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9b1de9cb8686fe/Documentos no tan vieja pc/Cursos/Data Analysis/Curso 8 Un caso práctico/"/>
    </mc:Choice>
  </mc:AlternateContent>
  <xr:revisionPtr revIDLastSave="64" documentId="8_{C8AE35B0-F684-4DA8-A728-B7447C77F3CF}" xr6:coauthVersionLast="47" xr6:coauthVersionMax="47" xr10:uidLastSave="{23178D44-9BBD-450B-A222-C8CFA0AB0033}"/>
  <bookViews>
    <workbookView xWindow="2424" yWindow="1284" windowWidth="17280" windowHeight="8964" xr2:uid="{584C685A-CEC9-44BC-A65E-8EFF0FA143D3}"/>
  </bookViews>
  <sheets>
    <sheet name="dailyActivity_merged_Clean" sheetId="1" r:id="rId1"/>
    <sheet name="day_week" sheetId="4" r:id="rId2"/>
    <sheet name="graphs" sheetId="5" r:id="rId3"/>
  </sheets>
  <definedNames>
    <definedName name="_xlnm._FilterDatabase" localSheetId="0" hidden="1">dailyActivity_merged_Clean!$A$1:$I$458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9" i="1" l="1"/>
  <c r="C45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3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3" i="1"/>
  <c r="J2" i="1"/>
  <c r="J459" i="1" s="1"/>
</calcChain>
</file>

<file path=xl/sharedStrings.xml><?xml version="1.0" encoding="utf-8"?>
<sst xmlns="http://schemas.openxmlformats.org/spreadsheetml/2006/main" count="23" uniqueCount="23">
  <si>
    <t>Id</t>
  </si>
  <si>
    <t>ActivityDate</t>
  </si>
  <si>
    <t>TotalSteps</t>
  </si>
  <si>
    <t>TotalDistance</t>
  </si>
  <si>
    <t>VeryActiveMinutes</t>
  </si>
  <si>
    <t>FairlyActiveMinutes</t>
  </si>
  <si>
    <t>LightlyActiveMinutes</t>
  </si>
  <si>
    <t>SedentaryMinutes</t>
  </si>
  <si>
    <t>Calories</t>
  </si>
  <si>
    <t>Day of the Week</t>
  </si>
  <si>
    <t>Total Active minutes</t>
  </si>
  <si>
    <t>Etiquetas de fila</t>
  </si>
  <si>
    <t>Sunday</t>
  </si>
  <si>
    <t>Monday</t>
  </si>
  <si>
    <t>Tuesday</t>
  </si>
  <si>
    <t>Wednesday</t>
  </si>
  <si>
    <t>Thursday</t>
  </si>
  <si>
    <t>Friday</t>
  </si>
  <si>
    <t>Saturday</t>
  </si>
  <si>
    <t>Total general</t>
  </si>
  <si>
    <t>Promedio de TotalSteps</t>
  </si>
  <si>
    <t>Promedio de Total Active minutes</t>
  </si>
  <si>
    <t>Promedio de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</si>
</sst>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[bellabeat_case_study_analysis.xlsx]day_week!TablaDinámica3</c:name>
    <c:fmtId val="1"/>
  </c:pivotSource>
  <c:chart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246494435176941E-2"/>
          <c:y val="0.18706752565020282"/>
          <c:w val="0.65839462849800201"/>
          <c:h val="0.7519282059439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day_week!$B$3</c:f>
              <c:strCache>
                <c:ptCount val="1"/>
                <c:pt idx="0">
                  <c:v>Promedio de TotalSteps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day_week!$A$4:$A$11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day_week!$B$4:$B$11</c:f>
              <c:numCache>
                <c:formatCode>General</c:formatCode>
                <c:ptCount val="7"/>
                <c:pt idx="0">
                  <c:v>6058.0138888888887</c:v>
                </c:pt>
                <c:pt idx="1">
                  <c:v>7118.588235294118</c:v>
                </c:pt>
                <c:pt idx="2">
                  <c:v>4914.9178082191784</c:v>
                </c:pt>
                <c:pt idx="3">
                  <c:v>7510.708333333333</c:v>
                </c:pt>
                <c:pt idx="4">
                  <c:v>6847.083333333333</c:v>
                </c:pt>
                <c:pt idx="5">
                  <c:v>6737.5616438356165</c:v>
                </c:pt>
                <c:pt idx="6">
                  <c:v>7089.7733333333335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E09-B146-9FD00C6287ED}"/>
            </c:ext>
          </c:extLst>
        </c:ser>
        <c:ser>
          <c:idx val="1"/>
          <c:order val="1"/>
          <c:tx>
            <c:strRef>
              <c:f>day_week!$C$3</c:f>
              <c:strCache>
                <c:ptCount val="1"/>
                <c:pt idx="0">
                  <c:v>Promedio de Total Active minutes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day_week!$A$4:$A$11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day_week!$C$4:$C$11</c:f>
              <c:numCache>
                <c:formatCode>General</c:formatCode>
                <c:ptCount val="7"/>
                <c:pt idx="0">
                  <c:v>188.125</c:v>
                </c:pt>
                <c:pt idx="1">
                  <c:v>201</c:v>
                </c:pt>
                <c:pt idx="2">
                  <c:v>157</c:v>
                </c:pt>
                <c:pt idx="3">
                  <c:v>221.625</c:v>
                </c:pt>
                <c:pt idx="4">
                  <c:v>199.1875</c:v>
                </c:pt>
                <c:pt idx="5">
                  <c:v>216.43835616438355</c:v>
                </c:pt>
                <c:pt idx="6">
                  <c:v>221.58666666666667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E09-B146-9FD00C6287ED}"/>
            </c:ext>
          </c:extLst>
        </c:ser>
        <c:ser>
          <c:idx val="2"/>
          <c:order val="2"/>
          <c:tx>
            <c:strRef>
              <c:f>day_week!$D$3</c:f>
              <c:strCache>
                <c:ptCount val="1"/>
                <c:pt idx="0">
                  <c:v>Promedio de Calories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day_week!$A$4:$A$11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day_week!$D$4:$D$11</c:f>
              <c:numCache>
                <c:formatCode>General</c:formatCode>
                <c:ptCount val="7"/>
                <c:pt idx="0">
                  <c:v>2167.5972222222222</c:v>
                </c:pt>
                <c:pt idx="1">
                  <c:v>2252.8676470588234</c:v>
                </c:pt>
                <c:pt idx="2">
                  <c:v>1742.4246575342465</c:v>
                </c:pt>
                <c:pt idx="3">
                  <c:v>2377.4583333333335</c:v>
                </c:pt>
                <c:pt idx="4">
                  <c:v>2297.8125</c:v>
                </c:pt>
                <c:pt idx="5">
                  <c:v>2313.5479452054797</c:v>
                </c:pt>
                <c:pt idx="6">
                  <c:v>2277.5866666666666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E09-B146-9FD00C62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24939792"/>
        <c:axId val="2124955632"/>
      </c:barChart>
      <c:catAx>
        <c:axId val="21249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55632"/>
        <c:crosses val="autoZero"/>
        <c:auto val="1"/>
        <c:lblAlgn val="ctr"/>
        <c:lblOffset val="100"/>
        <c:noMultiLvlLbl val="0"/>
      </c:catAx>
      <c:valAx>
        <c:axId val="212495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of the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Promedio de TotalSteps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6058.0138888888887</c:v>
              </c:pt>
              <c:pt idx="1">
                <c:v>7118.588235294118</c:v>
              </c:pt>
              <c:pt idx="2">
                <c:v>4914.9178082191784</c:v>
              </c:pt>
              <c:pt idx="3">
                <c:v>7510.708333333333</c:v>
              </c:pt>
              <c:pt idx="4">
                <c:v>6847.083333333333</c:v>
              </c:pt>
              <c:pt idx="5">
                <c:v>6737.5616438356165</c:v>
              </c:pt>
              <c:pt idx="6">
                <c:v>7089.7733333333335</c:v>
              </c:pt>
            </c:numLit>
          </c:val>
          <c:extLst>
            <c:ext xmlns:c16="http://schemas.microsoft.com/office/drawing/2014/chart" uri="{C3380CC4-5D6E-409C-BE32-E72D297353CC}">
              <c16:uniqueId val="{00000000-89F5-4184-9EBE-ABC5CEE9EB6A}"/>
            </c:ext>
          </c:extLst>
        </c:ser>
        <c:ser>
          <c:idx val="1"/>
          <c:order val="1"/>
          <c:tx>
            <c:v>Promedio de Total Active minutes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188.125</c:v>
              </c:pt>
              <c:pt idx="1">
                <c:v>201</c:v>
              </c:pt>
              <c:pt idx="2">
                <c:v>157</c:v>
              </c:pt>
              <c:pt idx="3">
                <c:v>221.625</c:v>
              </c:pt>
              <c:pt idx="4">
                <c:v>199.1875</c:v>
              </c:pt>
              <c:pt idx="5">
                <c:v>216.43835616438355</c:v>
              </c:pt>
              <c:pt idx="6">
                <c:v>221.58666666666667</c:v>
              </c:pt>
            </c:numLit>
          </c:val>
          <c:extLst>
            <c:ext xmlns:c16="http://schemas.microsoft.com/office/drawing/2014/chart" uri="{C3380CC4-5D6E-409C-BE32-E72D297353CC}">
              <c16:uniqueId val="{00000001-89F5-4184-9EBE-ABC5CEE9EB6A}"/>
            </c:ext>
          </c:extLst>
        </c:ser>
        <c:ser>
          <c:idx val="2"/>
          <c:order val="2"/>
          <c:tx>
            <c:v>Promedio de Calories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2167.5972222222222</c:v>
              </c:pt>
              <c:pt idx="1">
                <c:v>2252.8676470588234</c:v>
              </c:pt>
              <c:pt idx="2">
                <c:v>1742.4246575342465</c:v>
              </c:pt>
              <c:pt idx="3">
                <c:v>2377.4583333333335</c:v>
              </c:pt>
              <c:pt idx="4">
                <c:v>2297.8125</c:v>
              </c:pt>
              <c:pt idx="5">
                <c:v>2313.5479452054797</c:v>
              </c:pt>
              <c:pt idx="6">
                <c:v>2277.5866666666666</c:v>
              </c:pt>
            </c:numLit>
          </c:val>
          <c:extLst>
            <c:ext xmlns:c16="http://schemas.microsoft.com/office/drawing/2014/chart" uri="{C3380CC4-5D6E-409C-BE32-E72D297353CC}">
              <c16:uniqueId val="{00000002-89F5-4184-9EBE-ABC5CEE9E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24939792"/>
        <c:axId val="2124955632"/>
      </c:barChart>
      <c:catAx>
        <c:axId val="21249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55632"/>
        <c:crosses val="autoZero"/>
        <c:auto val="1"/>
        <c:lblAlgn val="ctr"/>
        <c:lblOffset val="100"/>
        <c:noMultiLvlLbl val="0"/>
      </c:catAx>
      <c:valAx>
        <c:axId val="212495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2533611869945"/>
          <c:y val="0.16737193763919825"/>
          <c:w val="0.83652114914207154"/>
          <c:h val="0.69779767228428291"/>
        </c:manualLayout>
      </c:layout>
      <c:scatterChart>
        <c:scatterStyle val="lineMarker"/>
        <c:varyColors val="0"/>
        <c:ser>
          <c:idx val="0"/>
          <c:order val="0"/>
          <c:tx>
            <c:v>Total Active Minutes vs Calories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dailyActivity_merged_Clean!$J$2:$J$458</c:f>
              <c:numCache>
                <c:formatCode>General</c:formatCode>
                <c:ptCount val="457"/>
                <c:pt idx="0">
                  <c:v>250</c:v>
                </c:pt>
                <c:pt idx="1">
                  <c:v>380</c:v>
                </c:pt>
                <c:pt idx="2">
                  <c:v>329</c:v>
                </c:pt>
                <c:pt idx="3">
                  <c:v>283</c:v>
                </c:pt>
                <c:pt idx="4">
                  <c:v>299</c:v>
                </c:pt>
                <c:pt idx="5">
                  <c:v>266</c:v>
                </c:pt>
                <c:pt idx="6">
                  <c:v>284</c:v>
                </c:pt>
                <c:pt idx="7">
                  <c:v>268</c:v>
                </c:pt>
                <c:pt idx="8">
                  <c:v>295</c:v>
                </c:pt>
                <c:pt idx="9">
                  <c:v>359</c:v>
                </c:pt>
                <c:pt idx="10">
                  <c:v>346</c:v>
                </c:pt>
                <c:pt idx="11">
                  <c:v>395</c:v>
                </c:pt>
                <c:pt idx="12">
                  <c:v>267</c:v>
                </c:pt>
                <c:pt idx="13">
                  <c:v>232</c:v>
                </c:pt>
                <c:pt idx="14">
                  <c:v>280</c:v>
                </c:pt>
                <c:pt idx="15">
                  <c:v>295</c:v>
                </c:pt>
                <c:pt idx="16">
                  <c:v>225</c:v>
                </c:pt>
                <c:pt idx="17">
                  <c:v>256</c:v>
                </c:pt>
                <c:pt idx="18">
                  <c:v>9</c:v>
                </c:pt>
                <c:pt idx="19">
                  <c:v>121</c:v>
                </c:pt>
                <c:pt idx="20">
                  <c:v>47</c:v>
                </c:pt>
                <c:pt idx="21">
                  <c:v>112</c:v>
                </c:pt>
                <c:pt idx="22">
                  <c:v>95</c:v>
                </c:pt>
                <c:pt idx="23">
                  <c:v>66</c:v>
                </c:pt>
                <c:pt idx="24">
                  <c:v>84</c:v>
                </c:pt>
                <c:pt idx="25">
                  <c:v>155</c:v>
                </c:pt>
                <c:pt idx="26">
                  <c:v>221</c:v>
                </c:pt>
                <c:pt idx="27">
                  <c:v>88</c:v>
                </c:pt>
                <c:pt idx="28">
                  <c:v>157</c:v>
                </c:pt>
                <c:pt idx="29">
                  <c:v>270</c:v>
                </c:pt>
                <c:pt idx="30">
                  <c:v>74</c:v>
                </c:pt>
                <c:pt idx="31">
                  <c:v>55</c:v>
                </c:pt>
                <c:pt idx="32">
                  <c:v>54</c:v>
                </c:pt>
                <c:pt idx="33">
                  <c:v>143</c:v>
                </c:pt>
                <c:pt idx="34">
                  <c:v>122</c:v>
                </c:pt>
                <c:pt idx="35">
                  <c:v>200</c:v>
                </c:pt>
                <c:pt idx="36">
                  <c:v>172</c:v>
                </c:pt>
                <c:pt idx="37">
                  <c:v>89</c:v>
                </c:pt>
                <c:pt idx="38">
                  <c:v>602</c:v>
                </c:pt>
                <c:pt idx="39">
                  <c:v>522</c:v>
                </c:pt>
                <c:pt idx="40">
                  <c:v>358</c:v>
                </c:pt>
                <c:pt idx="41">
                  <c:v>95</c:v>
                </c:pt>
                <c:pt idx="42">
                  <c:v>259</c:v>
                </c:pt>
                <c:pt idx="43">
                  <c:v>196</c:v>
                </c:pt>
                <c:pt idx="44">
                  <c:v>291</c:v>
                </c:pt>
                <c:pt idx="45">
                  <c:v>211</c:v>
                </c:pt>
                <c:pt idx="46">
                  <c:v>291</c:v>
                </c:pt>
                <c:pt idx="47">
                  <c:v>35</c:v>
                </c:pt>
                <c:pt idx="48">
                  <c:v>269</c:v>
                </c:pt>
                <c:pt idx="49">
                  <c:v>263</c:v>
                </c:pt>
                <c:pt idx="50">
                  <c:v>136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290</c:v>
                </c:pt>
                <c:pt idx="55">
                  <c:v>221</c:v>
                </c:pt>
                <c:pt idx="56">
                  <c:v>184</c:v>
                </c:pt>
                <c:pt idx="57">
                  <c:v>305</c:v>
                </c:pt>
                <c:pt idx="58">
                  <c:v>251</c:v>
                </c:pt>
                <c:pt idx="59">
                  <c:v>0</c:v>
                </c:pt>
                <c:pt idx="60">
                  <c:v>203</c:v>
                </c:pt>
                <c:pt idx="61">
                  <c:v>267</c:v>
                </c:pt>
                <c:pt idx="62">
                  <c:v>146</c:v>
                </c:pt>
                <c:pt idx="63">
                  <c:v>128</c:v>
                </c:pt>
                <c:pt idx="64">
                  <c:v>108</c:v>
                </c:pt>
                <c:pt idx="65">
                  <c:v>73</c:v>
                </c:pt>
                <c:pt idx="66">
                  <c:v>43</c:v>
                </c:pt>
                <c:pt idx="67">
                  <c:v>34</c:v>
                </c:pt>
                <c:pt idx="68">
                  <c:v>143</c:v>
                </c:pt>
                <c:pt idx="69">
                  <c:v>139</c:v>
                </c:pt>
                <c:pt idx="70">
                  <c:v>73</c:v>
                </c:pt>
                <c:pt idx="71">
                  <c:v>3</c:v>
                </c:pt>
                <c:pt idx="72">
                  <c:v>301</c:v>
                </c:pt>
                <c:pt idx="73">
                  <c:v>237</c:v>
                </c:pt>
                <c:pt idx="74">
                  <c:v>326</c:v>
                </c:pt>
                <c:pt idx="75">
                  <c:v>314</c:v>
                </c:pt>
                <c:pt idx="76">
                  <c:v>371</c:v>
                </c:pt>
                <c:pt idx="77">
                  <c:v>347</c:v>
                </c:pt>
                <c:pt idx="78">
                  <c:v>386</c:v>
                </c:pt>
                <c:pt idx="79">
                  <c:v>348</c:v>
                </c:pt>
                <c:pt idx="80">
                  <c:v>362</c:v>
                </c:pt>
                <c:pt idx="81">
                  <c:v>363</c:v>
                </c:pt>
                <c:pt idx="82">
                  <c:v>329</c:v>
                </c:pt>
                <c:pt idx="83">
                  <c:v>113</c:v>
                </c:pt>
                <c:pt idx="84">
                  <c:v>166</c:v>
                </c:pt>
                <c:pt idx="85">
                  <c:v>69</c:v>
                </c:pt>
                <c:pt idx="86">
                  <c:v>115</c:v>
                </c:pt>
                <c:pt idx="87">
                  <c:v>263</c:v>
                </c:pt>
                <c:pt idx="88">
                  <c:v>248</c:v>
                </c:pt>
                <c:pt idx="89">
                  <c:v>185</c:v>
                </c:pt>
                <c:pt idx="90">
                  <c:v>170</c:v>
                </c:pt>
                <c:pt idx="91">
                  <c:v>173</c:v>
                </c:pt>
                <c:pt idx="92">
                  <c:v>185</c:v>
                </c:pt>
                <c:pt idx="93">
                  <c:v>230</c:v>
                </c:pt>
                <c:pt idx="94">
                  <c:v>164</c:v>
                </c:pt>
                <c:pt idx="95">
                  <c:v>64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175</c:v>
                </c:pt>
                <c:pt idx="101">
                  <c:v>320</c:v>
                </c:pt>
                <c:pt idx="102">
                  <c:v>93</c:v>
                </c:pt>
                <c:pt idx="103">
                  <c:v>153</c:v>
                </c:pt>
                <c:pt idx="104">
                  <c:v>220</c:v>
                </c:pt>
                <c:pt idx="105">
                  <c:v>103</c:v>
                </c:pt>
                <c:pt idx="106">
                  <c:v>402</c:v>
                </c:pt>
                <c:pt idx="107">
                  <c:v>69</c:v>
                </c:pt>
                <c:pt idx="108">
                  <c:v>268</c:v>
                </c:pt>
                <c:pt idx="109">
                  <c:v>311</c:v>
                </c:pt>
                <c:pt idx="110">
                  <c:v>250</c:v>
                </c:pt>
                <c:pt idx="111">
                  <c:v>245</c:v>
                </c:pt>
                <c:pt idx="112">
                  <c:v>394</c:v>
                </c:pt>
                <c:pt idx="113">
                  <c:v>324</c:v>
                </c:pt>
                <c:pt idx="114">
                  <c:v>277</c:v>
                </c:pt>
                <c:pt idx="115">
                  <c:v>296</c:v>
                </c:pt>
                <c:pt idx="116">
                  <c:v>256</c:v>
                </c:pt>
                <c:pt idx="117">
                  <c:v>362</c:v>
                </c:pt>
                <c:pt idx="118">
                  <c:v>324</c:v>
                </c:pt>
                <c:pt idx="119">
                  <c:v>449</c:v>
                </c:pt>
                <c:pt idx="120">
                  <c:v>318</c:v>
                </c:pt>
                <c:pt idx="121">
                  <c:v>253</c:v>
                </c:pt>
                <c:pt idx="122">
                  <c:v>0</c:v>
                </c:pt>
                <c:pt idx="123">
                  <c:v>41</c:v>
                </c:pt>
                <c:pt idx="124">
                  <c:v>197</c:v>
                </c:pt>
                <c:pt idx="125">
                  <c:v>333</c:v>
                </c:pt>
                <c:pt idx="126">
                  <c:v>385</c:v>
                </c:pt>
                <c:pt idx="127">
                  <c:v>374</c:v>
                </c:pt>
                <c:pt idx="128">
                  <c:v>382</c:v>
                </c:pt>
                <c:pt idx="129">
                  <c:v>385</c:v>
                </c:pt>
                <c:pt idx="130">
                  <c:v>380</c:v>
                </c:pt>
                <c:pt idx="131">
                  <c:v>342</c:v>
                </c:pt>
                <c:pt idx="132">
                  <c:v>260</c:v>
                </c:pt>
                <c:pt idx="133">
                  <c:v>357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660</c:v>
                </c:pt>
                <c:pt idx="139">
                  <c:v>720</c:v>
                </c:pt>
                <c:pt idx="140">
                  <c:v>0</c:v>
                </c:pt>
                <c:pt idx="141">
                  <c:v>0</c:v>
                </c:pt>
                <c:pt idx="142">
                  <c:v>630</c:v>
                </c:pt>
                <c:pt idx="143">
                  <c:v>311</c:v>
                </c:pt>
                <c:pt idx="144">
                  <c:v>366</c:v>
                </c:pt>
                <c:pt idx="145">
                  <c:v>299</c:v>
                </c:pt>
                <c:pt idx="146">
                  <c:v>260</c:v>
                </c:pt>
                <c:pt idx="147">
                  <c:v>248</c:v>
                </c:pt>
                <c:pt idx="148">
                  <c:v>346</c:v>
                </c:pt>
                <c:pt idx="149">
                  <c:v>355</c:v>
                </c:pt>
                <c:pt idx="150">
                  <c:v>282</c:v>
                </c:pt>
                <c:pt idx="151">
                  <c:v>377</c:v>
                </c:pt>
                <c:pt idx="152">
                  <c:v>178</c:v>
                </c:pt>
                <c:pt idx="153">
                  <c:v>168</c:v>
                </c:pt>
                <c:pt idx="154">
                  <c:v>308</c:v>
                </c:pt>
                <c:pt idx="155">
                  <c:v>333</c:v>
                </c:pt>
                <c:pt idx="156">
                  <c:v>356</c:v>
                </c:pt>
                <c:pt idx="157">
                  <c:v>349</c:v>
                </c:pt>
                <c:pt idx="158">
                  <c:v>400</c:v>
                </c:pt>
                <c:pt idx="159">
                  <c:v>220</c:v>
                </c:pt>
                <c:pt idx="160">
                  <c:v>275</c:v>
                </c:pt>
                <c:pt idx="161">
                  <c:v>325</c:v>
                </c:pt>
                <c:pt idx="162">
                  <c:v>122</c:v>
                </c:pt>
                <c:pt idx="163">
                  <c:v>131</c:v>
                </c:pt>
                <c:pt idx="164">
                  <c:v>17</c:v>
                </c:pt>
                <c:pt idx="165">
                  <c:v>254</c:v>
                </c:pt>
                <c:pt idx="166">
                  <c:v>136</c:v>
                </c:pt>
                <c:pt idx="167">
                  <c:v>145</c:v>
                </c:pt>
                <c:pt idx="168">
                  <c:v>225</c:v>
                </c:pt>
                <c:pt idx="169">
                  <c:v>348</c:v>
                </c:pt>
                <c:pt idx="170">
                  <c:v>47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151</c:v>
                </c:pt>
                <c:pt idx="182">
                  <c:v>187</c:v>
                </c:pt>
                <c:pt idx="183">
                  <c:v>258</c:v>
                </c:pt>
                <c:pt idx="184">
                  <c:v>312</c:v>
                </c:pt>
                <c:pt idx="185">
                  <c:v>242</c:v>
                </c:pt>
                <c:pt idx="186">
                  <c:v>180</c:v>
                </c:pt>
                <c:pt idx="187">
                  <c:v>265</c:v>
                </c:pt>
                <c:pt idx="188">
                  <c:v>221</c:v>
                </c:pt>
                <c:pt idx="189">
                  <c:v>191</c:v>
                </c:pt>
                <c:pt idx="190">
                  <c:v>263</c:v>
                </c:pt>
                <c:pt idx="191">
                  <c:v>249</c:v>
                </c:pt>
                <c:pt idx="192">
                  <c:v>315</c:v>
                </c:pt>
                <c:pt idx="193">
                  <c:v>255</c:v>
                </c:pt>
                <c:pt idx="194">
                  <c:v>188</c:v>
                </c:pt>
                <c:pt idx="195">
                  <c:v>114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172</c:v>
                </c:pt>
                <c:pt idx="200">
                  <c:v>0</c:v>
                </c:pt>
                <c:pt idx="201">
                  <c:v>43</c:v>
                </c:pt>
                <c:pt idx="202">
                  <c:v>0</c:v>
                </c:pt>
                <c:pt idx="203">
                  <c:v>34</c:v>
                </c:pt>
                <c:pt idx="204">
                  <c:v>0</c:v>
                </c:pt>
                <c:pt idx="205">
                  <c:v>2</c:v>
                </c:pt>
                <c:pt idx="206">
                  <c:v>46</c:v>
                </c:pt>
                <c:pt idx="207">
                  <c:v>169</c:v>
                </c:pt>
                <c:pt idx="208">
                  <c:v>204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86</c:v>
                </c:pt>
                <c:pt idx="213">
                  <c:v>1</c:v>
                </c:pt>
                <c:pt idx="214">
                  <c:v>160</c:v>
                </c:pt>
                <c:pt idx="215">
                  <c:v>145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147</c:v>
                </c:pt>
                <c:pt idx="225">
                  <c:v>60</c:v>
                </c:pt>
                <c:pt idx="226">
                  <c:v>116</c:v>
                </c:pt>
                <c:pt idx="227">
                  <c:v>193</c:v>
                </c:pt>
                <c:pt idx="228">
                  <c:v>11</c:v>
                </c:pt>
                <c:pt idx="229">
                  <c:v>210</c:v>
                </c:pt>
                <c:pt idx="230">
                  <c:v>260</c:v>
                </c:pt>
                <c:pt idx="231">
                  <c:v>268</c:v>
                </c:pt>
                <c:pt idx="232">
                  <c:v>302</c:v>
                </c:pt>
                <c:pt idx="233">
                  <c:v>276</c:v>
                </c:pt>
                <c:pt idx="234">
                  <c:v>306</c:v>
                </c:pt>
                <c:pt idx="235">
                  <c:v>357</c:v>
                </c:pt>
                <c:pt idx="236">
                  <c:v>328</c:v>
                </c:pt>
                <c:pt idx="237">
                  <c:v>367</c:v>
                </c:pt>
                <c:pt idx="238">
                  <c:v>322</c:v>
                </c:pt>
                <c:pt idx="239">
                  <c:v>286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155</c:v>
                </c:pt>
                <c:pt idx="250">
                  <c:v>163</c:v>
                </c:pt>
                <c:pt idx="251">
                  <c:v>238</c:v>
                </c:pt>
                <c:pt idx="252">
                  <c:v>205</c:v>
                </c:pt>
                <c:pt idx="253">
                  <c:v>273</c:v>
                </c:pt>
                <c:pt idx="254">
                  <c:v>171</c:v>
                </c:pt>
                <c:pt idx="255">
                  <c:v>110</c:v>
                </c:pt>
                <c:pt idx="256">
                  <c:v>242</c:v>
                </c:pt>
                <c:pt idx="257">
                  <c:v>245</c:v>
                </c:pt>
                <c:pt idx="258">
                  <c:v>233</c:v>
                </c:pt>
                <c:pt idx="259">
                  <c:v>266</c:v>
                </c:pt>
                <c:pt idx="260">
                  <c:v>239</c:v>
                </c:pt>
                <c:pt idx="261">
                  <c:v>316</c:v>
                </c:pt>
                <c:pt idx="262">
                  <c:v>223</c:v>
                </c:pt>
                <c:pt idx="263">
                  <c:v>20</c:v>
                </c:pt>
                <c:pt idx="264">
                  <c:v>258</c:v>
                </c:pt>
                <c:pt idx="265">
                  <c:v>173</c:v>
                </c:pt>
                <c:pt idx="266">
                  <c:v>277</c:v>
                </c:pt>
                <c:pt idx="267">
                  <c:v>367</c:v>
                </c:pt>
                <c:pt idx="268">
                  <c:v>223</c:v>
                </c:pt>
                <c:pt idx="269">
                  <c:v>259</c:v>
                </c:pt>
                <c:pt idx="270">
                  <c:v>335</c:v>
                </c:pt>
                <c:pt idx="271">
                  <c:v>241</c:v>
                </c:pt>
                <c:pt idx="272">
                  <c:v>276</c:v>
                </c:pt>
                <c:pt idx="273">
                  <c:v>290</c:v>
                </c:pt>
                <c:pt idx="274">
                  <c:v>308</c:v>
                </c:pt>
                <c:pt idx="275">
                  <c:v>76</c:v>
                </c:pt>
                <c:pt idx="276">
                  <c:v>250</c:v>
                </c:pt>
                <c:pt idx="277">
                  <c:v>243</c:v>
                </c:pt>
                <c:pt idx="278">
                  <c:v>256</c:v>
                </c:pt>
                <c:pt idx="279">
                  <c:v>257</c:v>
                </c:pt>
                <c:pt idx="280">
                  <c:v>399</c:v>
                </c:pt>
                <c:pt idx="281">
                  <c:v>383</c:v>
                </c:pt>
                <c:pt idx="282">
                  <c:v>249</c:v>
                </c:pt>
                <c:pt idx="283">
                  <c:v>230</c:v>
                </c:pt>
                <c:pt idx="284">
                  <c:v>256</c:v>
                </c:pt>
                <c:pt idx="285">
                  <c:v>210</c:v>
                </c:pt>
                <c:pt idx="286">
                  <c:v>262</c:v>
                </c:pt>
                <c:pt idx="287">
                  <c:v>445</c:v>
                </c:pt>
                <c:pt idx="288">
                  <c:v>357</c:v>
                </c:pt>
                <c:pt idx="289">
                  <c:v>207</c:v>
                </c:pt>
                <c:pt idx="290">
                  <c:v>0</c:v>
                </c:pt>
                <c:pt idx="291">
                  <c:v>298</c:v>
                </c:pt>
                <c:pt idx="292">
                  <c:v>181</c:v>
                </c:pt>
                <c:pt idx="293">
                  <c:v>93</c:v>
                </c:pt>
                <c:pt idx="294">
                  <c:v>233</c:v>
                </c:pt>
                <c:pt idx="295">
                  <c:v>284</c:v>
                </c:pt>
                <c:pt idx="296">
                  <c:v>290</c:v>
                </c:pt>
                <c:pt idx="297">
                  <c:v>333</c:v>
                </c:pt>
                <c:pt idx="298">
                  <c:v>255</c:v>
                </c:pt>
                <c:pt idx="299">
                  <c:v>176</c:v>
                </c:pt>
                <c:pt idx="300">
                  <c:v>179</c:v>
                </c:pt>
                <c:pt idx="301">
                  <c:v>293</c:v>
                </c:pt>
                <c:pt idx="302">
                  <c:v>68</c:v>
                </c:pt>
                <c:pt idx="303">
                  <c:v>272</c:v>
                </c:pt>
                <c:pt idx="304">
                  <c:v>391</c:v>
                </c:pt>
                <c:pt idx="305">
                  <c:v>325</c:v>
                </c:pt>
                <c:pt idx="306">
                  <c:v>293</c:v>
                </c:pt>
                <c:pt idx="307">
                  <c:v>270</c:v>
                </c:pt>
                <c:pt idx="308">
                  <c:v>325</c:v>
                </c:pt>
                <c:pt idx="309">
                  <c:v>188</c:v>
                </c:pt>
                <c:pt idx="310">
                  <c:v>166</c:v>
                </c:pt>
                <c:pt idx="311">
                  <c:v>323</c:v>
                </c:pt>
                <c:pt idx="312">
                  <c:v>277</c:v>
                </c:pt>
                <c:pt idx="313">
                  <c:v>110</c:v>
                </c:pt>
                <c:pt idx="314">
                  <c:v>286</c:v>
                </c:pt>
                <c:pt idx="315">
                  <c:v>508</c:v>
                </c:pt>
                <c:pt idx="316">
                  <c:v>0</c:v>
                </c:pt>
                <c:pt idx="317">
                  <c:v>292</c:v>
                </c:pt>
                <c:pt idx="318">
                  <c:v>384</c:v>
                </c:pt>
                <c:pt idx="319">
                  <c:v>491</c:v>
                </c:pt>
                <c:pt idx="320">
                  <c:v>156</c:v>
                </c:pt>
                <c:pt idx="321">
                  <c:v>422</c:v>
                </c:pt>
                <c:pt idx="322">
                  <c:v>506</c:v>
                </c:pt>
                <c:pt idx="323">
                  <c:v>0</c:v>
                </c:pt>
                <c:pt idx="324">
                  <c:v>280</c:v>
                </c:pt>
                <c:pt idx="325">
                  <c:v>245</c:v>
                </c:pt>
                <c:pt idx="326">
                  <c:v>33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20</c:v>
                </c:pt>
                <c:pt idx="334">
                  <c:v>0</c:v>
                </c:pt>
                <c:pt idx="335">
                  <c:v>46</c:v>
                </c:pt>
                <c:pt idx="336">
                  <c:v>0</c:v>
                </c:pt>
                <c:pt idx="337">
                  <c:v>0</c:v>
                </c:pt>
                <c:pt idx="338">
                  <c:v>307</c:v>
                </c:pt>
                <c:pt idx="339">
                  <c:v>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238</c:v>
                </c:pt>
                <c:pt idx="344">
                  <c:v>79</c:v>
                </c:pt>
                <c:pt idx="345">
                  <c:v>26</c:v>
                </c:pt>
                <c:pt idx="346">
                  <c:v>0</c:v>
                </c:pt>
                <c:pt idx="347">
                  <c:v>429</c:v>
                </c:pt>
                <c:pt idx="348">
                  <c:v>423</c:v>
                </c:pt>
                <c:pt idx="349">
                  <c:v>410</c:v>
                </c:pt>
                <c:pt idx="350">
                  <c:v>132</c:v>
                </c:pt>
                <c:pt idx="351">
                  <c:v>1</c:v>
                </c:pt>
                <c:pt idx="352">
                  <c:v>367</c:v>
                </c:pt>
                <c:pt idx="353">
                  <c:v>316</c:v>
                </c:pt>
                <c:pt idx="354">
                  <c:v>306</c:v>
                </c:pt>
                <c:pt idx="355">
                  <c:v>293</c:v>
                </c:pt>
                <c:pt idx="356">
                  <c:v>283</c:v>
                </c:pt>
                <c:pt idx="357">
                  <c:v>420</c:v>
                </c:pt>
                <c:pt idx="358">
                  <c:v>342</c:v>
                </c:pt>
                <c:pt idx="359">
                  <c:v>345</c:v>
                </c:pt>
                <c:pt idx="360">
                  <c:v>345</c:v>
                </c:pt>
                <c:pt idx="361">
                  <c:v>340</c:v>
                </c:pt>
                <c:pt idx="362">
                  <c:v>376</c:v>
                </c:pt>
                <c:pt idx="363">
                  <c:v>332</c:v>
                </c:pt>
                <c:pt idx="364">
                  <c:v>356</c:v>
                </c:pt>
                <c:pt idx="365">
                  <c:v>100</c:v>
                </c:pt>
                <c:pt idx="366">
                  <c:v>301</c:v>
                </c:pt>
                <c:pt idx="367">
                  <c:v>296</c:v>
                </c:pt>
                <c:pt idx="368">
                  <c:v>365</c:v>
                </c:pt>
                <c:pt idx="369">
                  <c:v>383</c:v>
                </c:pt>
                <c:pt idx="370">
                  <c:v>340</c:v>
                </c:pt>
                <c:pt idx="371">
                  <c:v>342</c:v>
                </c:pt>
                <c:pt idx="372">
                  <c:v>359</c:v>
                </c:pt>
                <c:pt idx="373">
                  <c:v>377</c:v>
                </c:pt>
                <c:pt idx="374">
                  <c:v>366</c:v>
                </c:pt>
                <c:pt idx="375">
                  <c:v>410</c:v>
                </c:pt>
                <c:pt idx="376">
                  <c:v>420</c:v>
                </c:pt>
                <c:pt idx="377">
                  <c:v>102</c:v>
                </c:pt>
                <c:pt idx="378">
                  <c:v>222</c:v>
                </c:pt>
                <c:pt idx="379">
                  <c:v>2</c:v>
                </c:pt>
                <c:pt idx="380">
                  <c:v>36</c:v>
                </c:pt>
                <c:pt idx="381">
                  <c:v>193</c:v>
                </c:pt>
                <c:pt idx="382">
                  <c:v>190</c:v>
                </c:pt>
                <c:pt idx="383">
                  <c:v>157</c:v>
                </c:pt>
                <c:pt idx="384">
                  <c:v>233</c:v>
                </c:pt>
                <c:pt idx="385">
                  <c:v>238</c:v>
                </c:pt>
                <c:pt idx="386">
                  <c:v>236</c:v>
                </c:pt>
                <c:pt idx="387">
                  <c:v>27</c:v>
                </c:pt>
                <c:pt idx="388">
                  <c:v>194</c:v>
                </c:pt>
                <c:pt idx="389">
                  <c:v>14</c:v>
                </c:pt>
                <c:pt idx="390">
                  <c:v>315</c:v>
                </c:pt>
                <c:pt idx="391">
                  <c:v>298</c:v>
                </c:pt>
                <c:pt idx="392">
                  <c:v>317</c:v>
                </c:pt>
                <c:pt idx="393">
                  <c:v>290</c:v>
                </c:pt>
                <c:pt idx="394">
                  <c:v>305</c:v>
                </c:pt>
                <c:pt idx="395">
                  <c:v>297</c:v>
                </c:pt>
                <c:pt idx="396">
                  <c:v>219</c:v>
                </c:pt>
                <c:pt idx="397">
                  <c:v>185</c:v>
                </c:pt>
                <c:pt idx="398">
                  <c:v>255</c:v>
                </c:pt>
                <c:pt idx="399">
                  <c:v>259</c:v>
                </c:pt>
                <c:pt idx="400">
                  <c:v>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94</c:v>
                </c:pt>
                <c:pt idx="407">
                  <c:v>137</c:v>
                </c:pt>
                <c:pt idx="408">
                  <c:v>210</c:v>
                </c:pt>
                <c:pt idx="409">
                  <c:v>184</c:v>
                </c:pt>
                <c:pt idx="410">
                  <c:v>126</c:v>
                </c:pt>
                <c:pt idx="411">
                  <c:v>86</c:v>
                </c:pt>
                <c:pt idx="412">
                  <c:v>0</c:v>
                </c:pt>
                <c:pt idx="413">
                  <c:v>289</c:v>
                </c:pt>
                <c:pt idx="414">
                  <c:v>144</c:v>
                </c:pt>
                <c:pt idx="415">
                  <c:v>281</c:v>
                </c:pt>
                <c:pt idx="416">
                  <c:v>341</c:v>
                </c:pt>
                <c:pt idx="417">
                  <c:v>317</c:v>
                </c:pt>
                <c:pt idx="418">
                  <c:v>291</c:v>
                </c:pt>
                <c:pt idx="419">
                  <c:v>275</c:v>
                </c:pt>
                <c:pt idx="420">
                  <c:v>249</c:v>
                </c:pt>
                <c:pt idx="421">
                  <c:v>110</c:v>
                </c:pt>
                <c:pt idx="422">
                  <c:v>117</c:v>
                </c:pt>
                <c:pt idx="423">
                  <c:v>273</c:v>
                </c:pt>
                <c:pt idx="424">
                  <c:v>129</c:v>
                </c:pt>
                <c:pt idx="425">
                  <c:v>112</c:v>
                </c:pt>
                <c:pt idx="426">
                  <c:v>166</c:v>
                </c:pt>
                <c:pt idx="427">
                  <c:v>131</c:v>
                </c:pt>
                <c:pt idx="428">
                  <c:v>147</c:v>
                </c:pt>
                <c:pt idx="429">
                  <c:v>232</c:v>
                </c:pt>
                <c:pt idx="430">
                  <c:v>112</c:v>
                </c:pt>
                <c:pt idx="431">
                  <c:v>138</c:v>
                </c:pt>
                <c:pt idx="432">
                  <c:v>79</c:v>
                </c:pt>
                <c:pt idx="433">
                  <c:v>188</c:v>
                </c:pt>
                <c:pt idx="434">
                  <c:v>361</c:v>
                </c:pt>
                <c:pt idx="435">
                  <c:v>287</c:v>
                </c:pt>
                <c:pt idx="436">
                  <c:v>170</c:v>
                </c:pt>
                <c:pt idx="437">
                  <c:v>122</c:v>
                </c:pt>
                <c:pt idx="438">
                  <c:v>122</c:v>
                </c:pt>
                <c:pt idx="439">
                  <c:v>77</c:v>
                </c:pt>
                <c:pt idx="440">
                  <c:v>81</c:v>
                </c:pt>
                <c:pt idx="441">
                  <c:v>63</c:v>
                </c:pt>
                <c:pt idx="442">
                  <c:v>179</c:v>
                </c:pt>
                <c:pt idx="443">
                  <c:v>12</c:v>
                </c:pt>
                <c:pt idx="444">
                  <c:v>6</c:v>
                </c:pt>
                <c:pt idx="445">
                  <c:v>317</c:v>
                </c:pt>
                <c:pt idx="446">
                  <c:v>400</c:v>
                </c:pt>
                <c:pt idx="447">
                  <c:v>382</c:v>
                </c:pt>
                <c:pt idx="448">
                  <c:v>302</c:v>
                </c:pt>
                <c:pt idx="449">
                  <c:v>259</c:v>
                </c:pt>
                <c:pt idx="450">
                  <c:v>421</c:v>
                </c:pt>
                <c:pt idx="451">
                  <c:v>255</c:v>
                </c:pt>
                <c:pt idx="452">
                  <c:v>458</c:v>
                </c:pt>
                <c:pt idx="453">
                  <c:v>388</c:v>
                </c:pt>
                <c:pt idx="454">
                  <c:v>385</c:v>
                </c:pt>
                <c:pt idx="455">
                  <c:v>250</c:v>
                </c:pt>
                <c:pt idx="456">
                  <c:v>58</c:v>
                </c:pt>
              </c:numCache>
            </c:numRef>
          </c:xVal>
          <c:yVal>
            <c:numRef>
              <c:f>dailyActivity_merged_Clean!$I$2:$I$458</c:f>
              <c:numCache>
                <c:formatCode>General</c:formatCode>
                <c:ptCount val="457"/>
                <c:pt idx="0">
                  <c:v>1819</c:v>
                </c:pt>
                <c:pt idx="1">
                  <c:v>2154</c:v>
                </c:pt>
                <c:pt idx="2">
                  <c:v>1944</c:v>
                </c:pt>
                <c:pt idx="3">
                  <c:v>1932</c:v>
                </c:pt>
                <c:pt idx="4">
                  <c:v>1886</c:v>
                </c:pt>
                <c:pt idx="5">
                  <c:v>1820</c:v>
                </c:pt>
                <c:pt idx="6">
                  <c:v>1889</c:v>
                </c:pt>
                <c:pt idx="7">
                  <c:v>1868</c:v>
                </c:pt>
                <c:pt idx="8">
                  <c:v>1843</c:v>
                </c:pt>
                <c:pt idx="9">
                  <c:v>1850</c:v>
                </c:pt>
                <c:pt idx="10">
                  <c:v>2030</c:v>
                </c:pt>
                <c:pt idx="11">
                  <c:v>2083</c:v>
                </c:pt>
                <c:pt idx="12">
                  <c:v>1861</c:v>
                </c:pt>
                <c:pt idx="13">
                  <c:v>1755</c:v>
                </c:pt>
                <c:pt idx="14">
                  <c:v>1895</c:v>
                </c:pt>
                <c:pt idx="15">
                  <c:v>1883</c:v>
                </c:pt>
                <c:pt idx="16">
                  <c:v>1755</c:v>
                </c:pt>
                <c:pt idx="17">
                  <c:v>1811</c:v>
                </c:pt>
                <c:pt idx="18">
                  <c:v>50</c:v>
                </c:pt>
                <c:pt idx="19">
                  <c:v>1373</c:v>
                </c:pt>
                <c:pt idx="20">
                  <c:v>1264</c:v>
                </c:pt>
                <c:pt idx="21">
                  <c:v>1350</c:v>
                </c:pt>
                <c:pt idx="22">
                  <c:v>1342</c:v>
                </c:pt>
                <c:pt idx="23">
                  <c:v>1300</c:v>
                </c:pt>
                <c:pt idx="24">
                  <c:v>1313</c:v>
                </c:pt>
                <c:pt idx="25">
                  <c:v>1498</c:v>
                </c:pt>
                <c:pt idx="26">
                  <c:v>1541</c:v>
                </c:pt>
                <c:pt idx="27">
                  <c:v>1327</c:v>
                </c:pt>
                <c:pt idx="28">
                  <c:v>1452</c:v>
                </c:pt>
                <c:pt idx="29">
                  <c:v>1574</c:v>
                </c:pt>
                <c:pt idx="30">
                  <c:v>1308</c:v>
                </c:pt>
                <c:pt idx="31">
                  <c:v>1276</c:v>
                </c:pt>
                <c:pt idx="32">
                  <c:v>1278</c:v>
                </c:pt>
                <c:pt idx="33">
                  <c:v>1409</c:v>
                </c:pt>
                <c:pt idx="34">
                  <c:v>1370</c:v>
                </c:pt>
                <c:pt idx="35">
                  <c:v>1555</c:v>
                </c:pt>
                <c:pt idx="36">
                  <c:v>1469</c:v>
                </c:pt>
                <c:pt idx="37">
                  <c:v>706</c:v>
                </c:pt>
                <c:pt idx="38">
                  <c:v>3323</c:v>
                </c:pt>
                <c:pt idx="39">
                  <c:v>4029</c:v>
                </c:pt>
                <c:pt idx="40">
                  <c:v>3436</c:v>
                </c:pt>
                <c:pt idx="41">
                  <c:v>2444</c:v>
                </c:pt>
                <c:pt idx="42">
                  <c:v>3098</c:v>
                </c:pt>
                <c:pt idx="43">
                  <c:v>2925</c:v>
                </c:pt>
                <c:pt idx="44">
                  <c:v>3202</c:v>
                </c:pt>
                <c:pt idx="45">
                  <c:v>2928</c:v>
                </c:pt>
                <c:pt idx="46">
                  <c:v>3290</c:v>
                </c:pt>
                <c:pt idx="47">
                  <c:v>489</c:v>
                </c:pt>
                <c:pt idx="48">
                  <c:v>1969</c:v>
                </c:pt>
                <c:pt idx="49">
                  <c:v>1889</c:v>
                </c:pt>
                <c:pt idx="50">
                  <c:v>1636</c:v>
                </c:pt>
                <c:pt idx="51">
                  <c:v>1347</c:v>
                </c:pt>
                <c:pt idx="52">
                  <c:v>1347</c:v>
                </c:pt>
                <c:pt idx="53">
                  <c:v>1349</c:v>
                </c:pt>
                <c:pt idx="54">
                  <c:v>1965</c:v>
                </c:pt>
                <c:pt idx="55">
                  <c:v>1824</c:v>
                </c:pt>
                <c:pt idx="56">
                  <c:v>1807</c:v>
                </c:pt>
                <c:pt idx="57">
                  <c:v>1971</c:v>
                </c:pt>
                <c:pt idx="58">
                  <c:v>1888</c:v>
                </c:pt>
                <c:pt idx="59">
                  <c:v>399</c:v>
                </c:pt>
                <c:pt idx="60">
                  <c:v>2590</c:v>
                </c:pt>
                <c:pt idx="61">
                  <c:v>2783</c:v>
                </c:pt>
                <c:pt idx="62">
                  <c:v>2449</c:v>
                </c:pt>
                <c:pt idx="63">
                  <c:v>2380</c:v>
                </c:pt>
                <c:pt idx="64">
                  <c:v>2344</c:v>
                </c:pt>
                <c:pt idx="65">
                  <c:v>2202</c:v>
                </c:pt>
                <c:pt idx="66">
                  <c:v>2130</c:v>
                </c:pt>
                <c:pt idx="67">
                  <c:v>2088</c:v>
                </c:pt>
                <c:pt idx="68">
                  <c:v>2443</c:v>
                </c:pt>
                <c:pt idx="69">
                  <c:v>2442</c:v>
                </c:pt>
                <c:pt idx="70">
                  <c:v>2255</c:v>
                </c:pt>
                <c:pt idx="71">
                  <c:v>942</c:v>
                </c:pt>
                <c:pt idx="72">
                  <c:v>2645</c:v>
                </c:pt>
                <c:pt idx="73">
                  <c:v>2040</c:v>
                </c:pt>
                <c:pt idx="74">
                  <c:v>2395</c:v>
                </c:pt>
                <c:pt idx="75">
                  <c:v>2581</c:v>
                </c:pt>
                <c:pt idx="76">
                  <c:v>2735</c:v>
                </c:pt>
                <c:pt idx="77">
                  <c:v>2733</c:v>
                </c:pt>
                <c:pt idx="78">
                  <c:v>3021</c:v>
                </c:pt>
                <c:pt idx="79">
                  <c:v>2577</c:v>
                </c:pt>
                <c:pt idx="80">
                  <c:v>2811</c:v>
                </c:pt>
                <c:pt idx="81">
                  <c:v>2458</c:v>
                </c:pt>
                <c:pt idx="82">
                  <c:v>2568</c:v>
                </c:pt>
                <c:pt idx="83">
                  <c:v>1140</c:v>
                </c:pt>
                <c:pt idx="84">
                  <c:v>1407</c:v>
                </c:pt>
                <c:pt idx="85">
                  <c:v>1237</c:v>
                </c:pt>
                <c:pt idx="86">
                  <c:v>1330</c:v>
                </c:pt>
                <c:pt idx="87">
                  <c:v>1583</c:v>
                </c:pt>
                <c:pt idx="88">
                  <c:v>1538</c:v>
                </c:pt>
                <c:pt idx="89">
                  <c:v>1421</c:v>
                </c:pt>
                <c:pt idx="90">
                  <c:v>1392</c:v>
                </c:pt>
                <c:pt idx="91">
                  <c:v>1425</c:v>
                </c:pt>
                <c:pt idx="92">
                  <c:v>1413</c:v>
                </c:pt>
                <c:pt idx="93">
                  <c:v>1515</c:v>
                </c:pt>
                <c:pt idx="94">
                  <c:v>1405</c:v>
                </c:pt>
                <c:pt idx="95">
                  <c:v>600</c:v>
                </c:pt>
                <c:pt idx="96">
                  <c:v>1324</c:v>
                </c:pt>
                <c:pt idx="97">
                  <c:v>1324</c:v>
                </c:pt>
                <c:pt idx="98">
                  <c:v>1324</c:v>
                </c:pt>
                <c:pt idx="99">
                  <c:v>1324</c:v>
                </c:pt>
                <c:pt idx="100">
                  <c:v>1708</c:v>
                </c:pt>
                <c:pt idx="101">
                  <c:v>1950</c:v>
                </c:pt>
                <c:pt idx="102">
                  <c:v>1508</c:v>
                </c:pt>
                <c:pt idx="103">
                  <c:v>1625</c:v>
                </c:pt>
                <c:pt idx="104">
                  <c:v>1772</c:v>
                </c:pt>
                <c:pt idx="105">
                  <c:v>1530</c:v>
                </c:pt>
                <c:pt idx="106">
                  <c:v>2206</c:v>
                </c:pt>
                <c:pt idx="107">
                  <c:v>790</c:v>
                </c:pt>
                <c:pt idx="108">
                  <c:v>2041</c:v>
                </c:pt>
                <c:pt idx="109">
                  <c:v>2187</c:v>
                </c:pt>
                <c:pt idx="110">
                  <c:v>1929</c:v>
                </c:pt>
                <c:pt idx="111">
                  <c:v>1935</c:v>
                </c:pt>
                <c:pt idx="112">
                  <c:v>2438</c:v>
                </c:pt>
                <c:pt idx="113">
                  <c:v>2035</c:v>
                </c:pt>
                <c:pt idx="114">
                  <c:v>2099</c:v>
                </c:pt>
                <c:pt idx="115">
                  <c:v>2096</c:v>
                </c:pt>
                <c:pt idx="116">
                  <c:v>2058</c:v>
                </c:pt>
                <c:pt idx="117">
                  <c:v>2338</c:v>
                </c:pt>
                <c:pt idx="118">
                  <c:v>2104</c:v>
                </c:pt>
                <c:pt idx="119">
                  <c:v>2488</c:v>
                </c:pt>
                <c:pt idx="120">
                  <c:v>2164</c:v>
                </c:pt>
                <c:pt idx="121">
                  <c:v>2009</c:v>
                </c:pt>
                <c:pt idx="122">
                  <c:v>399</c:v>
                </c:pt>
                <c:pt idx="123">
                  <c:v>1335</c:v>
                </c:pt>
                <c:pt idx="124">
                  <c:v>1559</c:v>
                </c:pt>
                <c:pt idx="125">
                  <c:v>1845</c:v>
                </c:pt>
                <c:pt idx="126">
                  <c:v>2046</c:v>
                </c:pt>
                <c:pt idx="127">
                  <c:v>1953</c:v>
                </c:pt>
                <c:pt idx="128">
                  <c:v>1910</c:v>
                </c:pt>
                <c:pt idx="129">
                  <c:v>2035</c:v>
                </c:pt>
                <c:pt idx="130">
                  <c:v>1944</c:v>
                </c:pt>
                <c:pt idx="131">
                  <c:v>2257</c:v>
                </c:pt>
                <c:pt idx="132">
                  <c:v>1724</c:v>
                </c:pt>
                <c:pt idx="133">
                  <c:v>1741</c:v>
                </c:pt>
                <c:pt idx="134">
                  <c:v>0</c:v>
                </c:pt>
                <c:pt idx="135">
                  <c:v>1920</c:v>
                </c:pt>
                <c:pt idx="136">
                  <c:v>1920</c:v>
                </c:pt>
                <c:pt idx="137">
                  <c:v>1920</c:v>
                </c:pt>
                <c:pt idx="138">
                  <c:v>4562</c:v>
                </c:pt>
                <c:pt idx="139">
                  <c:v>2881</c:v>
                </c:pt>
                <c:pt idx="140">
                  <c:v>1920</c:v>
                </c:pt>
                <c:pt idx="141">
                  <c:v>1920</c:v>
                </c:pt>
                <c:pt idx="142">
                  <c:v>1144</c:v>
                </c:pt>
                <c:pt idx="143">
                  <c:v>1852</c:v>
                </c:pt>
                <c:pt idx="144">
                  <c:v>2069</c:v>
                </c:pt>
                <c:pt idx="145">
                  <c:v>1816</c:v>
                </c:pt>
                <c:pt idx="146">
                  <c:v>1878</c:v>
                </c:pt>
                <c:pt idx="147">
                  <c:v>1787</c:v>
                </c:pt>
                <c:pt idx="148">
                  <c:v>2010</c:v>
                </c:pt>
                <c:pt idx="149">
                  <c:v>2038</c:v>
                </c:pt>
                <c:pt idx="150">
                  <c:v>1815</c:v>
                </c:pt>
                <c:pt idx="151">
                  <c:v>2062</c:v>
                </c:pt>
                <c:pt idx="152">
                  <c:v>1276</c:v>
                </c:pt>
                <c:pt idx="153">
                  <c:v>1288</c:v>
                </c:pt>
                <c:pt idx="154">
                  <c:v>1490</c:v>
                </c:pt>
                <c:pt idx="155">
                  <c:v>1630</c:v>
                </c:pt>
                <c:pt idx="156">
                  <c:v>1648</c:v>
                </c:pt>
                <c:pt idx="157">
                  <c:v>1649</c:v>
                </c:pt>
                <c:pt idx="158">
                  <c:v>1783</c:v>
                </c:pt>
                <c:pt idx="159">
                  <c:v>1431</c:v>
                </c:pt>
                <c:pt idx="160">
                  <c:v>1524</c:v>
                </c:pt>
                <c:pt idx="161">
                  <c:v>1697</c:v>
                </c:pt>
                <c:pt idx="162">
                  <c:v>1232</c:v>
                </c:pt>
                <c:pt idx="163">
                  <c:v>1223</c:v>
                </c:pt>
                <c:pt idx="164">
                  <c:v>182</c:v>
                </c:pt>
                <c:pt idx="165">
                  <c:v>2990</c:v>
                </c:pt>
                <c:pt idx="166">
                  <c:v>2480</c:v>
                </c:pt>
                <c:pt idx="167">
                  <c:v>2570</c:v>
                </c:pt>
                <c:pt idx="168">
                  <c:v>3016</c:v>
                </c:pt>
                <c:pt idx="169">
                  <c:v>3830</c:v>
                </c:pt>
                <c:pt idx="170">
                  <c:v>3706</c:v>
                </c:pt>
                <c:pt idx="171">
                  <c:v>2024</c:v>
                </c:pt>
                <c:pt idx="172">
                  <c:v>2980</c:v>
                </c:pt>
                <c:pt idx="173">
                  <c:v>3728</c:v>
                </c:pt>
                <c:pt idx="174">
                  <c:v>3348</c:v>
                </c:pt>
                <c:pt idx="175">
                  <c:v>3162</c:v>
                </c:pt>
                <c:pt idx="176">
                  <c:v>3140</c:v>
                </c:pt>
                <c:pt idx="177">
                  <c:v>1980</c:v>
                </c:pt>
                <c:pt idx="178">
                  <c:v>3681</c:v>
                </c:pt>
                <c:pt idx="179">
                  <c:v>3444</c:v>
                </c:pt>
                <c:pt idx="180">
                  <c:v>3510</c:v>
                </c:pt>
                <c:pt idx="181">
                  <c:v>4010</c:v>
                </c:pt>
                <c:pt idx="182">
                  <c:v>2976</c:v>
                </c:pt>
                <c:pt idx="183">
                  <c:v>3418</c:v>
                </c:pt>
                <c:pt idx="184">
                  <c:v>3439</c:v>
                </c:pt>
                <c:pt idx="185">
                  <c:v>3338</c:v>
                </c:pt>
                <c:pt idx="186">
                  <c:v>2892</c:v>
                </c:pt>
                <c:pt idx="187">
                  <c:v>3313</c:v>
                </c:pt>
                <c:pt idx="188">
                  <c:v>3118</c:v>
                </c:pt>
                <c:pt idx="189">
                  <c:v>2966</c:v>
                </c:pt>
                <c:pt idx="190">
                  <c:v>3253</c:v>
                </c:pt>
                <c:pt idx="191">
                  <c:v>3032</c:v>
                </c:pt>
                <c:pt idx="192">
                  <c:v>4034</c:v>
                </c:pt>
                <c:pt idx="193">
                  <c:v>3264</c:v>
                </c:pt>
                <c:pt idx="194">
                  <c:v>2817</c:v>
                </c:pt>
                <c:pt idx="195">
                  <c:v>2507</c:v>
                </c:pt>
                <c:pt idx="196">
                  <c:v>446</c:v>
                </c:pt>
                <c:pt idx="197">
                  <c:v>1777</c:v>
                </c:pt>
                <c:pt idx="198">
                  <c:v>1777</c:v>
                </c:pt>
                <c:pt idx="199">
                  <c:v>2453</c:v>
                </c:pt>
                <c:pt idx="200">
                  <c:v>1776</c:v>
                </c:pt>
                <c:pt idx="201">
                  <c:v>1935</c:v>
                </c:pt>
                <c:pt idx="202">
                  <c:v>1776</c:v>
                </c:pt>
                <c:pt idx="203">
                  <c:v>1870</c:v>
                </c:pt>
                <c:pt idx="204">
                  <c:v>1777</c:v>
                </c:pt>
                <c:pt idx="205">
                  <c:v>1782</c:v>
                </c:pt>
                <c:pt idx="206">
                  <c:v>1978</c:v>
                </c:pt>
                <c:pt idx="207">
                  <c:v>2296</c:v>
                </c:pt>
                <c:pt idx="208">
                  <c:v>2484</c:v>
                </c:pt>
                <c:pt idx="209">
                  <c:v>1787</c:v>
                </c:pt>
                <c:pt idx="210">
                  <c:v>1776</c:v>
                </c:pt>
                <c:pt idx="211">
                  <c:v>1776</c:v>
                </c:pt>
                <c:pt idx="212">
                  <c:v>2005</c:v>
                </c:pt>
                <c:pt idx="213">
                  <c:v>1778</c:v>
                </c:pt>
                <c:pt idx="214">
                  <c:v>2293</c:v>
                </c:pt>
                <c:pt idx="215">
                  <c:v>2259</c:v>
                </c:pt>
                <c:pt idx="216">
                  <c:v>1776</c:v>
                </c:pt>
                <c:pt idx="217">
                  <c:v>1776</c:v>
                </c:pt>
                <c:pt idx="218">
                  <c:v>1776</c:v>
                </c:pt>
                <c:pt idx="219">
                  <c:v>1776</c:v>
                </c:pt>
                <c:pt idx="220">
                  <c:v>1776</c:v>
                </c:pt>
                <c:pt idx="221">
                  <c:v>1776</c:v>
                </c:pt>
                <c:pt idx="222">
                  <c:v>1780</c:v>
                </c:pt>
                <c:pt idx="223">
                  <c:v>1778</c:v>
                </c:pt>
                <c:pt idx="224">
                  <c:v>2360</c:v>
                </c:pt>
                <c:pt idx="225">
                  <c:v>1952</c:v>
                </c:pt>
                <c:pt idx="226">
                  <c:v>2101</c:v>
                </c:pt>
                <c:pt idx="227">
                  <c:v>2393</c:v>
                </c:pt>
                <c:pt idx="228">
                  <c:v>538</c:v>
                </c:pt>
                <c:pt idx="229">
                  <c:v>1958</c:v>
                </c:pt>
                <c:pt idx="230">
                  <c:v>2141</c:v>
                </c:pt>
                <c:pt idx="231">
                  <c:v>2129</c:v>
                </c:pt>
                <c:pt idx="232">
                  <c:v>2216</c:v>
                </c:pt>
                <c:pt idx="233">
                  <c:v>2154</c:v>
                </c:pt>
                <c:pt idx="234">
                  <c:v>2178</c:v>
                </c:pt>
                <c:pt idx="235">
                  <c:v>2308</c:v>
                </c:pt>
                <c:pt idx="236">
                  <c:v>2201</c:v>
                </c:pt>
                <c:pt idx="237">
                  <c:v>2341</c:v>
                </c:pt>
                <c:pt idx="238">
                  <c:v>2236</c:v>
                </c:pt>
                <c:pt idx="239">
                  <c:v>2069</c:v>
                </c:pt>
                <c:pt idx="240">
                  <c:v>0</c:v>
                </c:pt>
                <c:pt idx="241">
                  <c:v>1878</c:v>
                </c:pt>
                <c:pt idx="242">
                  <c:v>1878</c:v>
                </c:pt>
                <c:pt idx="243">
                  <c:v>1878</c:v>
                </c:pt>
                <c:pt idx="244">
                  <c:v>1878</c:v>
                </c:pt>
                <c:pt idx="245">
                  <c:v>1878</c:v>
                </c:pt>
                <c:pt idx="246">
                  <c:v>1878</c:v>
                </c:pt>
                <c:pt idx="247">
                  <c:v>1878</c:v>
                </c:pt>
                <c:pt idx="248">
                  <c:v>1296</c:v>
                </c:pt>
                <c:pt idx="249">
                  <c:v>2010</c:v>
                </c:pt>
                <c:pt idx="250">
                  <c:v>2032</c:v>
                </c:pt>
                <c:pt idx="251">
                  <c:v>2227</c:v>
                </c:pt>
                <c:pt idx="252">
                  <c:v>2133</c:v>
                </c:pt>
                <c:pt idx="253">
                  <c:v>2317</c:v>
                </c:pt>
                <c:pt idx="254">
                  <c:v>2058</c:v>
                </c:pt>
                <c:pt idx="255">
                  <c:v>1935</c:v>
                </c:pt>
                <c:pt idx="256">
                  <c:v>2217</c:v>
                </c:pt>
                <c:pt idx="257">
                  <c:v>2374</c:v>
                </c:pt>
                <c:pt idx="258">
                  <c:v>2335</c:v>
                </c:pt>
                <c:pt idx="259">
                  <c:v>2303</c:v>
                </c:pt>
                <c:pt idx="260">
                  <c:v>2210</c:v>
                </c:pt>
                <c:pt idx="261">
                  <c:v>2424</c:v>
                </c:pt>
                <c:pt idx="262">
                  <c:v>2297</c:v>
                </c:pt>
                <c:pt idx="263">
                  <c:v>745</c:v>
                </c:pt>
                <c:pt idx="264">
                  <c:v>1902</c:v>
                </c:pt>
                <c:pt idx="265">
                  <c:v>1680</c:v>
                </c:pt>
                <c:pt idx="266">
                  <c:v>1901</c:v>
                </c:pt>
                <c:pt idx="267">
                  <c:v>2078</c:v>
                </c:pt>
                <c:pt idx="268">
                  <c:v>1876</c:v>
                </c:pt>
                <c:pt idx="269">
                  <c:v>1853</c:v>
                </c:pt>
                <c:pt idx="270">
                  <c:v>2235</c:v>
                </c:pt>
                <c:pt idx="271">
                  <c:v>1778</c:v>
                </c:pt>
                <c:pt idx="272">
                  <c:v>1882</c:v>
                </c:pt>
                <c:pt idx="273">
                  <c:v>1906</c:v>
                </c:pt>
                <c:pt idx="274">
                  <c:v>2149</c:v>
                </c:pt>
                <c:pt idx="275">
                  <c:v>722</c:v>
                </c:pt>
                <c:pt idx="276">
                  <c:v>2886</c:v>
                </c:pt>
                <c:pt idx="277">
                  <c:v>2915</c:v>
                </c:pt>
                <c:pt idx="278">
                  <c:v>2895</c:v>
                </c:pt>
                <c:pt idx="279">
                  <c:v>2923</c:v>
                </c:pt>
                <c:pt idx="280">
                  <c:v>3323</c:v>
                </c:pt>
                <c:pt idx="281">
                  <c:v>3357</c:v>
                </c:pt>
                <c:pt idx="282">
                  <c:v>2931</c:v>
                </c:pt>
                <c:pt idx="283">
                  <c:v>2848</c:v>
                </c:pt>
                <c:pt idx="284">
                  <c:v>2943</c:v>
                </c:pt>
                <c:pt idx="285">
                  <c:v>2822</c:v>
                </c:pt>
                <c:pt idx="286">
                  <c:v>2981</c:v>
                </c:pt>
                <c:pt idx="287">
                  <c:v>3597</c:v>
                </c:pt>
                <c:pt idx="288">
                  <c:v>3224</c:v>
                </c:pt>
                <c:pt idx="289">
                  <c:v>2677</c:v>
                </c:pt>
                <c:pt idx="290">
                  <c:v>0</c:v>
                </c:pt>
                <c:pt idx="291">
                  <c:v>2142</c:v>
                </c:pt>
                <c:pt idx="292">
                  <c:v>1615</c:v>
                </c:pt>
                <c:pt idx="293">
                  <c:v>1481</c:v>
                </c:pt>
                <c:pt idx="294">
                  <c:v>1892</c:v>
                </c:pt>
                <c:pt idx="295">
                  <c:v>2086</c:v>
                </c:pt>
                <c:pt idx="296">
                  <c:v>2044</c:v>
                </c:pt>
                <c:pt idx="297">
                  <c:v>2249</c:v>
                </c:pt>
                <c:pt idx="298">
                  <c:v>2019</c:v>
                </c:pt>
                <c:pt idx="299">
                  <c:v>1692</c:v>
                </c:pt>
                <c:pt idx="300">
                  <c:v>1712</c:v>
                </c:pt>
                <c:pt idx="301">
                  <c:v>2065</c:v>
                </c:pt>
                <c:pt idx="302">
                  <c:v>633</c:v>
                </c:pt>
                <c:pt idx="303">
                  <c:v>3625</c:v>
                </c:pt>
                <c:pt idx="304">
                  <c:v>4430</c:v>
                </c:pt>
                <c:pt idx="305">
                  <c:v>3427</c:v>
                </c:pt>
                <c:pt idx="306">
                  <c:v>3492</c:v>
                </c:pt>
                <c:pt idx="307">
                  <c:v>3597</c:v>
                </c:pt>
                <c:pt idx="308">
                  <c:v>3765</c:v>
                </c:pt>
                <c:pt idx="309">
                  <c:v>2775</c:v>
                </c:pt>
                <c:pt idx="310">
                  <c:v>2486</c:v>
                </c:pt>
                <c:pt idx="311">
                  <c:v>3817</c:v>
                </c:pt>
                <c:pt idx="312">
                  <c:v>3378</c:v>
                </c:pt>
                <c:pt idx="313">
                  <c:v>1511</c:v>
                </c:pt>
                <c:pt idx="314">
                  <c:v>2210</c:v>
                </c:pt>
                <c:pt idx="315">
                  <c:v>2884</c:v>
                </c:pt>
                <c:pt idx="316">
                  <c:v>1496</c:v>
                </c:pt>
                <c:pt idx="317">
                  <c:v>2262</c:v>
                </c:pt>
                <c:pt idx="318">
                  <c:v>2445</c:v>
                </c:pt>
                <c:pt idx="319">
                  <c:v>2694</c:v>
                </c:pt>
                <c:pt idx="320">
                  <c:v>1903</c:v>
                </c:pt>
                <c:pt idx="321">
                  <c:v>2482</c:v>
                </c:pt>
                <c:pt idx="322">
                  <c:v>2617</c:v>
                </c:pt>
                <c:pt idx="323">
                  <c:v>0</c:v>
                </c:pt>
                <c:pt idx="324">
                  <c:v>2778</c:v>
                </c:pt>
                <c:pt idx="325">
                  <c:v>3119</c:v>
                </c:pt>
                <c:pt idx="326">
                  <c:v>2664</c:v>
                </c:pt>
                <c:pt idx="327">
                  <c:v>2060</c:v>
                </c:pt>
                <c:pt idx="328">
                  <c:v>2060</c:v>
                </c:pt>
                <c:pt idx="329">
                  <c:v>2060</c:v>
                </c:pt>
                <c:pt idx="330">
                  <c:v>2060</c:v>
                </c:pt>
                <c:pt idx="331">
                  <c:v>2060</c:v>
                </c:pt>
                <c:pt idx="332">
                  <c:v>2060</c:v>
                </c:pt>
                <c:pt idx="333">
                  <c:v>735</c:v>
                </c:pt>
                <c:pt idx="334">
                  <c:v>1820</c:v>
                </c:pt>
                <c:pt idx="335">
                  <c:v>2224</c:v>
                </c:pt>
                <c:pt idx="336">
                  <c:v>1820</c:v>
                </c:pt>
                <c:pt idx="337">
                  <c:v>1820</c:v>
                </c:pt>
                <c:pt idx="338">
                  <c:v>2442</c:v>
                </c:pt>
                <c:pt idx="339">
                  <c:v>1849</c:v>
                </c:pt>
                <c:pt idx="340">
                  <c:v>1822</c:v>
                </c:pt>
                <c:pt idx="341">
                  <c:v>1820</c:v>
                </c:pt>
                <c:pt idx="342">
                  <c:v>251</c:v>
                </c:pt>
                <c:pt idx="343">
                  <c:v>3065</c:v>
                </c:pt>
                <c:pt idx="344">
                  <c:v>2207</c:v>
                </c:pt>
                <c:pt idx="345">
                  <c:v>1977</c:v>
                </c:pt>
                <c:pt idx="346">
                  <c:v>1841</c:v>
                </c:pt>
                <c:pt idx="347">
                  <c:v>4286</c:v>
                </c:pt>
                <c:pt idx="348">
                  <c:v>3920</c:v>
                </c:pt>
                <c:pt idx="349">
                  <c:v>3856</c:v>
                </c:pt>
                <c:pt idx="350">
                  <c:v>2584</c:v>
                </c:pt>
                <c:pt idx="351">
                  <c:v>787</c:v>
                </c:pt>
                <c:pt idx="352">
                  <c:v>2244</c:v>
                </c:pt>
                <c:pt idx="353">
                  <c:v>2188</c:v>
                </c:pt>
                <c:pt idx="354">
                  <c:v>2014</c:v>
                </c:pt>
                <c:pt idx="355">
                  <c:v>2115</c:v>
                </c:pt>
                <c:pt idx="356">
                  <c:v>2055</c:v>
                </c:pt>
                <c:pt idx="357">
                  <c:v>2437</c:v>
                </c:pt>
                <c:pt idx="358">
                  <c:v>2158</c:v>
                </c:pt>
                <c:pt idx="359">
                  <c:v>2170</c:v>
                </c:pt>
                <c:pt idx="360">
                  <c:v>2244</c:v>
                </c:pt>
                <c:pt idx="361">
                  <c:v>2188</c:v>
                </c:pt>
                <c:pt idx="362">
                  <c:v>2231</c:v>
                </c:pt>
                <c:pt idx="363">
                  <c:v>2100</c:v>
                </c:pt>
                <c:pt idx="364">
                  <c:v>2188</c:v>
                </c:pt>
                <c:pt idx="365">
                  <c:v>917</c:v>
                </c:pt>
                <c:pt idx="366">
                  <c:v>2573</c:v>
                </c:pt>
                <c:pt idx="367">
                  <c:v>2575</c:v>
                </c:pt>
                <c:pt idx="368">
                  <c:v>3086</c:v>
                </c:pt>
                <c:pt idx="369">
                  <c:v>2886</c:v>
                </c:pt>
                <c:pt idx="370">
                  <c:v>2676</c:v>
                </c:pt>
                <c:pt idx="371">
                  <c:v>2811</c:v>
                </c:pt>
                <c:pt idx="372">
                  <c:v>2840</c:v>
                </c:pt>
                <c:pt idx="373">
                  <c:v>2871</c:v>
                </c:pt>
                <c:pt idx="374">
                  <c:v>2613</c:v>
                </c:pt>
                <c:pt idx="375">
                  <c:v>2700</c:v>
                </c:pt>
                <c:pt idx="376">
                  <c:v>2871</c:v>
                </c:pt>
                <c:pt idx="377">
                  <c:v>1023</c:v>
                </c:pt>
                <c:pt idx="378">
                  <c:v>2496</c:v>
                </c:pt>
                <c:pt idx="379">
                  <c:v>1641</c:v>
                </c:pt>
                <c:pt idx="380">
                  <c:v>1794</c:v>
                </c:pt>
                <c:pt idx="381">
                  <c:v>2421</c:v>
                </c:pt>
                <c:pt idx="382">
                  <c:v>2439</c:v>
                </c:pt>
                <c:pt idx="383">
                  <c:v>2233</c:v>
                </c:pt>
                <c:pt idx="384">
                  <c:v>2862</c:v>
                </c:pt>
                <c:pt idx="385">
                  <c:v>2752</c:v>
                </c:pt>
                <c:pt idx="386">
                  <c:v>2519</c:v>
                </c:pt>
                <c:pt idx="387">
                  <c:v>1799</c:v>
                </c:pt>
                <c:pt idx="388">
                  <c:v>2543</c:v>
                </c:pt>
                <c:pt idx="389">
                  <c:v>625</c:v>
                </c:pt>
                <c:pt idx="390">
                  <c:v>3377</c:v>
                </c:pt>
                <c:pt idx="391">
                  <c:v>3697</c:v>
                </c:pt>
                <c:pt idx="392">
                  <c:v>3209</c:v>
                </c:pt>
                <c:pt idx="393">
                  <c:v>3167</c:v>
                </c:pt>
                <c:pt idx="394">
                  <c:v>3122</c:v>
                </c:pt>
                <c:pt idx="395">
                  <c:v>3176</c:v>
                </c:pt>
                <c:pt idx="396">
                  <c:v>2790</c:v>
                </c:pt>
                <c:pt idx="397">
                  <c:v>2715</c:v>
                </c:pt>
                <c:pt idx="398">
                  <c:v>2684</c:v>
                </c:pt>
                <c:pt idx="399">
                  <c:v>3097</c:v>
                </c:pt>
                <c:pt idx="400">
                  <c:v>791</c:v>
                </c:pt>
                <c:pt idx="401">
                  <c:v>1429</c:v>
                </c:pt>
                <c:pt idx="402">
                  <c:v>1429</c:v>
                </c:pt>
                <c:pt idx="403">
                  <c:v>1429</c:v>
                </c:pt>
                <c:pt idx="404">
                  <c:v>1429</c:v>
                </c:pt>
                <c:pt idx="405">
                  <c:v>1429</c:v>
                </c:pt>
                <c:pt idx="406">
                  <c:v>1607</c:v>
                </c:pt>
                <c:pt idx="407">
                  <c:v>1776</c:v>
                </c:pt>
                <c:pt idx="408">
                  <c:v>2162</c:v>
                </c:pt>
                <c:pt idx="409">
                  <c:v>1832</c:v>
                </c:pt>
                <c:pt idx="410">
                  <c:v>1657</c:v>
                </c:pt>
                <c:pt idx="411">
                  <c:v>1377</c:v>
                </c:pt>
                <c:pt idx="412">
                  <c:v>0</c:v>
                </c:pt>
                <c:pt idx="413">
                  <c:v>3669</c:v>
                </c:pt>
                <c:pt idx="414">
                  <c:v>2702</c:v>
                </c:pt>
                <c:pt idx="415">
                  <c:v>3304</c:v>
                </c:pt>
                <c:pt idx="416">
                  <c:v>4234</c:v>
                </c:pt>
                <c:pt idx="417">
                  <c:v>4128</c:v>
                </c:pt>
                <c:pt idx="418">
                  <c:v>3798</c:v>
                </c:pt>
                <c:pt idx="419">
                  <c:v>3839</c:v>
                </c:pt>
                <c:pt idx="420">
                  <c:v>3713</c:v>
                </c:pt>
                <c:pt idx="421">
                  <c:v>2606</c:v>
                </c:pt>
                <c:pt idx="422">
                  <c:v>2624</c:v>
                </c:pt>
                <c:pt idx="423">
                  <c:v>3775</c:v>
                </c:pt>
                <c:pt idx="424">
                  <c:v>1882</c:v>
                </c:pt>
                <c:pt idx="425">
                  <c:v>2360</c:v>
                </c:pt>
                <c:pt idx="426">
                  <c:v>2517</c:v>
                </c:pt>
                <c:pt idx="427">
                  <c:v>2400</c:v>
                </c:pt>
                <c:pt idx="428">
                  <c:v>2462</c:v>
                </c:pt>
                <c:pt idx="429">
                  <c:v>2786</c:v>
                </c:pt>
                <c:pt idx="430">
                  <c:v>2354</c:v>
                </c:pt>
                <c:pt idx="431">
                  <c:v>2437</c:v>
                </c:pt>
                <c:pt idx="432">
                  <c:v>1814</c:v>
                </c:pt>
                <c:pt idx="433">
                  <c:v>2260</c:v>
                </c:pt>
                <c:pt idx="434">
                  <c:v>3004</c:v>
                </c:pt>
                <c:pt idx="435">
                  <c:v>2667</c:v>
                </c:pt>
                <c:pt idx="436">
                  <c:v>2229</c:v>
                </c:pt>
                <c:pt idx="437">
                  <c:v>2100</c:v>
                </c:pt>
                <c:pt idx="438">
                  <c:v>2114</c:v>
                </c:pt>
                <c:pt idx="439">
                  <c:v>1961</c:v>
                </c:pt>
                <c:pt idx="440">
                  <c:v>1953</c:v>
                </c:pt>
                <c:pt idx="441">
                  <c:v>1890</c:v>
                </c:pt>
                <c:pt idx="442">
                  <c:v>2253</c:v>
                </c:pt>
                <c:pt idx="443">
                  <c:v>1725</c:v>
                </c:pt>
                <c:pt idx="444">
                  <c:v>728</c:v>
                </c:pt>
                <c:pt idx="445">
                  <c:v>3527</c:v>
                </c:pt>
                <c:pt idx="446">
                  <c:v>4220</c:v>
                </c:pt>
                <c:pt idx="447">
                  <c:v>3864</c:v>
                </c:pt>
                <c:pt idx="448">
                  <c:v>3662</c:v>
                </c:pt>
                <c:pt idx="449">
                  <c:v>2834</c:v>
                </c:pt>
                <c:pt idx="450">
                  <c:v>4039</c:v>
                </c:pt>
                <c:pt idx="451">
                  <c:v>2947</c:v>
                </c:pt>
                <c:pt idx="452">
                  <c:v>4196</c:v>
                </c:pt>
                <c:pt idx="453">
                  <c:v>3841</c:v>
                </c:pt>
                <c:pt idx="454">
                  <c:v>4526</c:v>
                </c:pt>
                <c:pt idx="455">
                  <c:v>2820</c:v>
                </c:pt>
                <c:pt idx="456">
                  <c:v>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6-4930-8F6A-55D4B89BC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05648"/>
        <c:axId val="995406128"/>
      </c:scatterChart>
      <c:valAx>
        <c:axId val="9954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Active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06128"/>
        <c:crosses val="autoZero"/>
        <c:crossBetween val="midCat"/>
      </c:valAx>
      <c:valAx>
        <c:axId val="9954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 Burned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Steps vs Calories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dailyActivity_merged_Clean!$C$2:$C$458</c:f>
              <c:numCache>
                <c:formatCode>General</c:formatCode>
                <c:ptCount val="457"/>
                <c:pt idx="0">
                  <c:v>11004</c:v>
                </c:pt>
                <c:pt idx="1">
                  <c:v>17609</c:v>
                </c:pt>
                <c:pt idx="2">
                  <c:v>12736</c:v>
                </c:pt>
                <c:pt idx="3">
                  <c:v>13231</c:v>
                </c:pt>
                <c:pt idx="4">
                  <c:v>12041</c:v>
                </c:pt>
                <c:pt idx="5">
                  <c:v>10970</c:v>
                </c:pt>
                <c:pt idx="6">
                  <c:v>12256</c:v>
                </c:pt>
                <c:pt idx="7">
                  <c:v>12262</c:v>
                </c:pt>
                <c:pt idx="8">
                  <c:v>11248</c:v>
                </c:pt>
                <c:pt idx="9">
                  <c:v>10016</c:v>
                </c:pt>
                <c:pt idx="10">
                  <c:v>14557</c:v>
                </c:pt>
                <c:pt idx="11">
                  <c:v>14844</c:v>
                </c:pt>
                <c:pt idx="12">
                  <c:v>11974</c:v>
                </c:pt>
                <c:pt idx="13">
                  <c:v>10198</c:v>
                </c:pt>
                <c:pt idx="14">
                  <c:v>12521</c:v>
                </c:pt>
                <c:pt idx="15">
                  <c:v>12432</c:v>
                </c:pt>
                <c:pt idx="16">
                  <c:v>10057</c:v>
                </c:pt>
                <c:pt idx="17">
                  <c:v>10990</c:v>
                </c:pt>
                <c:pt idx="18">
                  <c:v>224</c:v>
                </c:pt>
                <c:pt idx="19">
                  <c:v>1810</c:v>
                </c:pt>
                <c:pt idx="20">
                  <c:v>815</c:v>
                </c:pt>
                <c:pt idx="21">
                  <c:v>1985</c:v>
                </c:pt>
                <c:pt idx="22">
                  <c:v>1905</c:v>
                </c:pt>
                <c:pt idx="23">
                  <c:v>1552</c:v>
                </c:pt>
                <c:pt idx="24">
                  <c:v>1675</c:v>
                </c:pt>
                <c:pt idx="25">
                  <c:v>4506</c:v>
                </c:pt>
                <c:pt idx="26">
                  <c:v>9218</c:v>
                </c:pt>
                <c:pt idx="27">
                  <c:v>1556</c:v>
                </c:pt>
                <c:pt idx="28">
                  <c:v>2910</c:v>
                </c:pt>
                <c:pt idx="29">
                  <c:v>18464</c:v>
                </c:pt>
                <c:pt idx="30">
                  <c:v>1335</c:v>
                </c:pt>
                <c:pt idx="31">
                  <c:v>1004</c:v>
                </c:pt>
                <c:pt idx="32">
                  <c:v>1111</c:v>
                </c:pt>
                <c:pt idx="33">
                  <c:v>6344</c:v>
                </c:pt>
                <c:pt idx="34">
                  <c:v>3572</c:v>
                </c:pt>
                <c:pt idx="35">
                  <c:v>3910</c:v>
                </c:pt>
                <c:pt idx="36">
                  <c:v>10000</c:v>
                </c:pt>
                <c:pt idx="37">
                  <c:v>6627</c:v>
                </c:pt>
                <c:pt idx="38">
                  <c:v>4636</c:v>
                </c:pt>
                <c:pt idx="39">
                  <c:v>20237</c:v>
                </c:pt>
                <c:pt idx="40">
                  <c:v>12912</c:v>
                </c:pt>
                <c:pt idx="41">
                  <c:v>2819</c:v>
                </c:pt>
                <c:pt idx="42">
                  <c:v>9921</c:v>
                </c:pt>
                <c:pt idx="43">
                  <c:v>8046</c:v>
                </c:pt>
                <c:pt idx="44">
                  <c:v>11166</c:v>
                </c:pt>
                <c:pt idx="45">
                  <c:v>7842</c:v>
                </c:pt>
                <c:pt idx="46">
                  <c:v>13840</c:v>
                </c:pt>
                <c:pt idx="47">
                  <c:v>1329</c:v>
                </c:pt>
                <c:pt idx="48">
                  <c:v>6847</c:v>
                </c:pt>
                <c:pt idx="49">
                  <c:v>5367</c:v>
                </c:pt>
                <c:pt idx="50">
                  <c:v>2841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6344</c:v>
                </c:pt>
                <c:pt idx="55">
                  <c:v>5316</c:v>
                </c:pt>
                <c:pt idx="56">
                  <c:v>4979</c:v>
                </c:pt>
                <c:pt idx="57">
                  <c:v>6556</c:v>
                </c:pt>
                <c:pt idx="58">
                  <c:v>5430</c:v>
                </c:pt>
                <c:pt idx="59">
                  <c:v>0</c:v>
                </c:pt>
                <c:pt idx="60">
                  <c:v>4317</c:v>
                </c:pt>
                <c:pt idx="61">
                  <c:v>5662</c:v>
                </c:pt>
                <c:pt idx="62">
                  <c:v>3198</c:v>
                </c:pt>
                <c:pt idx="63">
                  <c:v>2352</c:v>
                </c:pt>
                <c:pt idx="64">
                  <c:v>2234</c:v>
                </c:pt>
                <c:pt idx="65">
                  <c:v>1259</c:v>
                </c:pt>
                <c:pt idx="66">
                  <c:v>768</c:v>
                </c:pt>
                <c:pt idx="67">
                  <c:v>519</c:v>
                </c:pt>
                <c:pt idx="68">
                  <c:v>2523</c:v>
                </c:pt>
                <c:pt idx="69">
                  <c:v>2105</c:v>
                </c:pt>
                <c:pt idx="70">
                  <c:v>1209</c:v>
                </c:pt>
                <c:pt idx="71">
                  <c:v>24</c:v>
                </c:pt>
                <c:pt idx="72">
                  <c:v>13603</c:v>
                </c:pt>
                <c:pt idx="73">
                  <c:v>5477</c:v>
                </c:pt>
                <c:pt idx="74">
                  <c:v>11144</c:v>
                </c:pt>
                <c:pt idx="75">
                  <c:v>15313</c:v>
                </c:pt>
                <c:pt idx="76">
                  <c:v>10805</c:v>
                </c:pt>
                <c:pt idx="77">
                  <c:v>15392</c:v>
                </c:pt>
                <c:pt idx="78">
                  <c:v>18247</c:v>
                </c:pt>
                <c:pt idx="79">
                  <c:v>13023</c:v>
                </c:pt>
                <c:pt idx="80">
                  <c:v>16267</c:v>
                </c:pt>
                <c:pt idx="81">
                  <c:v>10005</c:v>
                </c:pt>
                <c:pt idx="82">
                  <c:v>10106</c:v>
                </c:pt>
                <c:pt idx="83">
                  <c:v>6717</c:v>
                </c:pt>
                <c:pt idx="84">
                  <c:v>2605</c:v>
                </c:pt>
                <c:pt idx="85">
                  <c:v>1229</c:v>
                </c:pt>
                <c:pt idx="86">
                  <c:v>2308</c:v>
                </c:pt>
                <c:pt idx="87">
                  <c:v>6679</c:v>
                </c:pt>
                <c:pt idx="88">
                  <c:v>5645</c:v>
                </c:pt>
                <c:pt idx="89">
                  <c:v>3180</c:v>
                </c:pt>
                <c:pt idx="90">
                  <c:v>2767</c:v>
                </c:pt>
                <c:pt idx="91">
                  <c:v>3762</c:v>
                </c:pt>
                <c:pt idx="92">
                  <c:v>3098</c:v>
                </c:pt>
                <c:pt idx="93">
                  <c:v>5142</c:v>
                </c:pt>
                <c:pt idx="94">
                  <c:v>3279</c:v>
                </c:pt>
                <c:pt idx="95">
                  <c:v>1019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4931</c:v>
                </c:pt>
                <c:pt idx="101">
                  <c:v>6999</c:v>
                </c:pt>
                <c:pt idx="102">
                  <c:v>1846</c:v>
                </c:pt>
                <c:pt idx="103">
                  <c:v>3417</c:v>
                </c:pt>
                <c:pt idx="104">
                  <c:v>4863</c:v>
                </c:pt>
                <c:pt idx="105">
                  <c:v>2277</c:v>
                </c:pt>
                <c:pt idx="106">
                  <c:v>11230</c:v>
                </c:pt>
                <c:pt idx="107">
                  <c:v>2098</c:v>
                </c:pt>
                <c:pt idx="108">
                  <c:v>10272</c:v>
                </c:pt>
                <c:pt idx="109">
                  <c:v>10533</c:v>
                </c:pt>
                <c:pt idx="110">
                  <c:v>6760</c:v>
                </c:pt>
                <c:pt idx="111">
                  <c:v>8328</c:v>
                </c:pt>
                <c:pt idx="112">
                  <c:v>15459</c:v>
                </c:pt>
                <c:pt idx="113">
                  <c:v>7485</c:v>
                </c:pt>
                <c:pt idx="114">
                  <c:v>10254</c:v>
                </c:pt>
                <c:pt idx="115">
                  <c:v>10114</c:v>
                </c:pt>
                <c:pt idx="116">
                  <c:v>11107</c:v>
                </c:pt>
                <c:pt idx="117">
                  <c:v>10320</c:v>
                </c:pt>
                <c:pt idx="118">
                  <c:v>10209</c:v>
                </c:pt>
                <c:pt idx="119">
                  <c:v>16081</c:v>
                </c:pt>
                <c:pt idx="120">
                  <c:v>10078</c:v>
                </c:pt>
                <c:pt idx="121">
                  <c:v>10001</c:v>
                </c:pt>
                <c:pt idx="122">
                  <c:v>0</c:v>
                </c:pt>
                <c:pt idx="123">
                  <c:v>890</c:v>
                </c:pt>
                <c:pt idx="124">
                  <c:v>2214</c:v>
                </c:pt>
                <c:pt idx="125">
                  <c:v>7640</c:v>
                </c:pt>
                <c:pt idx="126">
                  <c:v>9713</c:v>
                </c:pt>
                <c:pt idx="127">
                  <c:v>8432</c:v>
                </c:pt>
                <c:pt idx="128">
                  <c:v>7350</c:v>
                </c:pt>
                <c:pt idx="129">
                  <c:v>9353</c:v>
                </c:pt>
                <c:pt idx="130">
                  <c:v>7157</c:v>
                </c:pt>
                <c:pt idx="131">
                  <c:v>14103</c:v>
                </c:pt>
                <c:pt idx="132">
                  <c:v>5290</c:v>
                </c:pt>
                <c:pt idx="133">
                  <c:v>7497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4126</c:v>
                </c:pt>
                <c:pt idx="140">
                  <c:v>0</c:v>
                </c:pt>
                <c:pt idx="141">
                  <c:v>0</c:v>
                </c:pt>
                <c:pt idx="142">
                  <c:v>2063</c:v>
                </c:pt>
                <c:pt idx="143">
                  <c:v>5785</c:v>
                </c:pt>
                <c:pt idx="144">
                  <c:v>7625</c:v>
                </c:pt>
                <c:pt idx="145">
                  <c:v>4706</c:v>
                </c:pt>
                <c:pt idx="146">
                  <c:v>5861</c:v>
                </c:pt>
                <c:pt idx="147">
                  <c:v>4460</c:v>
                </c:pt>
                <c:pt idx="148">
                  <c:v>6406</c:v>
                </c:pt>
                <c:pt idx="149">
                  <c:v>7392</c:v>
                </c:pt>
                <c:pt idx="150">
                  <c:v>5551</c:v>
                </c:pt>
                <c:pt idx="151">
                  <c:v>8827</c:v>
                </c:pt>
                <c:pt idx="152">
                  <c:v>4662</c:v>
                </c:pt>
                <c:pt idx="153">
                  <c:v>4499</c:v>
                </c:pt>
                <c:pt idx="154">
                  <c:v>7618</c:v>
                </c:pt>
                <c:pt idx="155">
                  <c:v>11508</c:v>
                </c:pt>
                <c:pt idx="156">
                  <c:v>11943</c:v>
                </c:pt>
                <c:pt idx="157">
                  <c:v>12303</c:v>
                </c:pt>
                <c:pt idx="158">
                  <c:v>15425</c:v>
                </c:pt>
                <c:pt idx="159">
                  <c:v>8422</c:v>
                </c:pt>
                <c:pt idx="160">
                  <c:v>10226</c:v>
                </c:pt>
                <c:pt idx="161">
                  <c:v>14583</c:v>
                </c:pt>
                <c:pt idx="162">
                  <c:v>3573</c:v>
                </c:pt>
                <c:pt idx="163">
                  <c:v>3108</c:v>
                </c:pt>
                <c:pt idx="164">
                  <c:v>759</c:v>
                </c:pt>
                <c:pt idx="165">
                  <c:v>5543</c:v>
                </c:pt>
                <c:pt idx="166">
                  <c:v>3226</c:v>
                </c:pt>
                <c:pt idx="167">
                  <c:v>3023</c:v>
                </c:pt>
                <c:pt idx="168">
                  <c:v>5906</c:v>
                </c:pt>
                <c:pt idx="169">
                  <c:v>12483</c:v>
                </c:pt>
                <c:pt idx="170">
                  <c:v>8940</c:v>
                </c:pt>
                <c:pt idx="171">
                  <c:v>368</c:v>
                </c:pt>
                <c:pt idx="172">
                  <c:v>5702</c:v>
                </c:pt>
                <c:pt idx="173">
                  <c:v>10330</c:v>
                </c:pt>
                <c:pt idx="174">
                  <c:v>8778</c:v>
                </c:pt>
                <c:pt idx="175">
                  <c:v>6662</c:v>
                </c:pt>
                <c:pt idx="176">
                  <c:v>6309</c:v>
                </c:pt>
                <c:pt idx="177">
                  <c:v>1951</c:v>
                </c:pt>
                <c:pt idx="178">
                  <c:v>5563</c:v>
                </c:pt>
                <c:pt idx="179">
                  <c:v>4370</c:v>
                </c:pt>
                <c:pt idx="180">
                  <c:v>7144</c:v>
                </c:pt>
                <c:pt idx="181">
                  <c:v>2106</c:v>
                </c:pt>
                <c:pt idx="182">
                  <c:v>4152</c:v>
                </c:pt>
                <c:pt idx="183">
                  <c:v>5400</c:v>
                </c:pt>
                <c:pt idx="184">
                  <c:v>7428</c:v>
                </c:pt>
                <c:pt idx="185">
                  <c:v>5351</c:v>
                </c:pt>
                <c:pt idx="186">
                  <c:v>4299</c:v>
                </c:pt>
                <c:pt idx="187">
                  <c:v>6107</c:v>
                </c:pt>
                <c:pt idx="188">
                  <c:v>6429</c:v>
                </c:pt>
                <c:pt idx="189">
                  <c:v>6880</c:v>
                </c:pt>
                <c:pt idx="190">
                  <c:v>7476</c:v>
                </c:pt>
                <c:pt idx="191">
                  <c:v>6581</c:v>
                </c:pt>
                <c:pt idx="192">
                  <c:v>10480</c:v>
                </c:pt>
                <c:pt idx="193">
                  <c:v>7734</c:v>
                </c:pt>
                <c:pt idx="194">
                  <c:v>5129</c:v>
                </c:pt>
                <c:pt idx="195">
                  <c:v>2993</c:v>
                </c:pt>
                <c:pt idx="196">
                  <c:v>8</c:v>
                </c:pt>
                <c:pt idx="197">
                  <c:v>0</c:v>
                </c:pt>
                <c:pt idx="198">
                  <c:v>0</c:v>
                </c:pt>
                <c:pt idx="199">
                  <c:v>8433</c:v>
                </c:pt>
                <c:pt idx="200">
                  <c:v>0</c:v>
                </c:pt>
                <c:pt idx="201">
                  <c:v>2139</c:v>
                </c:pt>
                <c:pt idx="202">
                  <c:v>0</c:v>
                </c:pt>
                <c:pt idx="203">
                  <c:v>949</c:v>
                </c:pt>
                <c:pt idx="204">
                  <c:v>0</c:v>
                </c:pt>
                <c:pt idx="205">
                  <c:v>44</c:v>
                </c:pt>
                <c:pt idx="206">
                  <c:v>2660</c:v>
                </c:pt>
                <c:pt idx="207">
                  <c:v>5561</c:v>
                </c:pt>
                <c:pt idx="208">
                  <c:v>7239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2275</c:v>
                </c:pt>
                <c:pt idx="213">
                  <c:v>8</c:v>
                </c:pt>
                <c:pt idx="214">
                  <c:v>5137</c:v>
                </c:pt>
                <c:pt idx="215">
                  <c:v>5419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18</c:v>
                </c:pt>
                <c:pt idx="223">
                  <c:v>4</c:v>
                </c:pt>
                <c:pt idx="224">
                  <c:v>8426</c:v>
                </c:pt>
                <c:pt idx="225">
                  <c:v>1650</c:v>
                </c:pt>
                <c:pt idx="226">
                  <c:v>3434</c:v>
                </c:pt>
                <c:pt idx="227">
                  <c:v>6801</c:v>
                </c:pt>
                <c:pt idx="228">
                  <c:v>187</c:v>
                </c:pt>
                <c:pt idx="229">
                  <c:v>5643</c:v>
                </c:pt>
                <c:pt idx="230">
                  <c:v>9043</c:v>
                </c:pt>
                <c:pt idx="231">
                  <c:v>8144</c:v>
                </c:pt>
                <c:pt idx="232">
                  <c:v>9343</c:v>
                </c:pt>
                <c:pt idx="233">
                  <c:v>8405</c:v>
                </c:pt>
                <c:pt idx="234">
                  <c:v>8223</c:v>
                </c:pt>
                <c:pt idx="235">
                  <c:v>10067</c:v>
                </c:pt>
                <c:pt idx="236">
                  <c:v>8359</c:v>
                </c:pt>
                <c:pt idx="237">
                  <c:v>10946</c:v>
                </c:pt>
                <c:pt idx="238">
                  <c:v>9130</c:v>
                </c:pt>
                <c:pt idx="239">
                  <c:v>6544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2303</c:v>
                </c:pt>
                <c:pt idx="250">
                  <c:v>2600</c:v>
                </c:pt>
                <c:pt idx="251">
                  <c:v>4804</c:v>
                </c:pt>
                <c:pt idx="252">
                  <c:v>3271</c:v>
                </c:pt>
                <c:pt idx="253">
                  <c:v>5406</c:v>
                </c:pt>
                <c:pt idx="254">
                  <c:v>3146</c:v>
                </c:pt>
                <c:pt idx="255">
                  <c:v>2422</c:v>
                </c:pt>
                <c:pt idx="256">
                  <c:v>4239</c:v>
                </c:pt>
                <c:pt idx="257">
                  <c:v>6911</c:v>
                </c:pt>
                <c:pt idx="258">
                  <c:v>6667</c:v>
                </c:pt>
                <c:pt idx="259">
                  <c:v>5543</c:v>
                </c:pt>
                <c:pt idx="260">
                  <c:v>4195</c:v>
                </c:pt>
                <c:pt idx="261">
                  <c:v>6625</c:v>
                </c:pt>
                <c:pt idx="262">
                  <c:v>5986</c:v>
                </c:pt>
                <c:pt idx="263">
                  <c:v>278</c:v>
                </c:pt>
                <c:pt idx="264">
                  <c:v>5336</c:v>
                </c:pt>
                <c:pt idx="265">
                  <c:v>3183</c:v>
                </c:pt>
                <c:pt idx="266">
                  <c:v>6176</c:v>
                </c:pt>
                <c:pt idx="267">
                  <c:v>8205</c:v>
                </c:pt>
                <c:pt idx="268">
                  <c:v>6799</c:v>
                </c:pt>
                <c:pt idx="269">
                  <c:v>5668</c:v>
                </c:pt>
                <c:pt idx="270">
                  <c:v>7998</c:v>
                </c:pt>
                <c:pt idx="271">
                  <c:v>4195</c:v>
                </c:pt>
                <c:pt idx="272">
                  <c:v>5512</c:v>
                </c:pt>
                <c:pt idx="273">
                  <c:v>6263</c:v>
                </c:pt>
                <c:pt idx="274">
                  <c:v>8828</c:v>
                </c:pt>
                <c:pt idx="275">
                  <c:v>1260</c:v>
                </c:pt>
                <c:pt idx="276">
                  <c:v>6506</c:v>
                </c:pt>
                <c:pt idx="277">
                  <c:v>7583</c:v>
                </c:pt>
                <c:pt idx="278">
                  <c:v>6963</c:v>
                </c:pt>
                <c:pt idx="279">
                  <c:v>7165</c:v>
                </c:pt>
                <c:pt idx="280">
                  <c:v>10328</c:v>
                </c:pt>
                <c:pt idx="281">
                  <c:v>12116</c:v>
                </c:pt>
                <c:pt idx="282">
                  <c:v>7810</c:v>
                </c:pt>
                <c:pt idx="283">
                  <c:v>6670</c:v>
                </c:pt>
                <c:pt idx="284">
                  <c:v>7605</c:v>
                </c:pt>
                <c:pt idx="285">
                  <c:v>6585</c:v>
                </c:pt>
                <c:pt idx="286">
                  <c:v>8184</c:v>
                </c:pt>
                <c:pt idx="287">
                  <c:v>14002</c:v>
                </c:pt>
                <c:pt idx="288">
                  <c:v>11135</c:v>
                </c:pt>
                <c:pt idx="289">
                  <c:v>6499</c:v>
                </c:pt>
                <c:pt idx="290">
                  <c:v>0</c:v>
                </c:pt>
                <c:pt idx="291">
                  <c:v>12409</c:v>
                </c:pt>
                <c:pt idx="292">
                  <c:v>2937</c:v>
                </c:pt>
                <c:pt idx="293">
                  <c:v>1515</c:v>
                </c:pt>
                <c:pt idx="294">
                  <c:v>8921</c:v>
                </c:pt>
                <c:pt idx="295">
                  <c:v>11306</c:v>
                </c:pt>
                <c:pt idx="296">
                  <c:v>12252</c:v>
                </c:pt>
                <c:pt idx="297">
                  <c:v>15444</c:v>
                </c:pt>
                <c:pt idx="298">
                  <c:v>9938</c:v>
                </c:pt>
                <c:pt idx="299">
                  <c:v>4599</c:v>
                </c:pt>
                <c:pt idx="300">
                  <c:v>5594</c:v>
                </c:pt>
                <c:pt idx="301">
                  <c:v>11906</c:v>
                </c:pt>
                <c:pt idx="302">
                  <c:v>3436</c:v>
                </c:pt>
                <c:pt idx="303">
                  <c:v>10461</c:v>
                </c:pt>
                <c:pt idx="304">
                  <c:v>14873</c:v>
                </c:pt>
                <c:pt idx="305">
                  <c:v>9917</c:v>
                </c:pt>
                <c:pt idx="306">
                  <c:v>7401</c:v>
                </c:pt>
                <c:pt idx="307">
                  <c:v>8964</c:v>
                </c:pt>
                <c:pt idx="308">
                  <c:v>11080</c:v>
                </c:pt>
                <c:pt idx="309">
                  <c:v>4499</c:v>
                </c:pt>
                <c:pt idx="310">
                  <c:v>4363</c:v>
                </c:pt>
                <c:pt idx="311">
                  <c:v>10494</c:v>
                </c:pt>
                <c:pt idx="312">
                  <c:v>9776</c:v>
                </c:pt>
                <c:pt idx="313">
                  <c:v>2862</c:v>
                </c:pt>
                <c:pt idx="314">
                  <c:v>7444</c:v>
                </c:pt>
                <c:pt idx="315">
                  <c:v>19658</c:v>
                </c:pt>
                <c:pt idx="316">
                  <c:v>0</c:v>
                </c:pt>
                <c:pt idx="317">
                  <c:v>8468</c:v>
                </c:pt>
                <c:pt idx="318">
                  <c:v>9910</c:v>
                </c:pt>
                <c:pt idx="319">
                  <c:v>12409</c:v>
                </c:pt>
                <c:pt idx="320">
                  <c:v>4853</c:v>
                </c:pt>
                <c:pt idx="321">
                  <c:v>8955</c:v>
                </c:pt>
                <c:pt idx="322">
                  <c:v>10789</c:v>
                </c:pt>
                <c:pt idx="323">
                  <c:v>0</c:v>
                </c:pt>
                <c:pt idx="324">
                  <c:v>6633</c:v>
                </c:pt>
                <c:pt idx="325">
                  <c:v>9548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2101</c:v>
                </c:pt>
                <c:pt idx="336">
                  <c:v>0</c:v>
                </c:pt>
                <c:pt idx="337">
                  <c:v>0</c:v>
                </c:pt>
                <c:pt idx="338">
                  <c:v>9766</c:v>
                </c:pt>
                <c:pt idx="339">
                  <c:v>165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7225</c:v>
                </c:pt>
                <c:pt idx="344">
                  <c:v>1988</c:v>
                </c:pt>
                <c:pt idx="345">
                  <c:v>1577</c:v>
                </c:pt>
                <c:pt idx="346">
                  <c:v>0</c:v>
                </c:pt>
                <c:pt idx="347">
                  <c:v>9348</c:v>
                </c:pt>
                <c:pt idx="348">
                  <c:v>11761</c:v>
                </c:pt>
                <c:pt idx="349">
                  <c:v>13987</c:v>
                </c:pt>
                <c:pt idx="350">
                  <c:v>4131</c:v>
                </c:pt>
                <c:pt idx="351">
                  <c:v>14</c:v>
                </c:pt>
                <c:pt idx="352">
                  <c:v>15491</c:v>
                </c:pt>
                <c:pt idx="353">
                  <c:v>14097</c:v>
                </c:pt>
                <c:pt idx="354">
                  <c:v>10467</c:v>
                </c:pt>
                <c:pt idx="355">
                  <c:v>12437</c:v>
                </c:pt>
                <c:pt idx="356">
                  <c:v>12307</c:v>
                </c:pt>
                <c:pt idx="357">
                  <c:v>18952</c:v>
                </c:pt>
                <c:pt idx="358">
                  <c:v>12010</c:v>
                </c:pt>
                <c:pt idx="359">
                  <c:v>12480</c:v>
                </c:pt>
                <c:pt idx="360">
                  <c:v>13417</c:v>
                </c:pt>
                <c:pt idx="361">
                  <c:v>14400</c:v>
                </c:pt>
                <c:pt idx="362">
                  <c:v>12495</c:v>
                </c:pt>
                <c:pt idx="363">
                  <c:v>10148</c:v>
                </c:pt>
                <c:pt idx="364">
                  <c:v>12362</c:v>
                </c:pt>
                <c:pt idx="365">
                  <c:v>5893</c:v>
                </c:pt>
                <c:pt idx="366">
                  <c:v>11680</c:v>
                </c:pt>
                <c:pt idx="367">
                  <c:v>10976</c:v>
                </c:pt>
                <c:pt idx="368">
                  <c:v>16806</c:v>
                </c:pt>
                <c:pt idx="369">
                  <c:v>15266</c:v>
                </c:pt>
                <c:pt idx="370">
                  <c:v>12084</c:v>
                </c:pt>
                <c:pt idx="371">
                  <c:v>13513</c:v>
                </c:pt>
                <c:pt idx="372">
                  <c:v>14100</c:v>
                </c:pt>
                <c:pt idx="373">
                  <c:v>12627</c:v>
                </c:pt>
                <c:pt idx="374">
                  <c:v>10345</c:v>
                </c:pt>
                <c:pt idx="375">
                  <c:v>10146</c:v>
                </c:pt>
                <c:pt idx="376">
                  <c:v>12168</c:v>
                </c:pt>
                <c:pt idx="377">
                  <c:v>7413</c:v>
                </c:pt>
                <c:pt idx="378">
                  <c:v>11463</c:v>
                </c:pt>
                <c:pt idx="379">
                  <c:v>87</c:v>
                </c:pt>
                <c:pt idx="380">
                  <c:v>1949</c:v>
                </c:pt>
                <c:pt idx="381">
                  <c:v>6101</c:v>
                </c:pt>
                <c:pt idx="382">
                  <c:v>7478</c:v>
                </c:pt>
                <c:pt idx="383">
                  <c:v>7352</c:v>
                </c:pt>
                <c:pt idx="384">
                  <c:v>14604</c:v>
                </c:pt>
                <c:pt idx="385">
                  <c:v>9634</c:v>
                </c:pt>
                <c:pt idx="386">
                  <c:v>7338</c:v>
                </c:pt>
                <c:pt idx="387">
                  <c:v>569</c:v>
                </c:pt>
                <c:pt idx="388">
                  <c:v>6242</c:v>
                </c:pt>
                <c:pt idx="389">
                  <c:v>430</c:v>
                </c:pt>
                <c:pt idx="390">
                  <c:v>20188</c:v>
                </c:pt>
                <c:pt idx="391">
                  <c:v>25701</c:v>
                </c:pt>
                <c:pt idx="392">
                  <c:v>17395</c:v>
                </c:pt>
                <c:pt idx="393">
                  <c:v>17167</c:v>
                </c:pt>
                <c:pt idx="394">
                  <c:v>16435</c:v>
                </c:pt>
                <c:pt idx="395">
                  <c:v>17078</c:v>
                </c:pt>
                <c:pt idx="396">
                  <c:v>11693</c:v>
                </c:pt>
                <c:pt idx="397">
                  <c:v>11159</c:v>
                </c:pt>
                <c:pt idx="398">
                  <c:v>10118</c:v>
                </c:pt>
                <c:pt idx="399">
                  <c:v>16064</c:v>
                </c:pt>
                <c:pt idx="400">
                  <c:v>290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1931</c:v>
                </c:pt>
                <c:pt idx="407">
                  <c:v>5181</c:v>
                </c:pt>
                <c:pt idx="408">
                  <c:v>12026</c:v>
                </c:pt>
                <c:pt idx="409">
                  <c:v>5360</c:v>
                </c:pt>
                <c:pt idx="410">
                  <c:v>2545</c:v>
                </c:pt>
                <c:pt idx="411">
                  <c:v>1636</c:v>
                </c:pt>
                <c:pt idx="412">
                  <c:v>0</c:v>
                </c:pt>
                <c:pt idx="413">
                  <c:v>14179</c:v>
                </c:pt>
                <c:pt idx="414">
                  <c:v>3358</c:v>
                </c:pt>
                <c:pt idx="415">
                  <c:v>9152</c:v>
                </c:pt>
                <c:pt idx="416">
                  <c:v>13935</c:v>
                </c:pt>
                <c:pt idx="417">
                  <c:v>12846</c:v>
                </c:pt>
                <c:pt idx="418">
                  <c:v>9124</c:v>
                </c:pt>
                <c:pt idx="419">
                  <c:v>9725</c:v>
                </c:pt>
                <c:pt idx="420">
                  <c:v>8350</c:v>
                </c:pt>
                <c:pt idx="421">
                  <c:v>2240</c:v>
                </c:pt>
                <c:pt idx="422">
                  <c:v>2631</c:v>
                </c:pt>
                <c:pt idx="423">
                  <c:v>8837</c:v>
                </c:pt>
                <c:pt idx="424">
                  <c:v>3246</c:v>
                </c:pt>
                <c:pt idx="425">
                  <c:v>2174</c:v>
                </c:pt>
                <c:pt idx="426">
                  <c:v>3494</c:v>
                </c:pt>
                <c:pt idx="427">
                  <c:v>2380</c:v>
                </c:pt>
                <c:pt idx="428">
                  <c:v>3159</c:v>
                </c:pt>
                <c:pt idx="429">
                  <c:v>6835</c:v>
                </c:pt>
                <c:pt idx="430">
                  <c:v>2098</c:v>
                </c:pt>
                <c:pt idx="431">
                  <c:v>2816</c:v>
                </c:pt>
                <c:pt idx="432">
                  <c:v>1408</c:v>
                </c:pt>
                <c:pt idx="433">
                  <c:v>4592</c:v>
                </c:pt>
                <c:pt idx="434">
                  <c:v>8452</c:v>
                </c:pt>
                <c:pt idx="435">
                  <c:v>7238</c:v>
                </c:pt>
                <c:pt idx="436">
                  <c:v>3821</c:v>
                </c:pt>
                <c:pt idx="437">
                  <c:v>2332</c:v>
                </c:pt>
                <c:pt idx="438">
                  <c:v>2121</c:v>
                </c:pt>
                <c:pt idx="439">
                  <c:v>1291</c:v>
                </c:pt>
                <c:pt idx="440">
                  <c:v>1467</c:v>
                </c:pt>
                <c:pt idx="441">
                  <c:v>1022</c:v>
                </c:pt>
                <c:pt idx="442">
                  <c:v>4605</c:v>
                </c:pt>
                <c:pt idx="443">
                  <c:v>178</c:v>
                </c:pt>
                <c:pt idx="444">
                  <c:v>20</c:v>
                </c:pt>
                <c:pt idx="445">
                  <c:v>18700</c:v>
                </c:pt>
                <c:pt idx="446">
                  <c:v>27572</c:v>
                </c:pt>
                <c:pt idx="447">
                  <c:v>15260</c:v>
                </c:pt>
                <c:pt idx="448">
                  <c:v>20779</c:v>
                </c:pt>
                <c:pt idx="449">
                  <c:v>10695</c:v>
                </c:pt>
                <c:pt idx="450">
                  <c:v>24136</c:v>
                </c:pt>
                <c:pt idx="451">
                  <c:v>10910</c:v>
                </c:pt>
                <c:pt idx="452">
                  <c:v>23014</c:v>
                </c:pt>
                <c:pt idx="453">
                  <c:v>16470</c:v>
                </c:pt>
                <c:pt idx="454">
                  <c:v>28497</c:v>
                </c:pt>
                <c:pt idx="455">
                  <c:v>10622</c:v>
                </c:pt>
                <c:pt idx="456">
                  <c:v>2350</c:v>
                </c:pt>
              </c:numCache>
            </c:numRef>
          </c:xVal>
          <c:yVal>
            <c:numRef>
              <c:f>dailyActivity_merged_Clean!$I$2:$I$458</c:f>
              <c:numCache>
                <c:formatCode>General</c:formatCode>
                <c:ptCount val="457"/>
                <c:pt idx="0">
                  <c:v>1819</c:v>
                </c:pt>
                <c:pt idx="1">
                  <c:v>2154</c:v>
                </c:pt>
                <c:pt idx="2">
                  <c:v>1944</c:v>
                </c:pt>
                <c:pt idx="3">
                  <c:v>1932</c:v>
                </c:pt>
                <c:pt idx="4">
                  <c:v>1886</c:v>
                </c:pt>
                <c:pt idx="5">
                  <c:v>1820</c:v>
                </c:pt>
                <c:pt idx="6">
                  <c:v>1889</c:v>
                </c:pt>
                <c:pt idx="7">
                  <c:v>1868</c:v>
                </c:pt>
                <c:pt idx="8">
                  <c:v>1843</c:v>
                </c:pt>
                <c:pt idx="9">
                  <c:v>1850</c:v>
                </c:pt>
                <c:pt idx="10">
                  <c:v>2030</c:v>
                </c:pt>
                <c:pt idx="11">
                  <c:v>2083</c:v>
                </c:pt>
                <c:pt idx="12">
                  <c:v>1861</c:v>
                </c:pt>
                <c:pt idx="13">
                  <c:v>1755</c:v>
                </c:pt>
                <c:pt idx="14">
                  <c:v>1895</c:v>
                </c:pt>
                <c:pt idx="15">
                  <c:v>1883</c:v>
                </c:pt>
                <c:pt idx="16">
                  <c:v>1755</c:v>
                </c:pt>
                <c:pt idx="17">
                  <c:v>1811</c:v>
                </c:pt>
                <c:pt idx="18">
                  <c:v>50</c:v>
                </c:pt>
                <c:pt idx="19">
                  <c:v>1373</c:v>
                </c:pt>
                <c:pt idx="20">
                  <c:v>1264</c:v>
                </c:pt>
                <c:pt idx="21">
                  <c:v>1350</c:v>
                </c:pt>
                <c:pt idx="22">
                  <c:v>1342</c:v>
                </c:pt>
                <c:pt idx="23">
                  <c:v>1300</c:v>
                </c:pt>
                <c:pt idx="24">
                  <c:v>1313</c:v>
                </c:pt>
                <c:pt idx="25">
                  <c:v>1498</c:v>
                </c:pt>
                <c:pt idx="26">
                  <c:v>1541</c:v>
                </c:pt>
                <c:pt idx="27">
                  <c:v>1327</c:v>
                </c:pt>
                <c:pt idx="28">
                  <c:v>1452</c:v>
                </c:pt>
                <c:pt idx="29">
                  <c:v>1574</c:v>
                </c:pt>
                <c:pt idx="30">
                  <c:v>1308</c:v>
                </c:pt>
                <c:pt idx="31">
                  <c:v>1276</c:v>
                </c:pt>
                <c:pt idx="32">
                  <c:v>1278</c:v>
                </c:pt>
                <c:pt idx="33">
                  <c:v>1409</c:v>
                </c:pt>
                <c:pt idx="34">
                  <c:v>1370</c:v>
                </c:pt>
                <c:pt idx="35">
                  <c:v>1555</c:v>
                </c:pt>
                <c:pt idx="36">
                  <c:v>1469</c:v>
                </c:pt>
                <c:pt idx="37">
                  <c:v>706</c:v>
                </c:pt>
                <c:pt idx="38">
                  <c:v>3323</c:v>
                </c:pt>
                <c:pt idx="39">
                  <c:v>4029</c:v>
                </c:pt>
                <c:pt idx="40">
                  <c:v>3436</c:v>
                </c:pt>
                <c:pt idx="41">
                  <c:v>2444</c:v>
                </c:pt>
                <c:pt idx="42">
                  <c:v>3098</c:v>
                </c:pt>
                <c:pt idx="43">
                  <c:v>2925</c:v>
                </c:pt>
                <c:pt idx="44">
                  <c:v>3202</c:v>
                </c:pt>
                <c:pt idx="45">
                  <c:v>2928</c:v>
                </c:pt>
                <c:pt idx="46">
                  <c:v>3290</c:v>
                </c:pt>
                <c:pt idx="47">
                  <c:v>489</c:v>
                </c:pt>
                <c:pt idx="48">
                  <c:v>1969</c:v>
                </c:pt>
                <c:pt idx="49">
                  <c:v>1889</c:v>
                </c:pt>
                <c:pt idx="50">
                  <c:v>1636</c:v>
                </c:pt>
                <c:pt idx="51">
                  <c:v>1347</c:v>
                </c:pt>
                <c:pt idx="52">
                  <c:v>1347</c:v>
                </c:pt>
                <c:pt idx="53">
                  <c:v>1349</c:v>
                </c:pt>
                <c:pt idx="54">
                  <c:v>1965</c:v>
                </c:pt>
                <c:pt idx="55">
                  <c:v>1824</c:v>
                </c:pt>
                <c:pt idx="56">
                  <c:v>1807</c:v>
                </c:pt>
                <c:pt idx="57">
                  <c:v>1971</c:v>
                </c:pt>
                <c:pt idx="58">
                  <c:v>1888</c:v>
                </c:pt>
                <c:pt idx="59">
                  <c:v>399</c:v>
                </c:pt>
                <c:pt idx="60">
                  <c:v>2590</c:v>
                </c:pt>
                <c:pt idx="61">
                  <c:v>2783</c:v>
                </c:pt>
                <c:pt idx="62">
                  <c:v>2449</c:v>
                </c:pt>
                <c:pt idx="63">
                  <c:v>2380</c:v>
                </c:pt>
                <c:pt idx="64">
                  <c:v>2344</c:v>
                </c:pt>
                <c:pt idx="65">
                  <c:v>2202</c:v>
                </c:pt>
                <c:pt idx="66">
                  <c:v>2130</c:v>
                </c:pt>
                <c:pt idx="67">
                  <c:v>2088</c:v>
                </c:pt>
                <c:pt idx="68">
                  <c:v>2443</c:v>
                </c:pt>
                <c:pt idx="69">
                  <c:v>2442</c:v>
                </c:pt>
                <c:pt idx="70">
                  <c:v>2255</c:v>
                </c:pt>
                <c:pt idx="71">
                  <c:v>942</c:v>
                </c:pt>
                <c:pt idx="72">
                  <c:v>2645</c:v>
                </c:pt>
                <c:pt idx="73">
                  <c:v>2040</c:v>
                </c:pt>
                <c:pt idx="74">
                  <c:v>2395</c:v>
                </c:pt>
                <c:pt idx="75">
                  <c:v>2581</c:v>
                </c:pt>
                <c:pt idx="76">
                  <c:v>2735</c:v>
                </c:pt>
                <c:pt idx="77">
                  <c:v>2733</c:v>
                </c:pt>
                <c:pt idx="78">
                  <c:v>3021</c:v>
                </c:pt>
                <c:pt idx="79">
                  <c:v>2577</c:v>
                </c:pt>
                <c:pt idx="80">
                  <c:v>2811</c:v>
                </c:pt>
                <c:pt idx="81">
                  <c:v>2458</c:v>
                </c:pt>
                <c:pt idx="82">
                  <c:v>2568</c:v>
                </c:pt>
                <c:pt idx="83">
                  <c:v>1140</c:v>
                </c:pt>
                <c:pt idx="84">
                  <c:v>1407</c:v>
                </c:pt>
                <c:pt idx="85">
                  <c:v>1237</c:v>
                </c:pt>
                <c:pt idx="86">
                  <c:v>1330</c:v>
                </c:pt>
                <c:pt idx="87">
                  <c:v>1583</c:v>
                </c:pt>
                <c:pt idx="88">
                  <c:v>1538</c:v>
                </c:pt>
                <c:pt idx="89">
                  <c:v>1421</c:v>
                </c:pt>
                <c:pt idx="90">
                  <c:v>1392</c:v>
                </c:pt>
                <c:pt idx="91">
                  <c:v>1425</c:v>
                </c:pt>
                <c:pt idx="92">
                  <c:v>1413</c:v>
                </c:pt>
                <c:pt idx="93">
                  <c:v>1515</c:v>
                </c:pt>
                <c:pt idx="94">
                  <c:v>1405</c:v>
                </c:pt>
                <c:pt idx="95">
                  <c:v>600</c:v>
                </c:pt>
                <c:pt idx="96">
                  <c:v>1324</c:v>
                </c:pt>
                <c:pt idx="97">
                  <c:v>1324</c:v>
                </c:pt>
                <c:pt idx="98">
                  <c:v>1324</c:v>
                </c:pt>
                <c:pt idx="99">
                  <c:v>1324</c:v>
                </c:pt>
                <c:pt idx="100">
                  <c:v>1708</c:v>
                </c:pt>
                <c:pt idx="101">
                  <c:v>1950</c:v>
                </c:pt>
                <c:pt idx="102">
                  <c:v>1508</c:v>
                </c:pt>
                <c:pt idx="103">
                  <c:v>1625</c:v>
                </c:pt>
                <c:pt idx="104">
                  <c:v>1772</c:v>
                </c:pt>
                <c:pt idx="105">
                  <c:v>1530</c:v>
                </c:pt>
                <c:pt idx="106">
                  <c:v>2206</c:v>
                </c:pt>
                <c:pt idx="107">
                  <c:v>790</c:v>
                </c:pt>
                <c:pt idx="108">
                  <c:v>2041</c:v>
                </c:pt>
                <c:pt idx="109">
                  <c:v>2187</c:v>
                </c:pt>
                <c:pt idx="110">
                  <c:v>1929</c:v>
                </c:pt>
                <c:pt idx="111">
                  <c:v>1935</c:v>
                </c:pt>
                <c:pt idx="112">
                  <c:v>2438</c:v>
                </c:pt>
                <c:pt idx="113">
                  <c:v>2035</c:v>
                </c:pt>
                <c:pt idx="114">
                  <c:v>2099</c:v>
                </c:pt>
                <c:pt idx="115">
                  <c:v>2096</c:v>
                </c:pt>
                <c:pt idx="116">
                  <c:v>2058</c:v>
                </c:pt>
                <c:pt idx="117">
                  <c:v>2338</c:v>
                </c:pt>
                <c:pt idx="118">
                  <c:v>2104</c:v>
                </c:pt>
                <c:pt idx="119">
                  <c:v>2488</c:v>
                </c:pt>
                <c:pt idx="120">
                  <c:v>2164</c:v>
                </c:pt>
                <c:pt idx="121">
                  <c:v>2009</c:v>
                </c:pt>
                <c:pt idx="122">
                  <c:v>399</c:v>
                </c:pt>
                <c:pt idx="123">
                  <c:v>1335</c:v>
                </c:pt>
                <c:pt idx="124">
                  <c:v>1559</c:v>
                </c:pt>
                <c:pt idx="125">
                  <c:v>1845</c:v>
                </c:pt>
                <c:pt idx="126">
                  <c:v>2046</c:v>
                </c:pt>
                <c:pt idx="127">
                  <c:v>1953</c:v>
                </c:pt>
                <c:pt idx="128">
                  <c:v>1910</c:v>
                </c:pt>
                <c:pt idx="129">
                  <c:v>2035</c:v>
                </c:pt>
                <c:pt idx="130">
                  <c:v>1944</c:v>
                </c:pt>
                <c:pt idx="131">
                  <c:v>2257</c:v>
                </c:pt>
                <c:pt idx="132">
                  <c:v>1724</c:v>
                </c:pt>
                <c:pt idx="133">
                  <c:v>1741</c:v>
                </c:pt>
                <c:pt idx="134">
                  <c:v>0</c:v>
                </c:pt>
                <c:pt idx="135">
                  <c:v>1920</c:v>
                </c:pt>
                <c:pt idx="136">
                  <c:v>1920</c:v>
                </c:pt>
                <c:pt idx="137">
                  <c:v>1920</c:v>
                </c:pt>
                <c:pt idx="138">
                  <c:v>4562</c:v>
                </c:pt>
                <c:pt idx="139">
                  <c:v>2881</c:v>
                </c:pt>
                <c:pt idx="140">
                  <c:v>1920</c:v>
                </c:pt>
                <c:pt idx="141">
                  <c:v>1920</c:v>
                </c:pt>
                <c:pt idx="142">
                  <c:v>1144</c:v>
                </c:pt>
                <c:pt idx="143">
                  <c:v>1852</c:v>
                </c:pt>
                <c:pt idx="144">
                  <c:v>2069</c:v>
                </c:pt>
                <c:pt idx="145">
                  <c:v>1816</c:v>
                </c:pt>
                <c:pt idx="146">
                  <c:v>1878</c:v>
                </c:pt>
                <c:pt idx="147">
                  <c:v>1787</c:v>
                </c:pt>
                <c:pt idx="148">
                  <c:v>2010</c:v>
                </c:pt>
                <c:pt idx="149">
                  <c:v>2038</c:v>
                </c:pt>
                <c:pt idx="150">
                  <c:v>1815</c:v>
                </c:pt>
                <c:pt idx="151">
                  <c:v>2062</c:v>
                </c:pt>
                <c:pt idx="152">
                  <c:v>1276</c:v>
                </c:pt>
                <c:pt idx="153">
                  <c:v>1288</c:v>
                </c:pt>
                <c:pt idx="154">
                  <c:v>1490</c:v>
                </c:pt>
                <c:pt idx="155">
                  <c:v>1630</c:v>
                </c:pt>
                <c:pt idx="156">
                  <c:v>1648</c:v>
                </c:pt>
                <c:pt idx="157">
                  <c:v>1649</c:v>
                </c:pt>
                <c:pt idx="158">
                  <c:v>1783</c:v>
                </c:pt>
                <c:pt idx="159">
                  <c:v>1431</c:v>
                </c:pt>
                <c:pt idx="160">
                  <c:v>1524</c:v>
                </c:pt>
                <c:pt idx="161">
                  <c:v>1697</c:v>
                </c:pt>
                <c:pt idx="162">
                  <c:v>1232</c:v>
                </c:pt>
                <c:pt idx="163">
                  <c:v>1223</c:v>
                </c:pt>
                <c:pt idx="164">
                  <c:v>182</c:v>
                </c:pt>
                <c:pt idx="165">
                  <c:v>2990</c:v>
                </c:pt>
                <c:pt idx="166">
                  <c:v>2480</c:v>
                </c:pt>
                <c:pt idx="167">
                  <c:v>2570</c:v>
                </c:pt>
                <c:pt idx="168">
                  <c:v>3016</c:v>
                </c:pt>
                <c:pt idx="169">
                  <c:v>3830</c:v>
                </c:pt>
                <c:pt idx="170">
                  <c:v>3706</c:v>
                </c:pt>
                <c:pt idx="171">
                  <c:v>2024</c:v>
                </c:pt>
                <c:pt idx="172">
                  <c:v>2980</c:v>
                </c:pt>
                <c:pt idx="173">
                  <c:v>3728</c:v>
                </c:pt>
                <c:pt idx="174">
                  <c:v>3348</c:v>
                </c:pt>
                <c:pt idx="175">
                  <c:v>3162</c:v>
                </c:pt>
                <c:pt idx="176">
                  <c:v>3140</c:v>
                </c:pt>
                <c:pt idx="177">
                  <c:v>1980</c:v>
                </c:pt>
                <c:pt idx="178">
                  <c:v>3681</c:v>
                </c:pt>
                <c:pt idx="179">
                  <c:v>3444</c:v>
                </c:pt>
                <c:pt idx="180">
                  <c:v>3510</c:v>
                </c:pt>
                <c:pt idx="181">
                  <c:v>4010</c:v>
                </c:pt>
                <c:pt idx="182">
                  <c:v>2976</c:v>
                </c:pt>
                <c:pt idx="183">
                  <c:v>3418</c:v>
                </c:pt>
                <c:pt idx="184">
                  <c:v>3439</c:v>
                </c:pt>
                <c:pt idx="185">
                  <c:v>3338</c:v>
                </c:pt>
                <c:pt idx="186">
                  <c:v>2892</c:v>
                </c:pt>
                <c:pt idx="187">
                  <c:v>3313</c:v>
                </c:pt>
                <c:pt idx="188">
                  <c:v>3118</c:v>
                </c:pt>
                <c:pt idx="189">
                  <c:v>2966</c:v>
                </c:pt>
                <c:pt idx="190">
                  <c:v>3253</c:v>
                </c:pt>
                <c:pt idx="191">
                  <c:v>3032</c:v>
                </c:pt>
                <c:pt idx="192">
                  <c:v>4034</c:v>
                </c:pt>
                <c:pt idx="193">
                  <c:v>3264</c:v>
                </c:pt>
                <c:pt idx="194">
                  <c:v>2817</c:v>
                </c:pt>
                <c:pt idx="195">
                  <c:v>2507</c:v>
                </c:pt>
                <c:pt idx="196">
                  <c:v>446</c:v>
                </c:pt>
                <c:pt idx="197">
                  <c:v>1777</c:v>
                </c:pt>
                <c:pt idx="198">
                  <c:v>1777</c:v>
                </c:pt>
                <c:pt idx="199">
                  <c:v>2453</c:v>
                </c:pt>
                <c:pt idx="200">
                  <c:v>1776</c:v>
                </c:pt>
                <c:pt idx="201">
                  <c:v>1935</c:v>
                </c:pt>
                <c:pt idx="202">
                  <c:v>1776</c:v>
                </c:pt>
                <c:pt idx="203">
                  <c:v>1870</c:v>
                </c:pt>
                <c:pt idx="204">
                  <c:v>1777</c:v>
                </c:pt>
                <c:pt idx="205">
                  <c:v>1782</c:v>
                </c:pt>
                <c:pt idx="206">
                  <c:v>1978</c:v>
                </c:pt>
                <c:pt idx="207">
                  <c:v>2296</c:v>
                </c:pt>
                <c:pt idx="208">
                  <c:v>2484</c:v>
                </c:pt>
                <c:pt idx="209">
                  <c:v>1787</c:v>
                </c:pt>
                <c:pt idx="210">
                  <c:v>1776</c:v>
                </c:pt>
                <c:pt idx="211">
                  <c:v>1776</c:v>
                </c:pt>
                <c:pt idx="212">
                  <c:v>2005</c:v>
                </c:pt>
                <c:pt idx="213">
                  <c:v>1778</c:v>
                </c:pt>
                <c:pt idx="214">
                  <c:v>2293</c:v>
                </c:pt>
                <c:pt idx="215">
                  <c:v>2259</c:v>
                </c:pt>
                <c:pt idx="216">
                  <c:v>1776</c:v>
                </c:pt>
                <c:pt idx="217">
                  <c:v>1776</c:v>
                </c:pt>
                <c:pt idx="218">
                  <c:v>1776</c:v>
                </c:pt>
                <c:pt idx="219">
                  <c:v>1776</c:v>
                </c:pt>
                <c:pt idx="220">
                  <c:v>1776</c:v>
                </c:pt>
                <c:pt idx="221">
                  <c:v>1776</c:v>
                </c:pt>
                <c:pt idx="222">
                  <c:v>1780</c:v>
                </c:pt>
                <c:pt idx="223">
                  <c:v>1778</c:v>
                </c:pt>
                <c:pt idx="224">
                  <c:v>2360</c:v>
                </c:pt>
                <c:pt idx="225">
                  <c:v>1952</c:v>
                </c:pt>
                <c:pt idx="226">
                  <c:v>2101</c:v>
                </c:pt>
                <c:pt idx="227">
                  <c:v>2393</c:v>
                </c:pt>
                <c:pt idx="228">
                  <c:v>538</c:v>
                </c:pt>
                <c:pt idx="229">
                  <c:v>1958</c:v>
                </c:pt>
                <c:pt idx="230">
                  <c:v>2141</c:v>
                </c:pt>
                <c:pt idx="231">
                  <c:v>2129</c:v>
                </c:pt>
                <c:pt idx="232">
                  <c:v>2216</c:v>
                </c:pt>
                <c:pt idx="233">
                  <c:v>2154</c:v>
                </c:pt>
                <c:pt idx="234">
                  <c:v>2178</c:v>
                </c:pt>
                <c:pt idx="235">
                  <c:v>2308</c:v>
                </c:pt>
                <c:pt idx="236">
                  <c:v>2201</c:v>
                </c:pt>
                <c:pt idx="237">
                  <c:v>2341</c:v>
                </c:pt>
                <c:pt idx="238">
                  <c:v>2236</c:v>
                </c:pt>
                <c:pt idx="239">
                  <c:v>2069</c:v>
                </c:pt>
                <c:pt idx="240">
                  <c:v>0</c:v>
                </c:pt>
                <c:pt idx="241">
                  <c:v>1878</c:v>
                </c:pt>
                <c:pt idx="242">
                  <c:v>1878</c:v>
                </c:pt>
                <c:pt idx="243">
                  <c:v>1878</c:v>
                </c:pt>
                <c:pt idx="244">
                  <c:v>1878</c:v>
                </c:pt>
                <c:pt idx="245">
                  <c:v>1878</c:v>
                </c:pt>
                <c:pt idx="246">
                  <c:v>1878</c:v>
                </c:pt>
                <c:pt idx="247">
                  <c:v>1878</c:v>
                </c:pt>
                <c:pt idx="248">
                  <c:v>1296</c:v>
                </c:pt>
                <c:pt idx="249">
                  <c:v>2010</c:v>
                </c:pt>
                <c:pt idx="250">
                  <c:v>2032</c:v>
                </c:pt>
                <c:pt idx="251">
                  <c:v>2227</c:v>
                </c:pt>
                <c:pt idx="252">
                  <c:v>2133</c:v>
                </c:pt>
                <c:pt idx="253">
                  <c:v>2317</c:v>
                </c:pt>
                <c:pt idx="254">
                  <c:v>2058</c:v>
                </c:pt>
                <c:pt idx="255">
                  <c:v>1935</c:v>
                </c:pt>
                <c:pt idx="256">
                  <c:v>2217</c:v>
                </c:pt>
                <c:pt idx="257">
                  <c:v>2374</c:v>
                </c:pt>
                <c:pt idx="258">
                  <c:v>2335</c:v>
                </c:pt>
                <c:pt idx="259">
                  <c:v>2303</c:v>
                </c:pt>
                <c:pt idx="260">
                  <c:v>2210</c:v>
                </c:pt>
                <c:pt idx="261">
                  <c:v>2424</c:v>
                </c:pt>
                <c:pt idx="262">
                  <c:v>2297</c:v>
                </c:pt>
                <c:pt idx="263">
                  <c:v>745</c:v>
                </c:pt>
                <c:pt idx="264">
                  <c:v>1902</c:v>
                </c:pt>
                <c:pt idx="265">
                  <c:v>1680</c:v>
                </c:pt>
                <c:pt idx="266">
                  <c:v>1901</c:v>
                </c:pt>
                <c:pt idx="267">
                  <c:v>2078</c:v>
                </c:pt>
                <c:pt idx="268">
                  <c:v>1876</c:v>
                </c:pt>
                <c:pt idx="269">
                  <c:v>1853</c:v>
                </c:pt>
                <c:pt idx="270">
                  <c:v>2235</c:v>
                </c:pt>
                <c:pt idx="271">
                  <c:v>1778</c:v>
                </c:pt>
                <c:pt idx="272">
                  <c:v>1882</c:v>
                </c:pt>
                <c:pt idx="273">
                  <c:v>1906</c:v>
                </c:pt>
                <c:pt idx="274">
                  <c:v>2149</c:v>
                </c:pt>
                <c:pt idx="275">
                  <c:v>722</c:v>
                </c:pt>
                <c:pt idx="276">
                  <c:v>2886</c:v>
                </c:pt>
                <c:pt idx="277">
                  <c:v>2915</c:v>
                </c:pt>
                <c:pt idx="278">
                  <c:v>2895</c:v>
                </c:pt>
                <c:pt idx="279">
                  <c:v>2923</c:v>
                </c:pt>
                <c:pt idx="280">
                  <c:v>3323</c:v>
                </c:pt>
                <c:pt idx="281">
                  <c:v>3357</c:v>
                </c:pt>
                <c:pt idx="282">
                  <c:v>2931</c:v>
                </c:pt>
                <c:pt idx="283">
                  <c:v>2848</c:v>
                </c:pt>
                <c:pt idx="284">
                  <c:v>2943</c:v>
                </c:pt>
                <c:pt idx="285">
                  <c:v>2822</c:v>
                </c:pt>
                <c:pt idx="286">
                  <c:v>2981</c:v>
                </c:pt>
                <c:pt idx="287">
                  <c:v>3597</c:v>
                </c:pt>
                <c:pt idx="288">
                  <c:v>3224</c:v>
                </c:pt>
                <c:pt idx="289">
                  <c:v>2677</c:v>
                </c:pt>
                <c:pt idx="290">
                  <c:v>0</c:v>
                </c:pt>
                <c:pt idx="291">
                  <c:v>2142</c:v>
                </c:pt>
                <c:pt idx="292">
                  <c:v>1615</c:v>
                </c:pt>
                <c:pt idx="293">
                  <c:v>1481</c:v>
                </c:pt>
                <c:pt idx="294">
                  <c:v>1892</c:v>
                </c:pt>
                <c:pt idx="295">
                  <c:v>2086</c:v>
                </c:pt>
                <c:pt idx="296">
                  <c:v>2044</c:v>
                </c:pt>
                <c:pt idx="297">
                  <c:v>2249</c:v>
                </c:pt>
                <c:pt idx="298">
                  <c:v>2019</c:v>
                </c:pt>
                <c:pt idx="299">
                  <c:v>1692</c:v>
                </c:pt>
                <c:pt idx="300">
                  <c:v>1712</c:v>
                </c:pt>
                <c:pt idx="301">
                  <c:v>2065</c:v>
                </c:pt>
                <c:pt idx="302">
                  <c:v>633</c:v>
                </c:pt>
                <c:pt idx="303">
                  <c:v>3625</c:v>
                </c:pt>
                <c:pt idx="304">
                  <c:v>4430</c:v>
                </c:pt>
                <c:pt idx="305">
                  <c:v>3427</c:v>
                </c:pt>
                <c:pt idx="306">
                  <c:v>3492</c:v>
                </c:pt>
                <c:pt idx="307">
                  <c:v>3597</c:v>
                </c:pt>
                <c:pt idx="308">
                  <c:v>3765</c:v>
                </c:pt>
                <c:pt idx="309">
                  <c:v>2775</c:v>
                </c:pt>
                <c:pt idx="310">
                  <c:v>2486</c:v>
                </c:pt>
                <c:pt idx="311">
                  <c:v>3817</c:v>
                </c:pt>
                <c:pt idx="312">
                  <c:v>3378</c:v>
                </c:pt>
                <c:pt idx="313">
                  <c:v>1511</c:v>
                </c:pt>
                <c:pt idx="314">
                  <c:v>2210</c:v>
                </c:pt>
                <c:pt idx="315">
                  <c:v>2884</c:v>
                </c:pt>
                <c:pt idx="316">
                  <c:v>1496</c:v>
                </c:pt>
                <c:pt idx="317">
                  <c:v>2262</c:v>
                </c:pt>
                <c:pt idx="318">
                  <c:v>2445</c:v>
                </c:pt>
                <c:pt idx="319">
                  <c:v>2694</c:v>
                </c:pt>
                <c:pt idx="320">
                  <c:v>1903</c:v>
                </c:pt>
                <c:pt idx="321">
                  <c:v>2482</c:v>
                </c:pt>
                <c:pt idx="322">
                  <c:v>2617</c:v>
                </c:pt>
                <c:pt idx="323">
                  <c:v>0</c:v>
                </c:pt>
                <c:pt idx="324">
                  <c:v>2778</c:v>
                </c:pt>
                <c:pt idx="325">
                  <c:v>3119</c:v>
                </c:pt>
                <c:pt idx="326">
                  <c:v>2664</c:v>
                </c:pt>
                <c:pt idx="327">
                  <c:v>2060</c:v>
                </c:pt>
                <c:pt idx="328">
                  <c:v>2060</c:v>
                </c:pt>
                <c:pt idx="329">
                  <c:v>2060</c:v>
                </c:pt>
                <c:pt idx="330">
                  <c:v>2060</c:v>
                </c:pt>
                <c:pt idx="331">
                  <c:v>2060</c:v>
                </c:pt>
                <c:pt idx="332">
                  <c:v>2060</c:v>
                </c:pt>
                <c:pt idx="333">
                  <c:v>735</c:v>
                </c:pt>
                <c:pt idx="334">
                  <c:v>1820</c:v>
                </c:pt>
                <c:pt idx="335">
                  <c:v>2224</c:v>
                </c:pt>
                <c:pt idx="336">
                  <c:v>1820</c:v>
                </c:pt>
                <c:pt idx="337">
                  <c:v>1820</c:v>
                </c:pt>
                <c:pt idx="338">
                  <c:v>2442</c:v>
                </c:pt>
                <c:pt idx="339">
                  <c:v>1849</c:v>
                </c:pt>
                <c:pt idx="340">
                  <c:v>1822</c:v>
                </c:pt>
                <c:pt idx="341">
                  <c:v>1820</c:v>
                </c:pt>
                <c:pt idx="342">
                  <c:v>251</c:v>
                </c:pt>
                <c:pt idx="343">
                  <c:v>3065</c:v>
                </c:pt>
                <c:pt idx="344">
                  <c:v>2207</c:v>
                </c:pt>
                <c:pt idx="345">
                  <c:v>1977</c:v>
                </c:pt>
                <c:pt idx="346">
                  <c:v>1841</c:v>
                </c:pt>
                <c:pt idx="347">
                  <c:v>4286</c:v>
                </c:pt>
                <c:pt idx="348">
                  <c:v>3920</c:v>
                </c:pt>
                <c:pt idx="349">
                  <c:v>3856</c:v>
                </c:pt>
                <c:pt idx="350">
                  <c:v>2584</c:v>
                </c:pt>
                <c:pt idx="351">
                  <c:v>787</c:v>
                </c:pt>
                <c:pt idx="352">
                  <c:v>2244</c:v>
                </c:pt>
                <c:pt idx="353">
                  <c:v>2188</c:v>
                </c:pt>
                <c:pt idx="354">
                  <c:v>2014</c:v>
                </c:pt>
                <c:pt idx="355">
                  <c:v>2115</c:v>
                </c:pt>
                <c:pt idx="356">
                  <c:v>2055</c:v>
                </c:pt>
                <c:pt idx="357">
                  <c:v>2437</c:v>
                </c:pt>
                <c:pt idx="358">
                  <c:v>2158</c:v>
                </c:pt>
                <c:pt idx="359">
                  <c:v>2170</c:v>
                </c:pt>
                <c:pt idx="360">
                  <c:v>2244</c:v>
                </c:pt>
                <c:pt idx="361">
                  <c:v>2188</c:v>
                </c:pt>
                <c:pt idx="362">
                  <c:v>2231</c:v>
                </c:pt>
                <c:pt idx="363">
                  <c:v>2100</c:v>
                </c:pt>
                <c:pt idx="364">
                  <c:v>2188</c:v>
                </c:pt>
                <c:pt idx="365">
                  <c:v>917</c:v>
                </c:pt>
                <c:pt idx="366">
                  <c:v>2573</c:v>
                </c:pt>
                <c:pt idx="367">
                  <c:v>2575</c:v>
                </c:pt>
                <c:pt idx="368">
                  <c:v>3086</c:v>
                </c:pt>
                <c:pt idx="369">
                  <c:v>2886</c:v>
                </c:pt>
                <c:pt idx="370">
                  <c:v>2676</c:v>
                </c:pt>
                <c:pt idx="371">
                  <c:v>2811</c:v>
                </c:pt>
                <c:pt idx="372">
                  <c:v>2840</c:v>
                </c:pt>
                <c:pt idx="373">
                  <c:v>2871</c:v>
                </c:pt>
                <c:pt idx="374">
                  <c:v>2613</c:v>
                </c:pt>
                <c:pt idx="375">
                  <c:v>2700</c:v>
                </c:pt>
                <c:pt idx="376">
                  <c:v>2871</c:v>
                </c:pt>
                <c:pt idx="377">
                  <c:v>1023</c:v>
                </c:pt>
                <c:pt idx="378">
                  <c:v>2496</c:v>
                </c:pt>
                <c:pt idx="379">
                  <c:v>1641</c:v>
                </c:pt>
                <c:pt idx="380">
                  <c:v>1794</c:v>
                </c:pt>
                <c:pt idx="381">
                  <c:v>2421</c:v>
                </c:pt>
                <c:pt idx="382">
                  <c:v>2439</c:v>
                </c:pt>
                <c:pt idx="383">
                  <c:v>2233</c:v>
                </c:pt>
                <c:pt idx="384">
                  <c:v>2862</c:v>
                </c:pt>
                <c:pt idx="385">
                  <c:v>2752</c:v>
                </c:pt>
                <c:pt idx="386">
                  <c:v>2519</c:v>
                </c:pt>
                <c:pt idx="387">
                  <c:v>1799</c:v>
                </c:pt>
                <c:pt idx="388">
                  <c:v>2543</c:v>
                </c:pt>
                <c:pt idx="389">
                  <c:v>625</c:v>
                </c:pt>
                <c:pt idx="390">
                  <c:v>3377</c:v>
                </c:pt>
                <c:pt idx="391">
                  <c:v>3697</c:v>
                </c:pt>
                <c:pt idx="392">
                  <c:v>3209</c:v>
                </c:pt>
                <c:pt idx="393">
                  <c:v>3167</c:v>
                </c:pt>
                <c:pt idx="394">
                  <c:v>3122</c:v>
                </c:pt>
                <c:pt idx="395">
                  <c:v>3176</c:v>
                </c:pt>
                <c:pt idx="396">
                  <c:v>2790</c:v>
                </c:pt>
                <c:pt idx="397">
                  <c:v>2715</c:v>
                </c:pt>
                <c:pt idx="398">
                  <c:v>2684</c:v>
                </c:pt>
                <c:pt idx="399">
                  <c:v>3097</c:v>
                </c:pt>
                <c:pt idx="400">
                  <c:v>791</c:v>
                </c:pt>
                <c:pt idx="401">
                  <c:v>1429</c:v>
                </c:pt>
                <c:pt idx="402">
                  <c:v>1429</c:v>
                </c:pt>
                <c:pt idx="403">
                  <c:v>1429</c:v>
                </c:pt>
                <c:pt idx="404">
                  <c:v>1429</c:v>
                </c:pt>
                <c:pt idx="405">
                  <c:v>1429</c:v>
                </c:pt>
                <c:pt idx="406">
                  <c:v>1607</c:v>
                </c:pt>
                <c:pt idx="407">
                  <c:v>1776</c:v>
                </c:pt>
                <c:pt idx="408">
                  <c:v>2162</c:v>
                </c:pt>
                <c:pt idx="409">
                  <c:v>1832</c:v>
                </c:pt>
                <c:pt idx="410">
                  <c:v>1657</c:v>
                </c:pt>
                <c:pt idx="411">
                  <c:v>1377</c:v>
                </c:pt>
                <c:pt idx="412">
                  <c:v>0</c:v>
                </c:pt>
                <c:pt idx="413">
                  <c:v>3669</c:v>
                </c:pt>
                <c:pt idx="414">
                  <c:v>2702</c:v>
                </c:pt>
                <c:pt idx="415">
                  <c:v>3304</c:v>
                </c:pt>
                <c:pt idx="416">
                  <c:v>4234</c:v>
                </c:pt>
                <c:pt idx="417">
                  <c:v>4128</c:v>
                </c:pt>
                <c:pt idx="418">
                  <c:v>3798</c:v>
                </c:pt>
                <c:pt idx="419">
                  <c:v>3839</c:v>
                </c:pt>
                <c:pt idx="420">
                  <c:v>3713</c:v>
                </c:pt>
                <c:pt idx="421">
                  <c:v>2606</c:v>
                </c:pt>
                <c:pt idx="422">
                  <c:v>2624</c:v>
                </c:pt>
                <c:pt idx="423">
                  <c:v>3775</c:v>
                </c:pt>
                <c:pt idx="424">
                  <c:v>1882</c:v>
                </c:pt>
                <c:pt idx="425">
                  <c:v>2360</c:v>
                </c:pt>
                <c:pt idx="426">
                  <c:v>2517</c:v>
                </c:pt>
                <c:pt idx="427">
                  <c:v>2400</c:v>
                </c:pt>
                <c:pt idx="428">
                  <c:v>2462</c:v>
                </c:pt>
                <c:pt idx="429">
                  <c:v>2786</c:v>
                </c:pt>
                <c:pt idx="430">
                  <c:v>2354</c:v>
                </c:pt>
                <c:pt idx="431">
                  <c:v>2437</c:v>
                </c:pt>
                <c:pt idx="432">
                  <c:v>1814</c:v>
                </c:pt>
                <c:pt idx="433">
                  <c:v>2260</c:v>
                </c:pt>
                <c:pt idx="434">
                  <c:v>3004</c:v>
                </c:pt>
                <c:pt idx="435">
                  <c:v>2667</c:v>
                </c:pt>
                <c:pt idx="436">
                  <c:v>2229</c:v>
                </c:pt>
                <c:pt idx="437">
                  <c:v>2100</c:v>
                </c:pt>
                <c:pt idx="438">
                  <c:v>2114</c:v>
                </c:pt>
                <c:pt idx="439">
                  <c:v>1961</c:v>
                </c:pt>
                <c:pt idx="440">
                  <c:v>1953</c:v>
                </c:pt>
                <c:pt idx="441">
                  <c:v>1890</c:v>
                </c:pt>
                <c:pt idx="442">
                  <c:v>2253</c:v>
                </c:pt>
                <c:pt idx="443">
                  <c:v>1725</c:v>
                </c:pt>
                <c:pt idx="444">
                  <c:v>728</c:v>
                </c:pt>
                <c:pt idx="445">
                  <c:v>3527</c:v>
                </c:pt>
                <c:pt idx="446">
                  <c:v>4220</c:v>
                </c:pt>
                <c:pt idx="447">
                  <c:v>3864</c:v>
                </c:pt>
                <c:pt idx="448">
                  <c:v>3662</c:v>
                </c:pt>
                <c:pt idx="449">
                  <c:v>2834</c:v>
                </c:pt>
                <c:pt idx="450">
                  <c:v>4039</c:v>
                </c:pt>
                <c:pt idx="451">
                  <c:v>2947</c:v>
                </c:pt>
                <c:pt idx="452">
                  <c:v>4196</c:v>
                </c:pt>
                <c:pt idx="453">
                  <c:v>3841</c:v>
                </c:pt>
                <c:pt idx="454">
                  <c:v>4526</c:v>
                </c:pt>
                <c:pt idx="455">
                  <c:v>2820</c:v>
                </c:pt>
                <c:pt idx="456">
                  <c:v>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B-4B71-A056-403635FD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12848"/>
        <c:axId val="995416688"/>
      </c:scatterChart>
      <c:valAx>
        <c:axId val="9954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16688"/>
        <c:crosses val="autoZero"/>
        <c:crossBetween val="midCat"/>
      </c:valAx>
      <c:valAx>
        <c:axId val="99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160020</xdr:rowOff>
    </xdr:from>
    <xdr:to>
      <xdr:col>13</xdr:col>
      <xdr:colOff>129540</xdr:colOff>
      <xdr:row>22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0</xdr:rowOff>
    </xdr:from>
    <xdr:to>
      <xdr:col>12</xdr:col>
      <xdr:colOff>769620</xdr:colOff>
      <xdr:row>42</xdr:row>
      <xdr:rowOff>137160</xdr:rowOff>
    </xdr:to>
    <xdr:graphicFrame macro="">
      <xdr:nvGraphicFramePr>
        <xdr:cNvPr id="8" name="Marcador de contenido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769620</xdr:colOff>
      <xdr:row>1</xdr:row>
      <xdr:rowOff>0</xdr:rowOff>
    </xdr:from>
    <xdr:to>
      <xdr:col>16</xdr:col>
      <xdr:colOff>30480</xdr:colOff>
      <xdr:row>19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9A05AF-97C9-43B9-B964-619473944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784860</xdr:colOff>
      <xdr:row>20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74D1E6-AAC3-4459-BA77-8F2F7835E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lla Durante" refreshedDate="45777.69252546296" createdVersion="8" refreshedVersion="8" minRefreshableVersion="3" recordCount="457" xr:uid="{198B251A-1F87-4863-A45C-AD3E2FFA5080}">
  <cacheSource type="worksheet">
    <worksheetSource ref="A1:K458" sheet="dailyActivity_merged_Clean"/>
  </cacheSource>
  <cacheFields count="11">
    <cacheField name="Id" numFmtId="0">
      <sharedItems containsSemiMixedTypes="0" containsString="0" containsNumber="1" containsInteger="1" minValue="1503960366" maxValue="8877689391"/>
    </cacheField>
    <cacheField name="ActivityDate" numFmtId="14">
      <sharedItems containsSemiMixedTypes="0" containsNonDate="0" containsDate="1" containsString="0" minDate="2016-03-12T00:00:00" maxDate="2016-04-13T00:00:00"/>
    </cacheField>
    <cacheField name="TotalSteps" numFmtId="0">
      <sharedItems containsSemiMixedTypes="0" containsString="0" containsNumber="1" containsInteger="1" minValue="0" maxValue="28497"/>
    </cacheField>
    <cacheField name="TotalDistance" numFmtId="0">
      <sharedItems containsSemiMixedTypes="0" containsString="0" containsNumber="1" minValue="0" maxValue="27.530000686645501"/>
    </cacheField>
    <cacheField name="VeryActiveMinutes" numFmtId="0">
      <sharedItems containsSemiMixedTypes="0" containsString="0" containsNumber="1" containsInteger="1" minValue="0" maxValue="202"/>
    </cacheField>
    <cacheField name="FairlyActiveMinutes" numFmtId="0">
      <sharedItems containsSemiMixedTypes="0" containsString="0" containsNumber="1" containsInteger="1" minValue="0" maxValue="660"/>
    </cacheField>
    <cacheField name="LightlyActiveMinutes" numFmtId="0">
      <sharedItems containsSemiMixedTypes="0" containsString="0" containsNumber="1" containsInteger="1" minValue="0" maxValue="720"/>
    </cacheField>
    <cacheField name="SedentaryMinutes" numFmtId="0">
      <sharedItems containsSemiMixedTypes="0" containsString="0" containsNumber="1" containsInteger="1" minValue="32" maxValue="1440"/>
    </cacheField>
    <cacheField name="Calories" numFmtId="0">
      <sharedItems containsSemiMixedTypes="0" containsString="0" containsNumber="1" containsInteger="1" minValue="0" maxValue="4562"/>
    </cacheField>
    <cacheField name="Total Active minutes" numFmtId="0">
      <sharedItems containsSemiMixedTypes="0" containsString="0" containsNumber="1" containsInteger="1" minValue="0" maxValue="720"/>
    </cacheField>
    <cacheField name="Day of the Week" numFmtId="0">
      <sharedItems count="7">
        <s v="Friday"/>
        <s v="Saturday"/>
        <s v="Sunday"/>
        <s v="Monday"/>
        <s v="Tuesday"/>
        <s v="Wednesday"/>
        <s v="Thur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n v="1503960366"/>
    <d v="2016-03-25T00:00:00"/>
    <n v="11004"/>
    <n v="7.1100001335143999"/>
    <n v="33"/>
    <n v="12"/>
    <n v="205"/>
    <n v="804"/>
    <n v="1819"/>
    <n v="250"/>
    <x v="0"/>
  </r>
  <r>
    <n v="1503960366"/>
    <d v="2016-03-26T00:00:00"/>
    <n v="17609"/>
    <n v="11.550000190734901"/>
    <n v="89"/>
    <n v="17"/>
    <n v="274"/>
    <n v="588"/>
    <n v="2154"/>
    <n v="380"/>
    <x v="1"/>
  </r>
  <r>
    <n v="1503960366"/>
    <d v="2016-03-27T00:00:00"/>
    <n v="12736"/>
    <n v="8.5299997329711896"/>
    <n v="56"/>
    <n v="5"/>
    <n v="268"/>
    <n v="605"/>
    <n v="1944"/>
    <n v="329"/>
    <x v="2"/>
  </r>
  <r>
    <n v="1503960366"/>
    <d v="2016-03-28T00:00:00"/>
    <n v="13231"/>
    <n v="8.9300003051757795"/>
    <n v="39"/>
    <n v="20"/>
    <n v="224"/>
    <n v="1080"/>
    <n v="1932"/>
    <n v="283"/>
    <x v="3"/>
  </r>
  <r>
    <n v="1503960366"/>
    <d v="2016-03-29T00:00:00"/>
    <n v="12041"/>
    <n v="7.8499999046325701"/>
    <n v="28"/>
    <n v="28"/>
    <n v="243"/>
    <n v="763"/>
    <n v="1886"/>
    <n v="299"/>
    <x v="4"/>
  </r>
  <r>
    <n v="1503960366"/>
    <d v="2016-03-30T00:00:00"/>
    <n v="10970"/>
    <n v="7.1599998474121103"/>
    <n v="30"/>
    <n v="13"/>
    <n v="223"/>
    <n v="1174"/>
    <n v="1820"/>
    <n v="266"/>
    <x v="5"/>
  </r>
  <r>
    <n v="1503960366"/>
    <d v="2016-03-31T00:00:00"/>
    <n v="12256"/>
    <n v="7.8600001335143999"/>
    <n v="33"/>
    <n v="12"/>
    <n v="239"/>
    <n v="820"/>
    <n v="1889"/>
    <n v="284"/>
    <x v="6"/>
  </r>
  <r>
    <n v="1503960366"/>
    <d v="2016-04-01T00:00:00"/>
    <n v="12262"/>
    <n v="7.8699998855590803"/>
    <n v="47"/>
    <n v="21"/>
    <n v="200"/>
    <n v="866"/>
    <n v="1868"/>
    <n v="268"/>
    <x v="0"/>
  </r>
  <r>
    <n v="1503960366"/>
    <d v="2016-04-02T00:00:00"/>
    <n v="11248"/>
    <n v="7.25"/>
    <n v="40"/>
    <n v="11"/>
    <n v="244"/>
    <n v="636"/>
    <n v="1843"/>
    <n v="295"/>
    <x v="1"/>
  </r>
  <r>
    <n v="1503960366"/>
    <d v="2016-04-03T00:00:00"/>
    <n v="10016"/>
    <n v="6.3699998855590803"/>
    <n v="15"/>
    <n v="30"/>
    <n v="314"/>
    <n v="655"/>
    <n v="1850"/>
    <n v="359"/>
    <x v="2"/>
  </r>
  <r>
    <n v="1503960366"/>
    <d v="2016-04-04T00:00:00"/>
    <n v="14557"/>
    <n v="9.8000001907348597"/>
    <n v="43"/>
    <n v="18"/>
    <n v="285"/>
    <n v="757"/>
    <n v="2030"/>
    <n v="346"/>
    <x v="3"/>
  </r>
  <r>
    <n v="1503960366"/>
    <d v="2016-04-05T00:00:00"/>
    <n v="14844"/>
    <n v="9.7299995422363299"/>
    <n v="36"/>
    <n v="18"/>
    <n v="341"/>
    <n v="736"/>
    <n v="2083"/>
    <n v="395"/>
    <x v="4"/>
  </r>
  <r>
    <n v="1503960366"/>
    <d v="2016-04-06T00:00:00"/>
    <n v="11974"/>
    <n v="7.6700000762939498"/>
    <n v="27"/>
    <n v="12"/>
    <n v="228"/>
    <n v="1173"/>
    <n v="1861"/>
    <n v="267"/>
    <x v="5"/>
  </r>
  <r>
    <n v="1503960366"/>
    <d v="2016-04-07T00:00:00"/>
    <n v="10198"/>
    <n v="6.4400000572204599"/>
    <n v="17"/>
    <n v="20"/>
    <n v="195"/>
    <n v="1208"/>
    <n v="1755"/>
    <n v="232"/>
    <x v="6"/>
  </r>
  <r>
    <n v="1503960366"/>
    <d v="2016-04-08T00:00:00"/>
    <n v="12521"/>
    <n v="7.9400000572204599"/>
    <n v="46"/>
    <n v="22"/>
    <n v="212"/>
    <n v="1160"/>
    <n v="1895"/>
    <n v="280"/>
    <x v="0"/>
  </r>
  <r>
    <n v="1503960366"/>
    <d v="2016-04-09T00:00:00"/>
    <n v="12432"/>
    <n v="8.1000003814697301"/>
    <n v="32"/>
    <n v="15"/>
    <n v="248"/>
    <n v="738"/>
    <n v="1883"/>
    <n v="295"/>
    <x v="1"/>
  </r>
  <r>
    <n v="1503960366"/>
    <d v="2016-04-10T00:00:00"/>
    <n v="10057"/>
    <n v="6.9800000190734899"/>
    <n v="44"/>
    <n v="13"/>
    <n v="168"/>
    <n v="737"/>
    <n v="1755"/>
    <n v="225"/>
    <x v="2"/>
  </r>
  <r>
    <n v="1503960366"/>
    <d v="2016-04-11T00:00:00"/>
    <n v="10990"/>
    <n v="7.2600002288818404"/>
    <n v="26"/>
    <n v="14"/>
    <n v="216"/>
    <n v="855"/>
    <n v="1811"/>
    <n v="256"/>
    <x v="3"/>
  </r>
  <r>
    <n v="1503960366"/>
    <d v="2016-04-12T00:00:00"/>
    <n v="224"/>
    <n v="0.140000000596046"/>
    <n v="0"/>
    <n v="0"/>
    <n v="9"/>
    <n v="32"/>
    <n v="50"/>
    <n v="9"/>
    <x v="4"/>
  </r>
  <r>
    <n v="1624580081"/>
    <d v="2016-03-25T00:00:00"/>
    <n v="1810"/>
    <n v="1.1799999475479099"/>
    <n v="0"/>
    <n v="0"/>
    <n v="121"/>
    <n v="1319"/>
    <n v="1373"/>
    <n v="121"/>
    <x v="0"/>
  </r>
  <r>
    <n v="1624580081"/>
    <d v="2016-03-26T00:00:00"/>
    <n v="815"/>
    <n v="0.52999997138977095"/>
    <n v="0"/>
    <n v="0"/>
    <n v="47"/>
    <n v="1393"/>
    <n v="1264"/>
    <n v="47"/>
    <x v="1"/>
  </r>
  <r>
    <n v="1624580081"/>
    <d v="2016-03-27T00:00:00"/>
    <n v="1985"/>
    <n v="1.28999996185303"/>
    <n v="0"/>
    <n v="0"/>
    <n v="112"/>
    <n v="1328"/>
    <n v="1350"/>
    <n v="112"/>
    <x v="2"/>
  </r>
  <r>
    <n v="1624580081"/>
    <d v="2016-03-28T00:00:00"/>
    <n v="1905"/>
    <n v="1.2400000095367401"/>
    <n v="0"/>
    <n v="0"/>
    <n v="95"/>
    <n v="1345"/>
    <n v="1342"/>
    <n v="95"/>
    <x v="3"/>
  </r>
  <r>
    <n v="1624580081"/>
    <d v="2016-03-29T00:00:00"/>
    <n v="1552"/>
    <n v="1.0099999904632599"/>
    <n v="0"/>
    <n v="0"/>
    <n v="66"/>
    <n v="1374"/>
    <n v="1300"/>
    <n v="66"/>
    <x v="4"/>
  </r>
  <r>
    <n v="1624580081"/>
    <d v="2016-03-30T00:00:00"/>
    <n v="1675"/>
    <n v="1.0900000333786"/>
    <n v="0"/>
    <n v="0"/>
    <n v="84"/>
    <n v="1356"/>
    <n v="1313"/>
    <n v="84"/>
    <x v="5"/>
  </r>
  <r>
    <n v="1624580081"/>
    <d v="2016-03-31T00:00:00"/>
    <n v="4506"/>
    <n v="2.9300000667571999"/>
    <n v="7"/>
    <n v="4"/>
    <n v="144"/>
    <n v="1285"/>
    <n v="1498"/>
    <n v="155"/>
    <x v="6"/>
  </r>
  <r>
    <n v="1624580081"/>
    <d v="2016-04-01T00:00:00"/>
    <n v="9218"/>
    <n v="5.9899997711181596"/>
    <n v="0"/>
    <n v="0"/>
    <n v="221"/>
    <n v="1219"/>
    <n v="1541"/>
    <n v="221"/>
    <x v="0"/>
  </r>
  <r>
    <n v="1624580081"/>
    <d v="2016-04-02T00:00:00"/>
    <n v="1556"/>
    <n v="1.0099999904632599"/>
    <n v="0"/>
    <n v="0"/>
    <n v="88"/>
    <n v="1352"/>
    <n v="1327"/>
    <n v="88"/>
    <x v="1"/>
  </r>
  <r>
    <n v="1624580081"/>
    <d v="2016-04-03T00:00:00"/>
    <n v="2910"/>
    <n v="1.8899999856948899"/>
    <n v="0"/>
    <n v="0"/>
    <n v="157"/>
    <n v="1283"/>
    <n v="1452"/>
    <n v="157"/>
    <x v="2"/>
  </r>
  <r>
    <n v="1624580081"/>
    <d v="2016-04-04T00:00:00"/>
    <n v="18464"/>
    <n v="12"/>
    <n v="0"/>
    <n v="0"/>
    <n v="270"/>
    <n v="1170"/>
    <n v="1574"/>
    <n v="270"/>
    <x v="3"/>
  </r>
  <r>
    <n v="1624580081"/>
    <d v="2016-04-05T00:00:00"/>
    <n v="1335"/>
    <n v="0.87000000476837203"/>
    <n v="0"/>
    <n v="0"/>
    <n v="74"/>
    <n v="1366"/>
    <n v="1308"/>
    <n v="74"/>
    <x v="4"/>
  </r>
  <r>
    <n v="1624580081"/>
    <d v="2016-04-06T00:00:00"/>
    <n v="1004"/>
    <n v="0.64999997615814198"/>
    <n v="0"/>
    <n v="0"/>
    <n v="55"/>
    <n v="1385"/>
    <n v="1276"/>
    <n v="55"/>
    <x v="5"/>
  </r>
  <r>
    <n v="1624580081"/>
    <d v="2016-04-07T00:00:00"/>
    <n v="1111"/>
    <n v="0.72000002861022905"/>
    <n v="0"/>
    <n v="0"/>
    <n v="54"/>
    <n v="1386"/>
    <n v="1278"/>
    <n v="54"/>
    <x v="6"/>
  </r>
  <r>
    <n v="1624580081"/>
    <d v="2016-04-08T00:00:00"/>
    <n v="6344"/>
    <n v="4.1199998855590803"/>
    <n v="0"/>
    <n v="0"/>
    <n v="143"/>
    <n v="1297"/>
    <n v="1409"/>
    <n v="143"/>
    <x v="0"/>
  </r>
  <r>
    <n v="1624580081"/>
    <d v="2016-04-09T00:00:00"/>
    <n v="3572"/>
    <n v="2.3199999332428001"/>
    <n v="0"/>
    <n v="0"/>
    <n v="122"/>
    <n v="1318"/>
    <n v="1370"/>
    <n v="122"/>
    <x v="1"/>
  </r>
  <r>
    <n v="1624580081"/>
    <d v="2016-04-10T00:00:00"/>
    <n v="3910"/>
    <n v="2.53999996185303"/>
    <n v="7"/>
    <n v="7"/>
    <n v="186"/>
    <n v="1240"/>
    <n v="1555"/>
    <n v="200"/>
    <x v="2"/>
  </r>
  <r>
    <n v="1624580081"/>
    <d v="2016-04-11T00:00:00"/>
    <n v="10000"/>
    <n v="6.5"/>
    <n v="0"/>
    <n v="0"/>
    <n v="172"/>
    <n v="1268"/>
    <n v="1469"/>
    <n v="172"/>
    <x v="3"/>
  </r>
  <r>
    <n v="1624580081"/>
    <d v="2016-04-12T00:00:00"/>
    <n v="6627"/>
    <n v="4.3099999427795401"/>
    <n v="0"/>
    <n v="0"/>
    <n v="89"/>
    <n v="604"/>
    <n v="706"/>
    <n v="89"/>
    <x v="4"/>
  </r>
  <r>
    <n v="1644430081"/>
    <d v="2016-04-01T00:00:00"/>
    <n v="4636"/>
    <n v="3.4100000858306898"/>
    <n v="0"/>
    <n v="16"/>
    <n v="586"/>
    <n v="838"/>
    <n v="3323"/>
    <n v="602"/>
    <x v="0"/>
  </r>
  <r>
    <n v="1644430081"/>
    <d v="2016-04-02T00:00:00"/>
    <n v="20237"/>
    <n v="14.710000038146999"/>
    <n v="34"/>
    <n v="141"/>
    <n v="347"/>
    <n v="918"/>
    <n v="4029"/>
    <n v="522"/>
    <x v="1"/>
  </r>
  <r>
    <n v="1644430081"/>
    <d v="2016-04-03T00:00:00"/>
    <n v="12912"/>
    <n v="9.4099998474121094"/>
    <n v="59"/>
    <n v="16"/>
    <n v="283"/>
    <n v="1082"/>
    <n v="3436"/>
    <n v="358"/>
    <x v="2"/>
  </r>
  <r>
    <n v="1644430081"/>
    <d v="2016-04-04T00:00:00"/>
    <n v="2819"/>
    <n v="2.0499999523162802"/>
    <n v="4"/>
    <n v="4"/>
    <n v="87"/>
    <n v="1345"/>
    <n v="2444"/>
    <n v="95"/>
    <x v="3"/>
  </r>
  <r>
    <n v="1644430081"/>
    <d v="2016-04-05T00:00:00"/>
    <n v="9921"/>
    <n v="7.21000003814697"/>
    <n v="5"/>
    <n v="35"/>
    <n v="219"/>
    <n v="1181"/>
    <n v="3098"/>
    <n v="259"/>
    <x v="4"/>
  </r>
  <r>
    <n v="1644430081"/>
    <d v="2016-04-06T00:00:00"/>
    <n v="8046"/>
    <n v="5.8499999046325701"/>
    <n v="18"/>
    <n v="41"/>
    <n v="137"/>
    <n v="1244"/>
    <n v="2925"/>
    <n v="196"/>
    <x v="5"/>
  </r>
  <r>
    <n v="1644430081"/>
    <d v="2016-04-07T00:00:00"/>
    <n v="11166"/>
    <n v="8.1199998855590803"/>
    <n v="3"/>
    <n v="58"/>
    <n v="230"/>
    <n v="1149"/>
    <n v="3202"/>
    <n v="291"/>
    <x v="6"/>
  </r>
  <r>
    <n v="1644430081"/>
    <d v="2016-04-08T00:00:00"/>
    <n v="7842"/>
    <n v="5.6999998092651403"/>
    <n v="7"/>
    <n v="43"/>
    <n v="161"/>
    <n v="1229"/>
    <n v="2928"/>
    <n v="211"/>
    <x v="0"/>
  </r>
  <r>
    <n v="1644430081"/>
    <d v="2016-04-09T00:00:00"/>
    <n v="13840"/>
    <n v="10.060000419616699"/>
    <n v="18"/>
    <n v="81"/>
    <n v="192"/>
    <n v="1149"/>
    <n v="3290"/>
    <n v="291"/>
    <x v="1"/>
  </r>
  <r>
    <n v="1644430081"/>
    <d v="2016-04-10T00:00:00"/>
    <n v="1329"/>
    <n v="0.97000002861022905"/>
    <n v="0"/>
    <n v="0"/>
    <n v="35"/>
    <n v="207"/>
    <n v="489"/>
    <n v="35"/>
    <x v="2"/>
  </r>
  <r>
    <n v="1844505072"/>
    <d v="2016-04-01T00:00:00"/>
    <n v="6847"/>
    <n v="4.5300002098083496"/>
    <n v="9"/>
    <n v="9"/>
    <n v="251"/>
    <n v="1171"/>
    <n v="1969"/>
    <n v="269"/>
    <x v="0"/>
  </r>
  <r>
    <n v="1844505072"/>
    <d v="2016-04-02T00:00:00"/>
    <n v="5367"/>
    <n v="3.5499999523162802"/>
    <n v="0"/>
    <n v="0"/>
    <n v="263"/>
    <n v="1177"/>
    <n v="1889"/>
    <n v="263"/>
    <x v="1"/>
  </r>
  <r>
    <n v="1844505072"/>
    <d v="2016-04-03T00:00:00"/>
    <n v="2841"/>
    <n v="1.87999999523163"/>
    <n v="0"/>
    <n v="0"/>
    <n v="136"/>
    <n v="1114"/>
    <n v="1636"/>
    <n v="136"/>
    <x v="2"/>
  </r>
  <r>
    <n v="1844505072"/>
    <d v="2016-04-04T00:00:00"/>
    <n v="0"/>
    <n v="0"/>
    <n v="0"/>
    <n v="0"/>
    <n v="0"/>
    <n v="669"/>
    <n v="1347"/>
    <n v="0"/>
    <x v="3"/>
  </r>
  <r>
    <n v="1844505072"/>
    <d v="2016-04-05T00:00:00"/>
    <n v="0"/>
    <n v="0"/>
    <n v="0"/>
    <n v="0"/>
    <n v="0"/>
    <n v="1440"/>
    <n v="1347"/>
    <n v="0"/>
    <x v="4"/>
  </r>
  <r>
    <n v="1844505072"/>
    <d v="2016-04-06T00:00:00"/>
    <n v="7"/>
    <n v="0"/>
    <n v="0"/>
    <n v="0"/>
    <n v="1"/>
    <n v="1439"/>
    <n v="1349"/>
    <n v="1"/>
    <x v="5"/>
  </r>
  <r>
    <n v="1844505072"/>
    <d v="2016-04-07T00:00:00"/>
    <n v="6344"/>
    <n v="4.1900000572204599"/>
    <n v="0"/>
    <n v="0"/>
    <n v="290"/>
    <n v="1150"/>
    <n v="1965"/>
    <n v="290"/>
    <x v="6"/>
  </r>
  <r>
    <n v="1844505072"/>
    <d v="2016-04-08T00:00:00"/>
    <n v="5316"/>
    <n v="3.5099999904632599"/>
    <n v="0"/>
    <n v="0"/>
    <n v="221"/>
    <n v="1219"/>
    <n v="1824"/>
    <n v="221"/>
    <x v="0"/>
  </r>
  <r>
    <n v="1844505072"/>
    <d v="2016-04-09T00:00:00"/>
    <n v="4979"/>
    <n v="3.28999996185303"/>
    <n v="0"/>
    <n v="0"/>
    <n v="184"/>
    <n v="620"/>
    <n v="1807"/>
    <n v="184"/>
    <x v="1"/>
  </r>
  <r>
    <n v="1844505072"/>
    <d v="2016-04-10T00:00:00"/>
    <n v="6556"/>
    <n v="4.3400001525878897"/>
    <n v="0"/>
    <n v="0"/>
    <n v="305"/>
    <n v="810"/>
    <n v="1971"/>
    <n v="305"/>
    <x v="2"/>
  </r>
  <r>
    <n v="1844505072"/>
    <d v="2016-04-11T00:00:00"/>
    <n v="5430"/>
    <n v="3.5899999141693102"/>
    <n v="0"/>
    <n v="0"/>
    <n v="251"/>
    <n v="1189"/>
    <n v="1888"/>
    <n v="251"/>
    <x v="3"/>
  </r>
  <r>
    <n v="1844505072"/>
    <d v="2016-04-12T00:00:00"/>
    <n v="0"/>
    <n v="0"/>
    <n v="0"/>
    <n v="0"/>
    <n v="0"/>
    <n v="426"/>
    <n v="399"/>
    <n v="0"/>
    <x v="4"/>
  </r>
  <r>
    <n v="1927972279"/>
    <d v="2016-04-01T00:00:00"/>
    <n v="4317"/>
    <n v="2.9900000095367401"/>
    <n v="0"/>
    <n v="11"/>
    <n v="192"/>
    <n v="854"/>
    <n v="2590"/>
    <n v="203"/>
    <x v="0"/>
  </r>
  <r>
    <n v="1927972279"/>
    <d v="2016-04-02T00:00:00"/>
    <n v="5662"/>
    <n v="3.9200000762939502"/>
    <n v="0"/>
    <n v="0"/>
    <n v="267"/>
    <n v="858"/>
    <n v="2783"/>
    <n v="267"/>
    <x v="1"/>
  </r>
  <r>
    <n v="1927972279"/>
    <d v="2016-04-03T00:00:00"/>
    <n v="3198"/>
    <n v="2.21000003814697"/>
    <n v="0"/>
    <n v="0"/>
    <n v="146"/>
    <n v="1183"/>
    <n v="2449"/>
    <n v="146"/>
    <x v="2"/>
  </r>
  <r>
    <n v="1927972279"/>
    <d v="2016-04-04T00:00:00"/>
    <n v="2352"/>
    <n v="1.62999999523163"/>
    <n v="0"/>
    <n v="0"/>
    <n v="128"/>
    <n v="829"/>
    <n v="2380"/>
    <n v="128"/>
    <x v="3"/>
  </r>
  <r>
    <n v="1927972279"/>
    <d v="2016-04-05T00:00:00"/>
    <n v="2234"/>
    <n v="1.54999995231628"/>
    <n v="0"/>
    <n v="0"/>
    <n v="108"/>
    <n v="912"/>
    <n v="2344"/>
    <n v="108"/>
    <x v="4"/>
  </r>
  <r>
    <n v="1927972279"/>
    <d v="2016-04-06T00:00:00"/>
    <n v="1259"/>
    <n v="0.87000000476837203"/>
    <n v="0"/>
    <n v="0"/>
    <n v="73"/>
    <n v="938"/>
    <n v="2202"/>
    <n v="73"/>
    <x v="5"/>
  </r>
  <r>
    <n v="1927972279"/>
    <d v="2016-04-07T00:00:00"/>
    <n v="768"/>
    <n v="0.52999997138977095"/>
    <n v="0"/>
    <n v="0"/>
    <n v="43"/>
    <n v="1397"/>
    <n v="2130"/>
    <n v="43"/>
    <x v="6"/>
  </r>
  <r>
    <n v="1927972279"/>
    <d v="2016-04-08T00:00:00"/>
    <n v="519"/>
    <n v="0.36000001430511502"/>
    <n v="0"/>
    <n v="0"/>
    <n v="34"/>
    <n v="1406"/>
    <n v="2088"/>
    <n v="34"/>
    <x v="0"/>
  </r>
  <r>
    <n v="1927972279"/>
    <d v="2016-04-09T00:00:00"/>
    <n v="2523"/>
    <n v="1.75"/>
    <n v="0"/>
    <n v="9"/>
    <n v="134"/>
    <n v="1250"/>
    <n v="2443"/>
    <n v="143"/>
    <x v="1"/>
  </r>
  <r>
    <n v="1927972279"/>
    <d v="2016-04-10T00:00:00"/>
    <n v="2105"/>
    <n v="1.46000003814697"/>
    <n v="0"/>
    <n v="0"/>
    <n v="139"/>
    <n v="805"/>
    <n v="2442"/>
    <n v="139"/>
    <x v="2"/>
  </r>
  <r>
    <n v="1927972279"/>
    <d v="2016-04-11T00:00:00"/>
    <n v="1209"/>
    <n v="0.83999997377395597"/>
    <n v="0"/>
    <n v="0"/>
    <n v="73"/>
    <n v="842"/>
    <n v="2255"/>
    <n v="73"/>
    <x v="3"/>
  </r>
  <r>
    <n v="1927972279"/>
    <d v="2016-04-12T00:00:00"/>
    <n v="24"/>
    <n v="1.9999999552965199E-2"/>
    <n v="0"/>
    <n v="0"/>
    <n v="3"/>
    <n v="161"/>
    <n v="942"/>
    <n v="3"/>
    <x v="4"/>
  </r>
  <r>
    <n v="2022484408"/>
    <d v="2016-04-01T00:00:00"/>
    <n v="13603"/>
    <n v="9.6000003814697301"/>
    <n v="72"/>
    <n v="16"/>
    <n v="213"/>
    <n v="1139"/>
    <n v="2645"/>
    <n v="301"/>
    <x v="0"/>
  </r>
  <r>
    <n v="2022484408"/>
    <d v="2016-04-02T00:00:00"/>
    <n v="5477"/>
    <n v="3.8399999141693102"/>
    <n v="0"/>
    <n v="0"/>
    <n v="237"/>
    <n v="1203"/>
    <n v="2040"/>
    <n v="237"/>
    <x v="1"/>
  </r>
  <r>
    <n v="2022484408"/>
    <d v="2016-04-03T00:00:00"/>
    <n v="11144"/>
    <n v="7.8200001716613796"/>
    <n v="25"/>
    <n v="22"/>
    <n v="279"/>
    <n v="1114"/>
    <n v="2395"/>
    <n v="326"/>
    <x v="2"/>
  </r>
  <r>
    <n v="2022484408"/>
    <d v="2016-04-04T00:00:00"/>
    <n v="15313"/>
    <n v="11"/>
    <n v="62"/>
    <n v="19"/>
    <n v="233"/>
    <n v="1126"/>
    <n v="2581"/>
    <n v="314"/>
    <x v="3"/>
  </r>
  <r>
    <n v="2022484408"/>
    <d v="2016-04-05T00:00:00"/>
    <n v="10805"/>
    <n v="7.5900001525878897"/>
    <n v="36"/>
    <n v="37"/>
    <n v="298"/>
    <n v="1069"/>
    <n v="2735"/>
    <n v="371"/>
    <x v="4"/>
  </r>
  <r>
    <n v="2022484408"/>
    <d v="2016-04-06T00:00:00"/>
    <n v="15392"/>
    <n v="10.930000305175801"/>
    <n v="47"/>
    <n v="42"/>
    <n v="258"/>
    <n v="1093"/>
    <n v="2733"/>
    <n v="347"/>
    <x v="5"/>
  </r>
  <r>
    <n v="2022484408"/>
    <d v="2016-04-07T00:00:00"/>
    <n v="18247"/>
    <n v="13.829999923706101"/>
    <n v="72"/>
    <n v="62"/>
    <n v="252"/>
    <n v="1054"/>
    <n v="3021"/>
    <n v="386"/>
    <x v="6"/>
  </r>
  <r>
    <n v="2022484408"/>
    <d v="2016-04-08T00:00:00"/>
    <n v="13023"/>
    <n v="9.2600002288818395"/>
    <n v="40"/>
    <n v="12"/>
    <n v="296"/>
    <n v="1092"/>
    <n v="2577"/>
    <n v="348"/>
    <x v="0"/>
  </r>
  <r>
    <n v="2022484408"/>
    <d v="2016-04-09T00:00:00"/>
    <n v="16267"/>
    <n v="12.5900001525879"/>
    <n v="44"/>
    <n v="16"/>
    <n v="302"/>
    <n v="1078"/>
    <n v="2811"/>
    <n v="362"/>
    <x v="1"/>
  </r>
  <r>
    <n v="2022484408"/>
    <d v="2016-04-10T00:00:00"/>
    <n v="10005"/>
    <n v="7.0199999809265101"/>
    <n v="1"/>
    <n v="23"/>
    <n v="339"/>
    <n v="1077"/>
    <n v="2458"/>
    <n v="363"/>
    <x v="2"/>
  </r>
  <r>
    <n v="2022484408"/>
    <d v="2016-04-11T00:00:00"/>
    <n v="10106"/>
    <n v="7.0900001525878897"/>
    <n v="41"/>
    <n v="16"/>
    <n v="272"/>
    <n v="1111"/>
    <n v="2568"/>
    <n v="329"/>
    <x v="3"/>
  </r>
  <r>
    <n v="2022484408"/>
    <d v="2016-04-12T00:00:00"/>
    <n v="6717"/>
    <n v="4.7199997901916504"/>
    <n v="41"/>
    <n v="5"/>
    <n v="67"/>
    <n v="551"/>
    <n v="1140"/>
    <n v="113"/>
    <x v="4"/>
  </r>
  <r>
    <n v="2026352035"/>
    <d v="2016-04-01T00:00:00"/>
    <n v="2605"/>
    <n v="1.62000000476837"/>
    <n v="0"/>
    <n v="0"/>
    <n v="166"/>
    <n v="729"/>
    <n v="1407"/>
    <n v="166"/>
    <x v="0"/>
  </r>
  <r>
    <n v="2026352035"/>
    <d v="2016-04-02T00:00:00"/>
    <n v="1229"/>
    <n v="0.75999999046325695"/>
    <n v="0"/>
    <n v="0"/>
    <n v="69"/>
    <n v="795"/>
    <n v="1237"/>
    <n v="69"/>
    <x v="1"/>
  </r>
  <r>
    <n v="2026352035"/>
    <d v="2016-04-03T00:00:00"/>
    <n v="2308"/>
    <n v="1.4299999475479099"/>
    <n v="0"/>
    <n v="0"/>
    <n v="115"/>
    <n v="720"/>
    <n v="1330"/>
    <n v="115"/>
    <x v="2"/>
  </r>
  <r>
    <n v="2026352035"/>
    <d v="2016-04-04T00:00:00"/>
    <n v="6679"/>
    <n v="4.1399998664856001"/>
    <n v="0"/>
    <n v="0"/>
    <n v="263"/>
    <n v="644"/>
    <n v="1583"/>
    <n v="263"/>
    <x v="3"/>
  </r>
  <r>
    <n v="2026352035"/>
    <d v="2016-04-05T00:00:00"/>
    <n v="5645"/>
    <n v="3.5"/>
    <n v="0"/>
    <n v="0"/>
    <n v="248"/>
    <n v="621"/>
    <n v="1538"/>
    <n v="248"/>
    <x v="4"/>
  </r>
  <r>
    <n v="2026352035"/>
    <d v="2016-04-06T00:00:00"/>
    <n v="3180"/>
    <n v="1.9700000286102299"/>
    <n v="0"/>
    <n v="0"/>
    <n v="185"/>
    <n v="738"/>
    <n v="1421"/>
    <n v="185"/>
    <x v="5"/>
  </r>
  <r>
    <n v="2026352035"/>
    <d v="2016-04-07T00:00:00"/>
    <n v="2767"/>
    <n v="1.7200000286102299"/>
    <n v="0"/>
    <n v="0"/>
    <n v="170"/>
    <n v="673"/>
    <n v="1392"/>
    <n v="170"/>
    <x v="6"/>
  </r>
  <r>
    <n v="2026352035"/>
    <d v="2016-04-08T00:00:00"/>
    <n v="3762"/>
    <n v="2.3299999237060498"/>
    <n v="0"/>
    <n v="0"/>
    <n v="173"/>
    <n v="719"/>
    <n v="1425"/>
    <n v="173"/>
    <x v="0"/>
  </r>
  <r>
    <n v="2026352035"/>
    <d v="2016-04-09T00:00:00"/>
    <n v="3098"/>
    <n v="1.91999995708466"/>
    <n v="0"/>
    <n v="0"/>
    <n v="185"/>
    <n v="700"/>
    <n v="1413"/>
    <n v="185"/>
    <x v="1"/>
  </r>
  <r>
    <n v="2026352035"/>
    <d v="2016-04-10T00:00:00"/>
    <n v="5142"/>
    <n v="3.1900000572204599"/>
    <n v="0"/>
    <n v="0"/>
    <n v="230"/>
    <n v="654"/>
    <n v="1515"/>
    <n v="230"/>
    <x v="2"/>
  </r>
  <r>
    <n v="2026352035"/>
    <d v="2016-04-11T00:00:00"/>
    <n v="3279"/>
    <n v="2.0299999713897701"/>
    <n v="0"/>
    <n v="0"/>
    <n v="164"/>
    <n v="694"/>
    <n v="1405"/>
    <n v="164"/>
    <x v="3"/>
  </r>
  <r>
    <n v="2026352035"/>
    <d v="2016-04-12T00:00:00"/>
    <n v="1019"/>
    <n v="0.62999999523162797"/>
    <n v="0"/>
    <n v="0"/>
    <n v="64"/>
    <n v="223"/>
    <n v="600"/>
    <n v="64"/>
    <x v="4"/>
  </r>
  <r>
    <n v="2320127002"/>
    <d v="2016-04-01T00:00:00"/>
    <n v="0"/>
    <n v="0"/>
    <n v="0"/>
    <n v="0"/>
    <n v="0"/>
    <n v="1440"/>
    <n v="1324"/>
    <n v="0"/>
    <x v="0"/>
  </r>
  <r>
    <n v="2320127002"/>
    <d v="2016-04-02T00:00:00"/>
    <n v="0"/>
    <n v="0"/>
    <n v="0"/>
    <n v="0"/>
    <n v="0"/>
    <n v="1440"/>
    <n v="1324"/>
    <n v="0"/>
    <x v="1"/>
  </r>
  <r>
    <n v="2320127002"/>
    <d v="2016-04-03T00:00:00"/>
    <n v="0"/>
    <n v="0"/>
    <n v="0"/>
    <n v="0"/>
    <n v="0"/>
    <n v="1440"/>
    <n v="1324"/>
    <n v="0"/>
    <x v="2"/>
  </r>
  <r>
    <n v="2320127002"/>
    <d v="2016-04-04T00:00:00"/>
    <n v="0"/>
    <n v="0"/>
    <n v="0"/>
    <n v="0"/>
    <n v="0"/>
    <n v="1440"/>
    <n v="1324"/>
    <n v="0"/>
    <x v="3"/>
  </r>
  <r>
    <n v="2320127002"/>
    <d v="2016-04-05T00:00:00"/>
    <n v="4931"/>
    <n v="3.3199999332428001"/>
    <n v="0"/>
    <n v="0"/>
    <n v="175"/>
    <n v="1265"/>
    <n v="1708"/>
    <n v="175"/>
    <x v="4"/>
  </r>
  <r>
    <n v="2320127002"/>
    <d v="2016-04-06T00:00:00"/>
    <n v="6999"/>
    <n v="4.7199997901916504"/>
    <n v="0"/>
    <n v="0"/>
    <n v="320"/>
    <n v="1120"/>
    <n v="1950"/>
    <n v="320"/>
    <x v="5"/>
  </r>
  <r>
    <n v="2320127002"/>
    <d v="2016-04-07T00:00:00"/>
    <n v="1846"/>
    <n v="1.2400000095367401"/>
    <n v="0"/>
    <n v="0"/>
    <n v="93"/>
    <n v="1347"/>
    <n v="1508"/>
    <n v="93"/>
    <x v="6"/>
  </r>
  <r>
    <n v="2320127002"/>
    <d v="2016-04-08T00:00:00"/>
    <n v="3417"/>
    <n v="2.2999999523162802"/>
    <n v="0"/>
    <n v="0"/>
    <n v="153"/>
    <n v="1287"/>
    <n v="1625"/>
    <n v="153"/>
    <x v="0"/>
  </r>
  <r>
    <n v="2320127002"/>
    <d v="2016-04-09T00:00:00"/>
    <n v="4863"/>
    <n v="3.2799999713897701"/>
    <n v="1"/>
    <n v="11"/>
    <n v="208"/>
    <n v="1220"/>
    <n v="1772"/>
    <n v="220"/>
    <x v="1"/>
  </r>
  <r>
    <n v="2320127002"/>
    <d v="2016-04-10T00:00:00"/>
    <n v="2277"/>
    <n v="1.5299999713897701"/>
    <n v="0"/>
    <n v="0"/>
    <n v="103"/>
    <n v="1337"/>
    <n v="1530"/>
    <n v="103"/>
    <x v="2"/>
  </r>
  <r>
    <n v="2320127002"/>
    <d v="2016-04-11T00:00:00"/>
    <n v="11230"/>
    <n v="7.6700000762939498"/>
    <n v="10"/>
    <n v="2"/>
    <n v="390"/>
    <n v="1038"/>
    <n v="2206"/>
    <n v="402"/>
    <x v="3"/>
  </r>
  <r>
    <n v="2320127002"/>
    <d v="2016-04-12T00:00:00"/>
    <n v="2098"/>
    <n v="1.4099999666214"/>
    <n v="0"/>
    <n v="0"/>
    <n v="69"/>
    <n v="617"/>
    <n v="790"/>
    <n v="69"/>
    <x v="4"/>
  </r>
  <r>
    <n v="2347167796"/>
    <d v="2016-03-29T00:00:00"/>
    <n v="10272"/>
    <n v="6.78999996185303"/>
    <n v="2"/>
    <n v="58"/>
    <n v="208"/>
    <n v="700"/>
    <n v="2041"/>
    <n v="268"/>
    <x v="4"/>
  </r>
  <r>
    <n v="2347167796"/>
    <d v="2016-03-30T00:00:00"/>
    <n v="10533"/>
    <n v="7.0999999046325701"/>
    <n v="21"/>
    <n v="35"/>
    <n v="255"/>
    <n v="615"/>
    <n v="2187"/>
    <n v="311"/>
    <x v="5"/>
  </r>
  <r>
    <n v="2347167796"/>
    <d v="2016-03-31T00:00:00"/>
    <n v="6760"/>
    <n v="4.4699997901916504"/>
    <n v="0"/>
    <n v="0"/>
    <n v="250"/>
    <n v="613"/>
    <n v="1929"/>
    <n v="250"/>
    <x v="6"/>
  </r>
  <r>
    <n v="2347167796"/>
    <d v="2016-04-01T00:00:00"/>
    <n v="8328"/>
    <n v="5.5100002288818404"/>
    <n v="0"/>
    <n v="33"/>
    <n v="212"/>
    <n v="804"/>
    <n v="1935"/>
    <n v="245"/>
    <x v="0"/>
  </r>
  <r>
    <n v="2347167796"/>
    <d v="2016-04-02T00:00:00"/>
    <n v="15459"/>
    <n v="10.2200002670288"/>
    <n v="51"/>
    <n v="16"/>
    <n v="327"/>
    <n v="583"/>
    <n v="2438"/>
    <n v="394"/>
    <x v="1"/>
  </r>
  <r>
    <n v="2347167796"/>
    <d v="2016-04-03T00:00:00"/>
    <n v="7485"/>
    <n v="4.9499998092651403"/>
    <n v="0"/>
    <n v="0"/>
    <n v="324"/>
    <n v="491"/>
    <n v="2035"/>
    <n v="324"/>
    <x v="2"/>
  </r>
  <r>
    <n v="2347167796"/>
    <d v="2016-04-04T00:00:00"/>
    <n v="10254"/>
    <n v="6.8000001907348597"/>
    <n v="21"/>
    <n v="25"/>
    <n v="231"/>
    <n v="638"/>
    <n v="2099"/>
    <n v="277"/>
    <x v="3"/>
  </r>
  <r>
    <n v="2347167796"/>
    <d v="2016-04-05T00:00:00"/>
    <n v="10114"/>
    <n v="6.8200001716613796"/>
    <n v="18"/>
    <n v="9"/>
    <n v="269"/>
    <n v="696"/>
    <n v="2096"/>
    <n v="296"/>
    <x v="4"/>
  </r>
  <r>
    <n v="2347167796"/>
    <d v="2016-04-06T00:00:00"/>
    <n v="11107"/>
    <n v="7.3400001525878897"/>
    <n v="14"/>
    <n v="46"/>
    <n v="196"/>
    <n v="759"/>
    <n v="2058"/>
    <n v="256"/>
    <x v="5"/>
  </r>
  <r>
    <n v="2347167796"/>
    <d v="2016-04-07T00:00:00"/>
    <n v="10320"/>
    <n v="6.8499999046325701"/>
    <n v="15"/>
    <n v="32"/>
    <n v="315"/>
    <n v="1002"/>
    <n v="2338"/>
    <n v="362"/>
    <x v="6"/>
  </r>
  <r>
    <n v="2347167796"/>
    <d v="2016-04-08T00:00:00"/>
    <n v="10209"/>
    <n v="6.75"/>
    <n v="2"/>
    <n v="6"/>
    <n v="316"/>
    <n v="711"/>
    <n v="2104"/>
    <n v="324"/>
    <x v="0"/>
  </r>
  <r>
    <n v="2347167796"/>
    <d v="2016-04-09T00:00:00"/>
    <n v="16081"/>
    <n v="10.6300001144409"/>
    <n v="16"/>
    <n v="32"/>
    <n v="401"/>
    <n v="970"/>
    <n v="2488"/>
    <n v="449"/>
    <x v="1"/>
  </r>
  <r>
    <n v="2347167796"/>
    <d v="2016-04-10T00:00:00"/>
    <n v="10078"/>
    <n v="6.8299999237060502"/>
    <n v="12"/>
    <n v="3"/>
    <n v="303"/>
    <n v="463"/>
    <n v="2164"/>
    <n v="318"/>
    <x v="2"/>
  </r>
  <r>
    <n v="2347167796"/>
    <d v="2016-04-11T00:00:00"/>
    <n v="10001"/>
    <n v="6.6100001335143999"/>
    <n v="5"/>
    <n v="52"/>
    <n v="196"/>
    <n v="788"/>
    <n v="2009"/>
    <n v="253"/>
    <x v="3"/>
  </r>
  <r>
    <n v="2347167796"/>
    <d v="2016-04-12T00:00:00"/>
    <n v="0"/>
    <n v="0"/>
    <n v="0"/>
    <n v="0"/>
    <n v="0"/>
    <n v="425"/>
    <n v="399"/>
    <n v="0"/>
    <x v="4"/>
  </r>
  <r>
    <n v="2873212765"/>
    <d v="2016-04-01T00:00:00"/>
    <n v="890"/>
    <n v="0.60000002384185802"/>
    <n v="0"/>
    <n v="0"/>
    <n v="41"/>
    <n v="1399"/>
    <n v="1335"/>
    <n v="41"/>
    <x v="0"/>
  </r>
  <r>
    <n v="2873212765"/>
    <d v="2016-04-02T00:00:00"/>
    <n v="2214"/>
    <n v="1.4900000095367401"/>
    <n v="0"/>
    <n v="0"/>
    <n v="197"/>
    <n v="1243"/>
    <n v="1559"/>
    <n v="197"/>
    <x v="1"/>
  </r>
  <r>
    <n v="2873212765"/>
    <d v="2016-04-03T00:00:00"/>
    <n v="7640"/>
    <n v="5.1300001144409197"/>
    <n v="3"/>
    <n v="15"/>
    <n v="315"/>
    <n v="1107"/>
    <n v="1845"/>
    <n v="333"/>
    <x v="2"/>
  </r>
  <r>
    <n v="2873212765"/>
    <d v="2016-04-04T00:00:00"/>
    <n v="9713"/>
    <n v="6.5300002098083496"/>
    <n v="6"/>
    <n v="24"/>
    <n v="355"/>
    <n v="1055"/>
    <n v="2046"/>
    <n v="385"/>
    <x v="3"/>
  </r>
  <r>
    <n v="2873212765"/>
    <d v="2016-04-05T00:00:00"/>
    <n v="8432"/>
    <n v="5.6700000762939498"/>
    <n v="0"/>
    <n v="0"/>
    <n v="374"/>
    <n v="1066"/>
    <n v="1953"/>
    <n v="374"/>
    <x v="4"/>
  </r>
  <r>
    <n v="2873212765"/>
    <d v="2016-04-06T00:00:00"/>
    <n v="7350"/>
    <n v="4.9400000572204599"/>
    <n v="0"/>
    <n v="0"/>
    <n v="382"/>
    <n v="1058"/>
    <n v="1910"/>
    <n v="382"/>
    <x v="5"/>
  </r>
  <r>
    <n v="2873212765"/>
    <d v="2016-04-07T00:00:00"/>
    <n v="9353"/>
    <n v="6.3099999427795401"/>
    <n v="5"/>
    <n v="17"/>
    <n v="363"/>
    <n v="1055"/>
    <n v="2035"/>
    <n v="385"/>
    <x v="6"/>
  </r>
  <r>
    <n v="2873212765"/>
    <d v="2016-04-08T00:00:00"/>
    <n v="7157"/>
    <n v="4.8099999427795401"/>
    <n v="0"/>
    <n v="0"/>
    <n v="380"/>
    <n v="1060"/>
    <n v="1944"/>
    <n v="380"/>
    <x v="0"/>
  </r>
  <r>
    <n v="2873212765"/>
    <d v="2016-04-09T00:00:00"/>
    <n v="14103"/>
    <n v="9.5600004196166992"/>
    <n v="46"/>
    <n v="8"/>
    <n v="288"/>
    <n v="1098"/>
    <n v="2257"/>
    <n v="342"/>
    <x v="1"/>
  </r>
  <r>
    <n v="2873212765"/>
    <d v="2016-04-10T00:00:00"/>
    <n v="5290"/>
    <n v="3.5499999523162802"/>
    <n v="1"/>
    <n v="8"/>
    <n v="251"/>
    <n v="1180"/>
    <n v="1724"/>
    <n v="260"/>
    <x v="2"/>
  </r>
  <r>
    <n v="2873212765"/>
    <d v="2016-04-11T00:00:00"/>
    <n v="7497"/>
    <n v="5.03999996185303"/>
    <n v="0"/>
    <n v="0"/>
    <n v="357"/>
    <n v="882"/>
    <n v="1741"/>
    <n v="357"/>
    <x v="3"/>
  </r>
  <r>
    <n v="2873212765"/>
    <d v="2016-04-12T00:00:00"/>
    <n v="0"/>
    <n v="0"/>
    <n v="0"/>
    <n v="0"/>
    <n v="0"/>
    <n v="1440"/>
    <n v="0"/>
    <n v="0"/>
    <x v="4"/>
  </r>
  <r>
    <n v="2891001357"/>
    <d v="2016-03-29T00:00:00"/>
    <n v="0"/>
    <n v="0"/>
    <n v="0"/>
    <n v="0"/>
    <n v="0"/>
    <n v="1440"/>
    <n v="1920"/>
    <n v="0"/>
    <x v="4"/>
  </r>
  <r>
    <n v="2891001357"/>
    <d v="2016-03-30T00:00:00"/>
    <n v="0"/>
    <n v="0"/>
    <n v="0"/>
    <n v="0"/>
    <n v="0"/>
    <n v="1440"/>
    <n v="1920"/>
    <n v="0"/>
    <x v="5"/>
  </r>
  <r>
    <n v="2891001357"/>
    <d v="2016-03-31T00:00:00"/>
    <n v="0"/>
    <n v="0"/>
    <n v="0"/>
    <n v="0"/>
    <n v="0"/>
    <n v="1440"/>
    <n v="1920"/>
    <n v="0"/>
    <x v="6"/>
  </r>
  <r>
    <n v="2891001357"/>
    <d v="2016-04-01T00:00:00"/>
    <n v="0"/>
    <n v="0"/>
    <n v="0"/>
    <n v="660"/>
    <n v="0"/>
    <n v="780"/>
    <n v="4562"/>
    <n v="660"/>
    <x v="0"/>
  </r>
  <r>
    <n v="2891001357"/>
    <d v="2016-04-02T00:00:00"/>
    <n v="4126"/>
    <n v="3.2200000286102299"/>
    <n v="0"/>
    <n v="0"/>
    <n v="720"/>
    <n v="720"/>
    <n v="2881"/>
    <n v="720"/>
    <x v="1"/>
  </r>
  <r>
    <n v="2891001357"/>
    <d v="2016-04-03T00:00:00"/>
    <n v="0"/>
    <n v="0"/>
    <n v="0"/>
    <n v="0"/>
    <n v="0"/>
    <n v="1440"/>
    <n v="1920"/>
    <n v="0"/>
    <x v="2"/>
  </r>
  <r>
    <n v="2891001357"/>
    <d v="2016-04-04T00:00:00"/>
    <n v="0"/>
    <n v="0"/>
    <n v="0"/>
    <n v="0"/>
    <n v="0"/>
    <n v="1440"/>
    <n v="1920"/>
    <n v="0"/>
    <x v="3"/>
  </r>
  <r>
    <n v="2891001357"/>
    <d v="2016-04-05T00:00:00"/>
    <n v="2063"/>
    <n v="1.6100000143051101"/>
    <n v="0"/>
    <n v="0"/>
    <n v="630"/>
    <n v="99"/>
    <n v="1144"/>
    <n v="630"/>
    <x v="4"/>
  </r>
  <r>
    <n v="3372868164"/>
    <d v="2016-04-01T00:00:00"/>
    <n v="5785"/>
    <n v="3.9500000476837198"/>
    <n v="0"/>
    <n v="0"/>
    <n v="311"/>
    <n v="1129"/>
    <n v="1852"/>
    <n v="311"/>
    <x v="0"/>
  </r>
  <r>
    <n v="3372868164"/>
    <d v="2016-04-02T00:00:00"/>
    <n v="7625"/>
    <n v="5.2300000190734899"/>
    <n v="24"/>
    <n v="1"/>
    <n v="341"/>
    <n v="1074"/>
    <n v="2069"/>
    <n v="366"/>
    <x v="1"/>
  </r>
  <r>
    <n v="3372868164"/>
    <d v="2016-04-03T00:00:00"/>
    <n v="4706"/>
    <n v="3.21000003814697"/>
    <n v="0"/>
    <n v="0"/>
    <n v="299"/>
    <n v="1141"/>
    <n v="1816"/>
    <n v="299"/>
    <x v="2"/>
  </r>
  <r>
    <n v="3372868164"/>
    <d v="2016-04-04T00:00:00"/>
    <n v="5861"/>
    <n v="4.0199999809265101"/>
    <n v="20"/>
    <n v="7"/>
    <n v="233"/>
    <n v="1180"/>
    <n v="1878"/>
    <n v="260"/>
    <x v="3"/>
  </r>
  <r>
    <n v="3372868164"/>
    <d v="2016-04-05T00:00:00"/>
    <n v="4460"/>
    <n v="3.03999996185303"/>
    <n v="0"/>
    <n v="0"/>
    <n v="248"/>
    <n v="1192"/>
    <n v="1787"/>
    <n v="248"/>
    <x v="4"/>
  </r>
  <r>
    <n v="3372868164"/>
    <d v="2016-04-06T00:00:00"/>
    <n v="6406"/>
    <n v="4.3899998664856001"/>
    <n v="17"/>
    <n v="4"/>
    <n v="325"/>
    <n v="1094"/>
    <n v="2010"/>
    <n v="346"/>
    <x v="5"/>
  </r>
  <r>
    <n v="3372868164"/>
    <d v="2016-04-07T00:00:00"/>
    <n v="7392"/>
    <n v="5.0999999046325701"/>
    <n v="14"/>
    <n v="9"/>
    <n v="332"/>
    <n v="1085"/>
    <n v="2038"/>
    <n v="355"/>
    <x v="6"/>
  </r>
  <r>
    <n v="3372868164"/>
    <d v="2016-04-08T00:00:00"/>
    <n v="5551"/>
    <n v="3.78999996185303"/>
    <n v="0"/>
    <n v="0"/>
    <n v="282"/>
    <n v="1158"/>
    <n v="1815"/>
    <n v="282"/>
    <x v="0"/>
  </r>
  <r>
    <n v="3372868164"/>
    <d v="2016-04-09T00:00:00"/>
    <n v="8827"/>
    <n v="6.25"/>
    <n v="21"/>
    <n v="10"/>
    <n v="346"/>
    <n v="1063"/>
    <n v="2062"/>
    <n v="377"/>
    <x v="1"/>
  </r>
  <r>
    <n v="3372868164"/>
    <d v="2016-04-10T00:00:00"/>
    <n v="4662"/>
    <n v="3.1800000667571999"/>
    <n v="22"/>
    <n v="4"/>
    <n v="152"/>
    <n v="735"/>
    <n v="1276"/>
    <n v="178"/>
    <x v="2"/>
  </r>
  <r>
    <n v="3977333714"/>
    <d v="2016-04-01T00:00:00"/>
    <n v="4499"/>
    <n v="3.0099999904632599"/>
    <n v="0"/>
    <n v="0"/>
    <n v="168"/>
    <n v="842"/>
    <n v="1288"/>
    <n v="168"/>
    <x v="0"/>
  </r>
  <r>
    <n v="3977333714"/>
    <d v="2016-04-02T00:00:00"/>
    <n v="7618"/>
    <n v="5.0999999046325701"/>
    <n v="0"/>
    <n v="6"/>
    <n v="302"/>
    <n v="842"/>
    <n v="1490"/>
    <n v="308"/>
    <x v="1"/>
  </r>
  <r>
    <n v="3977333714"/>
    <d v="2016-04-03T00:00:00"/>
    <n v="11508"/>
    <n v="7.6999998092651403"/>
    <n v="29"/>
    <n v="22"/>
    <n v="282"/>
    <n v="748"/>
    <n v="1630"/>
    <n v="333"/>
    <x v="2"/>
  </r>
  <r>
    <n v="3977333714"/>
    <d v="2016-04-04T00:00:00"/>
    <n v="11943"/>
    <n v="7.9899997711181596"/>
    <n v="16"/>
    <n v="43"/>
    <n v="297"/>
    <n v="710"/>
    <n v="1648"/>
    <n v="356"/>
    <x v="3"/>
  </r>
  <r>
    <n v="3977333714"/>
    <d v="2016-04-05T00:00:00"/>
    <n v="12303"/>
    <n v="8.2299995422363299"/>
    <n v="26"/>
    <n v="32"/>
    <n v="291"/>
    <n v="605"/>
    <n v="1649"/>
    <n v="349"/>
    <x v="4"/>
  </r>
  <r>
    <n v="3977333714"/>
    <d v="2016-04-06T00:00:00"/>
    <n v="15425"/>
    <n v="10.319999694824199"/>
    <n v="24"/>
    <n v="45"/>
    <n v="331"/>
    <n v="614"/>
    <n v="1783"/>
    <n v="400"/>
    <x v="5"/>
  </r>
  <r>
    <n v="3977333714"/>
    <d v="2016-04-07T00:00:00"/>
    <n v="8422"/>
    <n v="5.6300001144409197"/>
    <n v="0"/>
    <n v="81"/>
    <n v="139"/>
    <n v="815"/>
    <n v="1431"/>
    <n v="220"/>
    <x v="6"/>
  </r>
  <r>
    <n v="3977333714"/>
    <d v="2016-04-08T00:00:00"/>
    <n v="10226"/>
    <n v="6.8400001525878897"/>
    <n v="0"/>
    <n v="101"/>
    <n v="174"/>
    <n v="685"/>
    <n v="1524"/>
    <n v="275"/>
    <x v="0"/>
  </r>
  <r>
    <n v="3977333714"/>
    <d v="2016-04-09T00:00:00"/>
    <n v="14583"/>
    <n v="9.7600002288818395"/>
    <n v="35"/>
    <n v="36"/>
    <n v="254"/>
    <n v="697"/>
    <n v="1697"/>
    <n v="325"/>
    <x v="1"/>
  </r>
  <r>
    <n v="3977333714"/>
    <d v="2016-04-10T00:00:00"/>
    <n v="3573"/>
    <n v="2.3900001049041699"/>
    <n v="15"/>
    <n v="8"/>
    <n v="99"/>
    <n v="866"/>
    <n v="1232"/>
    <n v="122"/>
    <x v="2"/>
  </r>
  <r>
    <n v="3977333714"/>
    <d v="2016-04-11T00:00:00"/>
    <n v="3108"/>
    <n v="2.1400001049041699"/>
    <n v="1"/>
    <n v="1"/>
    <n v="129"/>
    <n v="894"/>
    <n v="1223"/>
    <n v="131"/>
    <x v="3"/>
  </r>
  <r>
    <n v="3977333714"/>
    <d v="2016-04-12T00:00:00"/>
    <n v="759"/>
    <n v="0.56999999284744296"/>
    <n v="0"/>
    <n v="0"/>
    <n v="17"/>
    <n v="187"/>
    <n v="182"/>
    <n v="17"/>
    <x v="4"/>
  </r>
  <r>
    <n v="4020332650"/>
    <d v="2016-03-12T00:00:00"/>
    <n v="5543"/>
    <n v="3.9700000286102299"/>
    <n v="0"/>
    <n v="0"/>
    <n v="254"/>
    <n v="757"/>
    <n v="2990"/>
    <n v="254"/>
    <x v="1"/>
  </r>
  <r>
    <n v="4020332650"/>
    <d v="2016-03-13T00:00:00"/>
    <n v="3226"/>
    <n v="2.3099999427795401"/>
    <n v="0"/>
    <n v="0"/>
    <n v="136"/>
    <n v="771"/>
    <n v="2480"/>
    <n v="136"/>
    <x v="2"/>
  </r>
  <r>
    <n v="4020332650"/>
    <d v="2016-03-14T00:00:00"/>
    <n v="3023"/>
    <n v="2.1700000762939502"/>
    <n v="0"/>
    <n v="0"/>
    <n v="145"/>
    <n v="1005"/>
    <n v="2570"/>
    <n v="145"/>
    <x v="3"/>
  </r>
  <r>
    <n v="4020332650"/>
    <d v="2016-03-15T00:00:00"/>
    <n v="5906"/>
    <n v="4.2300000190734899"/>
    <n v="0"/>
    <n v="10"/>
    <n v="215"/>
    <n v="874"/>
    <n v="3016"/>
    <n v="225"/>
    <x v="4"/>
  </r>
  <r>
    <n v="4020332650"/>
    <d v="2016-03-16T00:00:00"/>
    <n v="12483"/>
    <n v="8.9899997711181605"/>
    <n v="25"/>
    <n v="14"/>
    <n v="309"/>
    <n v="599"/>
    <n v="3830"/>
    <n v="348"/>
    <x v="5"/>
  </r>
  <r>
    <n v="4020332650"/>
    <d v="2016-03-17T00:00:00"/>
    <n v="8940"/>
    <n v="6.4099998474121103"/>
    <n v="0"/>
    <n v="0"/>
    <n v="47"/>
    <n v="986"/>
    <n v="3706"/>
    <n v="47"/>
    <x v="6"/>
  </r>
  <r>
    <n v="4020332650"/>
    <d v="2016-03-18T00:00:00"/>
    <n v="368"/>
    <n v="0.259999990463257"/>
    <n v="0"/>
    <n v="0"/>
    <n v="0"/>
    <n v="1440"/>
    <n v="2024"/>
    <n v="0"/>
    <x v="0"/>
  </r>
  <r>
    <n v="4020332650"/>
    <d v="2016-03-19T00:00:00"/>
    <n v="5702"/>
    <n v="4.0900001525878897"/>
    <n v="0"/>
    <n v="0"/>
    <n v="0"/>
    <n v="1440"/>
    <n v="2980"/>
    <n v="0"/>
    <x v="1"/>
  </r>
  <r>
    <n v="4020332650"/>
    <d v="2016-03-20T00:00:00"/>
    <n v="10330"/>
    <n v="7.4099998474121103"/>
    <n v="0"/>
    <n v="0"/>
    <n v="0"/>
    <n v="1440"/>
    <n v="3728"/>
    <n v="0"/>
    <x v="2"/>
  </r>
  <r>
    <n v="4020332650"/>
    <d v="2016-03-21T00:00:00"/>
    <n v="8778"/>
    <n v="6.28999996185303"/>
    <n v="0"/>
    <n v="0"/>
    <n v="0"/>
    <n v="1440"/>
    <n v="3348"/>
    <n v="0"/>
    <x v="3"/>
  </r>
  <r>
    <n v="4020332650"/>
    <d v="2016-03-22T00:00:00"/>
    <n v="6662"/>
    <n v="4.7800002098083496"/>
    <n v="0"/>
    <n v="0"/>
    <n v="0"/>
    <n v="1440"/>
    <n v="3162"/>
    <n v="0"/>
    <x v="4"/>
  </r>
  <r>
    <n v="4020332650"/>
    <d v="2016-03-23T00:00:00"/>
    <n v="6309"/>
    <n v="4.5199999809265101"/>
    <n v="0"/>
    <n v="0"/>
    <n v="0"/>
    <n v="1440"/>
    <n v="3140"/>
    <n v="0"/>
    <x v="5"/>
  </r>
  <r>
    <n v="4020332650"/>
    <d v="2016-03-24T00:00:00"/>
    <n v="1951"/>
    <n v="1.4099999666214"/>
    <n v="0"/>
    <n v="0"/>
    <n v="0"/>
    <n v="1440"/>
    <n v="1980"/>
    <n v="0"/>
    <x v="6"/>
  </r>
  <r>
    <n v="4020332650"/>
    <d v="2016-03-25T00:00:00"/>
    <n v="5563"/>
    <n v="3.9900000095367401"/>
    <n v="0"/>
    <n v="0"/>
    <n v="0"/>
    <n v="1440"/>
    <n v="3681"/>
    <n v="0"/>
    <x v="0"/>
  </r>
  <r>
    <n v="4020332650"/>
    <d v="2016-03-26T00:00:00"/>
    <n v="4370"/>
    <n v="3.1300001144409202"/>
    <n v="0"/>
    <n v="0"/>
    <n v="0"/>
    <n v="1440"/>
    <n v="3444"/>
    <n v="0"/>
    <x v="1"/>
  </r>
  <r>
    <n v="4020332650"/>
    <d v="2016-03-27T00:00:00"/>
    <n v="7144"/>
    <n v="5.1199998855590803"/>
    <n v="0"/>
    <n v="0"/>
    <n v="0"/>
    <n v="1440"/>
    <n v="3510"/>
    <n v="0"/>
    <x v="2"/>
  </r>
  <r>
    <n v="4020332650"/>
    <d v="2016-03-28T00:00:00"/>
    <n v="2106"/>
    <n v="1.5099999904632599"/>
    <n v="31"/>
    <n v="45"/>
    <n v="75"/>
    <n v="1289"/>
    <n v="4010"/>
    <n v="151"/>
    <x v="3"/>
  </r>
  <r>
    <n v="4020332650"/>
    <d v="2016-03-29T00:00:00"/>
    <n v="4152"/>
    <n v="2.9800000190734899"/>
    <n v="0"/>
    <n v="0"/>
    <n v="187"/>
    <n v="1253"/>
    <n v="2976"/>
    <n v="187"/>
    <x v="4"/>
  </r>
  <r>
    <n v="4020332650"/>
    <d v="2016-03-30T00:00:00"/>
    <n v="5400"/>
    <n v="3.8699998855590798"/>
    <n v="0"/>
    <n v="0"/>
    <n v="258"/>
    <n v="795"/>
    <n v="3418"/>
    <n v="258"/>
    <x v="5"/>
  </r>
  <r>
    <n v="4020332650"/>
    <d v="2016-03-31T00:00:00"/>
    <n v="7428"/>
    <n v="5.3299999237060502"/>
    <n v="18"/>
    <n v="33"/>
    <n v="261"/>
    <n v="860"/>
    <n v="3439"/>
    <n v="312"/>
    <x v="6"/>
  </r>
  <r>
    <n v="4020332650"/>
    <d v="2016-04-01T00:00:00"/>
    <n v="5351"/>
    <n v="3.8399999141693102"/>
    <n v="15"/>
    <n v="17"/>
    <n v="210"/>
    <n v="748"/>
    <n v="3338"/>
    <n v="242"/>
    <x v="0"/>
  </r>
  <r>
    <n v="4020332650"/>
    <d v="2016-04-02T00:00:00"/>
    <n v="4299"/>
    <n v="3.0999999046325701"/>
    <n v="3"/>
    <n v="15"/>
    <n v="162"/>
    <n v="752"/>
    <n v="2892"/>
    <n v="180"/>
    <x v="1"/>
  </r>
  <r>
    <n v="4020332650"/>
    <d v="2016-04-03T00:00:00"/>
    <n v="6107"/>
    <n v="4.3800001144409197"/>
    <n v="0"/>
    <n v="0"/>
    <n v="265"/>
    <n v="776"/>
    <n v="3313"/>
    <n v="265"/>
    <x v="2"/>
  </r>
  <r>
    <n v="4020332650"/>
    <d v="2016-04-04T00:00:00"/>
    <n v="6429"/>
    <n v="4.5999999046325701"/>
    <n v="0"/>
    <n v="28"/>
    <n v="193"/>
    <n v="741"/>
    <n v="3118"/>
    <n v="221"/>
    <x v="3"/>
  </r>
  <r>
    <n v="4020332650"/>
    <d v="2016-04-05T00:00:00"/>
    <n v="6880"/>
    <n v="4.9299998283386204"/>
    <n v="7"/>
    <n v="19"/>
    <n v="165"/>
    <n v="1249"/>
    <n v="2966"/>
    <n v="191"/>
    <x v="4"/>
  </r>
  <r>
    <n v="4020332650"/>
    <d v="2016-04-06T00:00:00"/>
    <n v="7476"/>
    <n v="5.3600001335143999"/>
    <n v="0"/>
    <n v="0"/>
    <n v="263"/>
    <n v="920"/>
    <n v="3253"/>
    <n v="263"/>
    <x v="5"/>
  </r>
  <r>
    <n v="4020332650"/>
    <d v="2016-04-07T00:00:00"/>
    <n v="6581"/>
    <n v="4.7199997901916504"/>
    <n v="0"/>
    <n v="8"/>
    <n v="241"/>
    <n v="1191"/>
    <n v="3032"/>
    <n v="249"/>
    <x v="6"/>
  </r>
  <r>
    <n v="4020332650"/>
    <d v="2016-04-08T00:00:00"/>
    <n v="10480"/>
    <n v="7.5100002288818404"/>
    <n v="6"/>
    <n v="37"/>
    <n v="272"/>
    <n v="1125"/>
    <n v="4034"/>
    <n v="315"/>
    <x v="0"/>
  </r>
  <r>
    <n v="4020332650"/>
    <d v="2016-04-09T00:00:00"/>
    <n v="7734"/>
    <n v="5.5500001907348597"/>
    <n v="20"/>
    <n v="12"/>
    <n v="223"/>
    <n v="1185"/>
    <n v="3264"/>
    <n v="255"/>
    <x v="1"/>
  </r>
  <r>
    <n v="4020332650"/>
    <d v="2016-04-10T00:00:00"/>
    <n v="5129"/>
    <n v="3.6800000667571999"/>
    <n v="5"/>
    <n v="7"/>
    <n v="176"/>
    <n v="1178"/>
    <n v="2817"/>
    <n v="188"/>
    <x v="2"/>
  </r>
  <r>
    <n v="4020332650"/>
    <d v="2016-04-11T00:00:00"/>
    <n v="2993"/>
    <n v="2.1500000953674299"/>
    <n v="0"/>
    <n v="0"/>
    <n v="114"/>
    <n v="888"/>
    <n v="2507"/>
    <n v="114"/>
    <x v="3"/>
  </r>
  <r>
    <n v="4020332650"/>
    <d v="2016-04-12T00:00:00"/>
    <n v="8"/>
    <n v="9.9999997764825804E-3"/>
    <n v="0"/>
    <n v="0"/>
    <n v="1"/>
    <n v="321"/>
    <n v="446"/>
    <n v="1"/>
    <x v="4"/>
  </r>
  <r>
    <n v="4057192912"/>
    <d v="2016-03-12T00:00:00"/>
    <n v="0"/>
    <n v="0"/>
    <n v="0"/>
    <n v="0"/>
    <n v="0"/>
    <n v="1440"/>
    <n v="1777"/>
    <n v="0"/>
    <x v="1"/>
  </r>
  <r>
    <n v="4057192912"/>
    <d v="2016-03-13T00:00:00"/>
    <n v="0"/>
    <n v="0"/>
    <n v="0"/>
    <n v="0"/>
    <n v="0"/>
    <n v="1440"/>
    <n v="1777"/>
    <n v="0"/>
    <x v="2"/>
  </r>
  <r>
    <n v="4057192912"/>
    <d v="2016-03-14T00:00:00"/>
    <n v="8433"/>
    <n v="6.2300000190734899"/>
    <n v="30"/>
    <n v="7"/>
    <n v="135"/>
    <n v="1268"/>
    <n v="2453"/>
    <n v="172"/>
    <x v="3"/>
  </r>
  <r>
    <n v="4057192912"/>
    <d v="2016-03-15T00:00:00"/>
    <n v="0"/>
    <n v="0"/>
    <n v="0"/>
    <n v="0"/>
    <n v="0"/>
    <n v="1440"/>
    <n v="1776"/>
    <n v="0"/>
    <x v="4"/>
  </r>
  <r>
    <n v="4057192912"/>
    <d v="2016-03-16T00:00:00"/>
    <n v="2139"/>
    <n v="1.5599999427795399"/>
    <n v="0"/>
    <n v="28"/>
    <n v="15"/>
    <n v="1397"/>
    <n v="1935"/>
    <n v="43"/>
    <x v="5"/>
  </r>
  <r>
    <n v="4057192912"/>
    <d v="2016-03-17T00:00:00"/>
    <n v="0"/>
    <n v="0"/>
    <n v="0"/>
    <n v="0"/>
    <n v="0"/>
    <n v="1440"/>
    <n v="1776"/>
    <n v="0"/>
    <x v="6"/>
  </r>
  <r>
    <n v="4057192912"/>
    <d v="2016-03-18T00:00:00"/>
    <n v="949"/>
    <n v="0.68999999761581399"/>
    <n v="0"/>
    <n v="0"/>
    <n v="34"/>
    <n v="1406"/>
    <n v="1870"/>
    <n v="34"/>
    <x v="0"/>
  </r>
  <r>
    <n v="4057192912"/>
    <d v="2016-03-19T00:00:00"/>
    <n v="0"/>
    <n v="0"/>
    <n v="0"/>
    <n v="0"/>
    <n v="0"/>
    <n v="1440"/>
    <n v="1777"/>
    <n v="0"/>
    <x v="1"/>
  </r>
  <r>
    <n v="4057192912"/>
    <d v="2016-03-20T00:00:00"/>
    <n v="44"/>
    <n v="2.9999999329447701E-2"/>
    <n v="0"/>
    <n v="0"/>
    <n v="2"/>
    <n v="1438"/>
    <n v="1782"/>
    <n v="2"/>
    <x v="2"/>
  </r>
  <r>
    <n v="4057192912"/>
    <d v="2016-03-21T00:00:00"/>
    <n v="2660"/>
    <n v="1.9400000572204601"/>
    <n v="0"/>
    <n v="0"/>
    <n v="46"/>
    <n v="1394"/>
    <n v="1978"/>
    <n v="46"/>
    <x v="3"/>
  </r>
  <r>
    <n v="4057192912"/>
    <d v="2016-03-22T00:00:00"/>
    <n v="5561"/>
    <n v="4.1900000572204599"/>
    <n v="0"/>
    <n v="0"/>
    <n v="169"/>
    <n v="1271"/>
    <n v="2296"/>
    <n v="169"/>
    <x v="4"/>
  </r>
  <r>
    <n v="4057192912"/>
    <d v="2016-03-23T00:00:00"/>
    <n v="7239"/>
    <n v="5.3400001525878897"/>
    <n v="7"/>
    <n v="7"/>
    <n v="190"/>
    <n v="1236"/>
    <n v="2484"/>
    <n v="204"/>
    <x v="5"/>
  </r>
  <r>
    <n v="4057192912"/>
    <d v="2016-03-24T00:00:00"/>
    <n v="7"/>
    <n v="9.9999997764825804E-3"/>
    <n v="0"/>
    <n v="0"/>
    <n v="1"/>
    <n v="1439"/>
    <n v="1787"/>
    <n v="1"/>
    <x v="6"/>
  </r>
  <r>
    <n v="4057192912"/>
    <d v="2016-03-25T00:00:00"/>
    <n v="0"/>
    <n v="0"/>
    <n v="0"/>
    <n v="0"/>
    <n v="0"/>
    <n v="1440"/>
    <n v="1776"/>
    <n v="0"/>
    <x v="0"/>
  </r>
  <r>
    <n v="4057192912"/>
    <d v="2016-03-26T00:00:00"/>
    <n v="0"/>
    <n v="0"/>
    <n v="0"/>
    <n v="0"/>
    <n v="0"/>
    <n v="1440"/>
    <n v="1776"/>
    <n v="0"/>
    <x v="1"/>
  </r>
  <r>
    <n v="4057192912"/>
    <d v="2016-03-27T00:00:00"/>
    <n v="2275"/>
    <n v="1.6799999475479099"/>
    <n v="0"/>
    <n v="0"/>
    <n v="86"/>
    <n v="1354"/>
    <n v="2005"/>
    <n v="86"/>
    <x v="2"/>
  </r>
  <r>
    <n v="4057192912"/>
    <d v="2016-03-28T00:00:00"/>
    <n v="8"/>
    <n v="9.9999997764825804E-3"/>
    <n v="0"/>
    <n v="0"/>
    <n v="1"/>
    <n v="1439"/>
    <n v="1778"/>
    <n v="1"/>
    <x v="3"/>
  </r>
  <r>
    <n v="4057192912"/>
    <d v="2016-03-29T00:00:00"/>
    <n v="5137"/>
    <n v="3.7599999904632599"/>
    <n v="0"/>
    <n v="0"/>
    <n v="160"/>
    <n v="1280"/>
    <n v="2293"/>
    <n v="160"/>
    <x v="4"/>
  </r>
  <r>
    <n v="4057192912"/>
    <d v="2016-03-30T00:00:00"/>
    <n v="5419"/>
    <n v="4"/>
    <n v="0"/>
    <n v="0"/>
    <n v="145"/>
    <n v="1295"/>
    <n v="2259"/>
    <n v="145"/>
    <x v="5"/>
  </r>
  <r>
    <n v="4057192912"/>
    <d v="2016-03-31T00:00:00"/>
    <n v="0"/>
    <n v="0"/>
    <n v="0"/>
    <n v="0"/>
    <n v="0"/>
    <n v="1440"/>
    <n v="1776"/>
    <n v="0"/>
    <x v="6"/>
  </r>
  <r>
    <n v="4057192912"/>
    <d v="2016-04-01T00:00:00"/>
    <n v="0"/>
    <n v="0"/>
    <n v="0"/>
    <n v="0"/>
    <n v="0"/>
    <n v="1440"/>
    <n v="1776"/>
    <n v="0"/>
    <x v="0"/>
  </r>
  <r>
    <n v="4057192912"/>
    <d v="2016-04-02T00:00:00"/>
    <n v="0"/>
    <n v="0"/>
    <n v="0"/>
    <n v="0"/>
    <n v="0"/>
    <n v="1440"/>
    <n v="1776"/>
    <n v="0"/>
    <x v="1"/>
  </r>
  <r>
    <n v="4057192912"/>
    <d v="2016-04-03T00:00:00"/>
    <n v="0"/>
    <n v="0"/>
    <n v="0"/>
    <n v="0"/>
    <n v="0"/>
    <n v="1440"/>
    <n v="1776"/>
    <n v="0"/>
    <x v="2"/>
  </r>
  <r>
    <n v="4057192912"/>
    <d v="2016-04-04T00:00:00"/>
    <n v="0"/>
    <n v="0"/>
    <n v="0"/>
    <n v="0"/>
    <n v="0"/>
    <n v="1440"/>
    <n v="1776"/>
    <n v="0"/>
    <x v="3"/>
  </r>
  <r>
    <n v="4057192912"/>
    <d v="2016-04-05T00:00:00"/>
    <n v="0"/>
    <n v="0"/>
    <n v="0"/>
    <n v="0"/>
    <n v="0"/>
    <n v="1440"/>
    <n v="1776"/>
    <n v="0"/>
    <x v="4"/>
  </r>
  <r>
    <n v="4057192912"/>
    <d v="2016-04-06T00:00:00"/>
    <n v="18"/>
    <n v="9.9999997764825804E-3"/>
    <n v="0"/>
    <n v="0"/>
    <n v="2"/>
    <n v="1438"/>
    <n v="1780"/>
    <n v="2"/>
    <x v="5"/>
  </r>
  <r>
    <n v="4057192912"/>
    <d v="2016-04-07T00:00:00"/>
    <n v="4"/>
    <n v="0"/>
    <n v="0"/>
    <n v="0"/>
    <n v="1"/>
    <n v="1439"/>
    <n v="1778"/>
    <n v="1"/>
    <x v="6"/>
  </r>
  <r>
    <n v="4057192912"/>
    <d v="2016-04-08T00:00:00"/>
    <n v="8426"/>
    <n v="6.1599998474121103"/>
    <n v="2"/>
    <n v="120"/>
    <n v="25"/>
    <n v="1293"/>
    <n v="2360"/>
    <n v="147"/>
    <x v="0"/>
  </r>
  <r>
    <n v="4057192912"/>
    <d v="2016-04-09T00:00:00"/>
    <n v="1650"/>
    <n v="1.21000003814697"/>
    <n v="0"/>
    <n v="0"/>
    <n v="60"/>
    <n v="1380"/>
    <n v="1952"/>
    <n v="60"/>
    <x v="1"/>
  </r>
  <r>
    <n v="4057192912"/>
    <d v="2016-04-10T00:00:00"/>
    <n v="3434"/>
    <n v="2.5099999904632599"/>
    <n v="1"/>
    <n v="7"/>
    <n v="108"/>
    <n v="1324"/>
    <n v="2101"/>
    <n v="116"/>
    <x v="2"/>
  </r>
  <r>
    <n v="4057192912"/>
    <d v="2016-04-11T00:00:00"/>
    <n v="6801"/>
    <n v="4.9800000190734899"/>
    <n v="0"/>
    <n v="0"/>
    <n v="193"/>
    <n v="1247"/>
    <n v="2393"/>
    <n v="193"/>
    <x v="3"/>
  </r>
  <r>
    <n v="4057192912"/>
    <d v="2016-04-12T00:00:00"/>
    <n v="187"/>
    <n v="0.140000000596046"/>
    <n v="0"/>
    <n v="0"/>
    <n v="11"/>
    <n v="400"/>
    <n v="538"/>
    <n v="11"/>
    <x v="4"/>
  </r>
  <r>
    <n v="4319703577"/>
    <d v="2016-03-29T00:00:00"/>
    <n v="5643"/>
    <n v="3.78999996185303"/>
    <n v="3"/>
    <n v="8"/>
    <n v="199"/>
    <n v="683"/>
    <n v="1958"/>
    <n v="210"/>
    <x v="4"/>
  </r>
  <r>
    <n v="4319703577"/>
    <d v="2016-03-30T00:00:00"/>
    <n v="9043"/>
    <n v="6.0700001716613796"/>
    <n v="4"/>
    <n v="12"/>
    <n v="244"/>
    <n v="702"/>
    <n v="2141"/>
    <n v="260"/>
    <x v="5"/>
  </r>
  <r>
    <n v="4319703577"/>
    <d v="2016-03-31T00:00:00"/>
    <n v="8144"/>
    <n v="5.46000003814697"/>
    <n v="4"/>
    <n v="17"/>
    <n v="247"/>
    <n v="1125"/>
    <n v="2129"/>
    <n v="268"/>
    <x v="6"/>
  </r>
  <r>
    <n v="4319703577"/>
    <d v="2016-04-01T00:00:00"/>
    <n v="9343"/>
    <n v="6.2699999809265101"/>
    <n v="14"/>
    <n v="20"/>
    <n v="268"/>
    <n v="654"/>
    <n v="2216"/>
    <n v="302"/>
    <x v="0"/>
  </r>
  <r>
    <n v="4319703577"/>
    <d v="2016-04-02T00:00:00"/>
    <n v="8405"/>
    <n v="5.6599998474121103"/>
    <n v="15"/>
    <n v="4"/>
    <n v="257"/>
    <n v="621"/>
    <n v="2154"/>
    <n v="276"/>
    <x v="1"/>
  </r>
  <r>
    <n v="4319703577"/>
    <d v="2016-04-03T00:00:00"/>
    <n v="8223"/>
    <n v="5.5199999809265101"/>
    <n v="12"/>
    <n v="37"/>
    <n v="257"/>
    <n v="551"/>
    <n v="2178"/>
    <n v="306"/>
    <x v="2"/>
  </r>
  <r>
    <n v="4319703577"/>
    <d v="2016-04-04T00:00:00"/>
    <n v="10067"/>
    <n v="6.7600002288818404"/>
    <n v="5"/>
    <n v="39"/>
    <n v="313"/>
    <n v="578"/>
    <n v="2308"/>
    <n v="357"/>
    <x v="3"/>
  </r>
  <r>
    <n v="4319703577"/>
    <d v="2016-04-05T00:00:00"/>
    <n v="8359"/>
    <n v="5.6300001144409197"/>
    <n v="3"/>
    <n v="14"/>
    <n v="311"/>
    <n v="638"/>
    <n v="2201"/>
    <n v="328"/>
    <x v="4"/>
  </r>
  <r>
    <n v="4319703577"/>
    <d v="2016-04-06T00:00:00"/>
    <n v="10946"/>
    <n v="7.3499999046325701"/>
    <n v="8"/>
    <n v="51"/>
    <n v="308"/>
    <n v="569"/>
    <n v="2341"/>
    <n v="367"/>
    <x v="5"/>
  </r>
  <r>
    <n v="4319703577"/>
    <d v="2016-04-07T00:00:00"/>
    <n v="9130"/>
    <n v="6.1500000953674299"/>
    <n v="7"/>
    <n v="11"/>
    <n v="304"/>
    <n v="668"/>
    <n v="2236"/>
    <n v="322"/>
    <x v="6"/>
  </r>
  <r>
    <n v="4319703577"/>
    <d v="2016-04-08T00:00:00"/>
    <n v="6544"/>
    <n v="4.4099998474121103"/>
    <n v="4"/>
    <n v="6"/>
    <n v="276"/>
    <n v="1132"/>
    <n v="2069"/>
    <n v="286"/>
    <x v="0"/>
  </r>
  <r>
    <n v="4319703577"/>
    <d v="2016-04-09T00:00:00"/>
    <n v="0"/>
    <n v="0"/>
    <n v="0"/>
    <n v="0"/>
    <n v="0"/>
    <n v="1440"/>
    <n v="0"/>
    <n v="0"/>
    <x v="1"/>
  </r>
  <r>
    <n v="4388161847"/>
    <d v="2016-03-29T00:00:00"/>
    <n v="0"/>
    <n v="0"/>
    <n v="0"/>
    <n v="0"/>
    <n v="0"/>
    <n v="1440"/>
    <n v="1878"/>
    <n v="0"/>
    <x v="4"/>
  </r>
  <r>
    <n v="4388161847"/>
    <d v="2016-03-30T00:00:00"/>
    <n v="0"/>
    <n v="0"/>
    <n v="0"/>
    <n v="0"/>
    <n v="0"/>
    <n v="1440"/>
    <n v="1878"/>
    <n v="0"/>
    <x v="5"/>
  </r>
  <r>
    <n v="4388161847"/>
    <d v="2016-03-31T00:00:00"/>
    <n v="0"/>
    <n v="0"/>
    <n v="0"/>
    <n v="0"/>
    <n v="0"/>
    <n v="1440"/>
    <n v="1878"/>
    <n v="0"/>
    <x v="6"/>
  </r>
  <r>
    <n v="4388161847"/>
    <d v="2016-04-01T00:00:00"/>
    <n v="0"/>
    <n v="0"/>
    <n v="0"/>
    <n v="0"/>
    <n v="0"/>
    <n v="1440"/>
    <n v="1878"/>
    <n v="0"/>
    <x v="0"/>
  </r>
  <r>
    <n v="4388161847"/>
    <d v="2016-04-02T00:00:00"/>
    <n v="0"/>
    <n v="0"/>
    <n v="0"/>
    <n v="0"/>
    <n v="0"/>
    <n v="1440"/>
    <n v="1878"/>
    <n v="0"/>
    <x v="1"/>
  </r>
  <r>
    <n v="4388161847"/>
    <d v="2016-04-03T00:00:00"/>
    <n v="0"/>
    <n v="0"/>
    <n v="0"/>
    <n v="0"/>
    <n v="0"/>
    <n v="1440"/>
    <n v="1878"/>
    <n v="0"/>
    <x v="2"/>
  </r>
  <r>
    <n v="4388161847"/>
    <d v="2016-04-04T00:00:00"/>
    <n v="0"/>
    <n v="0"/>
    <n v="0"/>
    <n v="0"/>
    <n v="0"/>
    <n v="1440"/>
    <n v="1878"/>
    <n v="0"/>
    <x v="3"/>
  </r>
  <r>
    <n v="4388161847"/>
    <d v="2016-04-05T00:00:00"/>
    <n v="0"/>
    <n v="0"/>
    <n v="0"/>
    <n v="0"/>
    <n v="0"/>
    <n v="994"/>
    <n v="1296"/>
    <n v="0"/>
    <x v="4"/>
  </r>
  <r>
    <n v="4445114986"/>
    <d v="2016-03-29T00:00:00"/>
    <n v="2303"/>
    <n v="1.54999995231628"/>
    <n v="0"/>
    <n v="0"/>
    <n v="155"/>
    <n v="807"/>
    <n v="2010"/>
    <n v="155"/>
    <x v="4"/>
  </r>
  <r>
    <n v="4445114986"/>
    <d v="2016-03-30T00:00:00"/>
    <n v="2600"/>
    <n v="1.7400000095367401"/>
    <n v="0"/>
    <n v="0"/>
    <n v="163"/>
    <n v="1277"/>
    <n v="2032"/>
    <n v="163"/>
    <x v="5"/>
  </r>
  <r>
    <n v="4445114986"/>
    <d v="2016-03-31T00:00:00"/>
    <n v="4804"/>
    <n v="3.2200000286102299"/>
    <n v="0"/>
    <n v="0"/>
    <n v="238"/>
    <n v="786"/>
    <n v="2227"/>
    <n v="238"/>
    <x v="6"/>
  </r>
  <r>
    <n v="4445114986"/>
    <d v="2016-04-01T00:00:00"/>
    <n v="3271"/>
    <n v="2.1900000572204599"/>
    <n v="0"/>
    <n v="0"/>
    <n v="205"/>
    <n v="898"/>
    <n v="2133"/>
    <n v="205"/>
    <x v="0"/>
  </r>
  <r>
    <n v="4445114986"/>
    <d v="2016-04-02T00:00:00"/>
    <n v="5406"/>
    <n v="3.6300001144409202"/>
    <n v="0"/>
    <n v="0"/>
    <n v="273"/>
    <n v="672"/>
    <n v="2317"/>
    <n v="273"/>
    <x v="1"/>
  </r>
  <r>
    <n v="4445114986"/>
    <d v="2016-04-03T00:00:00"/>
    <n v="3146"/>
    <n v="2.1099998950958301"/>
    <n v="0"/>
    <n v="0"/>
    <n v="171"/>
    <n v="1269"/>
    <n v="2058"/>
    <n v="171"/>
    <x v="2"/>
  </r>
  <r>
    <n v="4445114986"/>
    <d v="2016-04-04T00:00:00"/>
    <n v="2422"/>
    <n v="1.62999999523163"/>
    <n v="0"/>
    <n v="0"/>
    <n v="110"/>
    <n v="1330"/>
    <n v="1935"/>
    <n v="110"/>
    <x v="3"/>
  </r>
  <r>
    <n v="4445114986"/>
    <d v="2016-04-05T00:00:00"/>
    <n v="4239"/>
    <n v="2.8399999141693102"/>
    <n v="1"/>
    <n v="6"/>
    <n v="235"/>
    <n v="702"/>
    <n v="2217"/>
    <n v="242"/>
    <x v="4"/>
  </r>
  <r>
    <n v="4445114986"/>
    <d v="2016-04-06T00:00:00"/>
    <n v="6911"/>
    <n v="4.7800002098083496"/>
    <n v="28"/>
    <n v="2"/>
    <n v="215"/>
    <n v="745"/>
    <n v="2374"/>
    <n v="245"/>
    <x v="5"/>
  </r>
  <r>
    <n v="4445114986"/>
    <d v="2016-04-07T00:00:00"/>
    <n v="6667"/>
    <n v="4.6100001335143999"/>
    <n v="24"/>
    <n v="1"/>
    <n v="208"/>
    <n v="939"/>
    <n v="2335"/>
    <n v="233"/>
    <x v="6"/>
  </r>
  <r>
    <n v="4445114986"/>
    <d v="2016-04-08T00:00:00"/>
    <n v="5543"/>
    <n v="3.7200000286102299"/>
    <n v="0"/>
    <n v="0"/>
    <n v="266"/>
    <n v="941"/>
    <n v="2303"/>
    <n v="266"/>
    <x v="0"/>
  </r>
  <r>
    <n v="4445114986"/>
    <d v="2016-04-09T00:00:00"/>
    <n v="4195"/>
    <n v="2.8099999427795401"/>
    <n v="0"/>
    <n v="0"/>
    <n v="239"/>
    <n v="758"/>
    <n v="2210"/>
    <n v="239"/>
    <x v="1"/>
  </r>
  <r>
    <n v="4445114986"/>
    <d v="2016-04-10T00:00:00"/>
    <n v="6625"/>
    <n v="4.4499998092651403"/>
    <n v="0"/>
    <n v="0"/>
    <n v="316"/>
    <n v="755"/>
    <n v="2424"/>
    <n v="316"/>
    <x v="2"/>
  </r>
  <r>
    <n v="4445114986"/>
    <d v="2016-04-11T00:00:00"/>
    <n v="5986"/>
    <n v="4.1300001144409197"/>
    <n v="23"/>
    <n v="5"/>
    <n v="195"/>
    <n v="789"/>
    <n v="2297"/>
    <n v="223"/>
    <x v="3"/>
  </r>
  <r>
    <n v="4445114986"/>
    <d v="2016-04-12T00:00:00"/>
    <n v="278"/>
    <n v="0.18999999761581399"/>
    <n v="0"/>
    <n v="0"/>
    <n v="20"/>
    <n v="253"/>
    <n v="745"/>
    <n v="20"/>
    <x v="4"/>
  </r>
  <r>
    <n v="4558609924"/>
    <d v="2016-04-01T00:00:00"/>
    <n v="5336"/>
    <n v="3.5299999713897701"/>
    <n v="0"/>
    <n v="0"/>
    <n v="258"/>
    <n v="1182"/>
    <n v="1902"/>
    <n v="258"/>
    <x v="0"/>
  </r>
  <r>
    <n v="4558609924"/>
    <d v="2016-04-02T00:00:00"/>
    <n v="3183"/>
    <n v="2.0999999046325701"/>
    <n v="0"/>
    <n v="0"/>
    <n v="173"/>
    <n v="1180"/>
    <n v="1680"/>
    <n v="173"/>
    <x v="1"/>
  </r>
  <r>
    <n v="4558609924"/>
    <d v="2016-04-03T00:00:00"/>
    <n v="6176"/>
    <n v="4.0799999237060502"/>
    <n v="1"/>
    <n v="7"/>
    <n v="269"/>
    <n v="886"/>
    <n v="1901"/>
    <n v="277"/>
    <x v="2"/>
  </r>
  <r>
    <n v="4558609924"/>
    <d v="2016-04-04T00:00:00"/>
    <n v="8205"/>
    <n v="5.4200000762939498"/>
    <n v="0"/>
    <n v="0"/>
    <n v="367"/>
    <n v="1073"/>
    <n v="2078"/>
    <n v="367"/>
    <x v="3"/>
  </r>
  <r>
    <n v="4558609924"/>
    <d v="2016-04-05T00:00:00"/>
    <n v="6799"/>
    <n v="4.4899997711181596"/>
    <n v="24"/>
    <n v="14"/>
    <n v="185"/>
    <n v="1217"/>
    <n v="1876"/>
    <n v="223"/>
    <x v="4"/>
  </r>
  <r>
    <n v="4558609924"/>
    <d v="2016-04-06T00:00:00"/>
    <n v="5668"/>
    <n v="3.75"/>
    <n v="0"/>
    <n v="0"/>
    <n v="259"/>
    <n v="1181"/>
    <n v="1853"/>
    <n v="259"/>
    <x v="5"/>
  </r>
  <r>
    <n v="4558609924"/>
    <d v="2016-04-07T00:00:00"/>
    <n v="7998"/>
    <n v="5.28999996185303"/>
    <n v="27"/>
    <n v="12"/>
    <n v="296"/>
    <n v="1105"/>
    <n v="2235"/>
    <n v="335"/>
    <x v="6"/>
  </r>
  <r>
    <n v="4558609924"/>
    <d v="2016-04-08T00:00:00"/>
    <n v="4195"/>
    <n v="2.7699999809265101"/>
    <n v="0"/>
    <n v="0"/>
    <n v="241"/>
    <n v="1199"/>
    <n v="1778"/>
    <n v="241"/>
    <x v="0"/>
  </r>
  <r>
    <n v="4558609924"/>
    <d v="2016-04-09T00:00:00"/>
    <n v="5512"/>
    <n v="3.6400001049041699"/>
    <n v="0"/>
    <n v="0"/>
    <n v="276"/>
    <n v="1164"/>
    <n v="1882"/>
    <n v="276"/>
    <x v="1"/>
  </r>
  <r>
    <n v="4558609924"/>
    <d v="2016-04-10T00:00:00"/>
    <n v="6263"/>
    <n v="4.1399998664856001"/>
    <n v="0"/>
    <n v="0"/>
    <n v="290"/>
    <n v="1150"/>
    <n v="1906"/>
    <n v="290"/>
    <x v="2"/>
  </r>
  <r>
    <n v="4558609924"/>
    <d v="2016-04-11T00:00:00"/>
    <n v="8828"/>
    <n v="5.8400001525878897"/>
    <n v="0"/>
    <n v="0"/>
    <n v="308"/>
    <n v="1132"/>
    <n v="2149"/>
    <n v="308"/>
    <x v="3"/>
  </r>
  <r>
    <n v="4558609924"/>
    <d v="2016-04-12T00:00:00"/>
    <n v="1260"/>
    <n v="0.82999998331069902"/>
    <n v="0"/>
    <n v="0"/>
    <n v="76"/>
    <n v="555"/>
    <n v="722"/>
    <n v="76"/>
    <x v="4"/>
  </r>
  <r>
    <n v="4702921684"/>
    <d v="2016-03-29T00:00:00"/>
    <n v="6506"/>
    <n v="5.2800002098083496"/>
    <n v="4"/>
    <n v="5"/>
    <n v="241"/>
    <n v="760"/>
    <n v="2886"/>
    <n v="250"/>
    <x v="4"/>
  </r>
  <r>
    <n v="4702921684"/>
    <d v="2016-03-30T00:00:00"/>
    <n v="7583"/>
    <n v="6.1500000953674299"/>
    <n v="3"/>
    <n v="13"/>
    <n v="227"/>
    <n v="742"/>
    <n v="2915"/>
    <n v="243"/>
    <x v="5"/>
  </r>
  <r>
    <n v="4702921684"/>
    <d v="2016-03-31T00:00:00"/>
    <n v="6963"/>
    <n v="5.6500000953674299"/>
    <n v="0"/>
    <n v="0"/>
    <n v="256"/>
    <n v="759"/>
    <n v="2895"/>
    <n v="256"/>
    <x v="6"/>
  </r>
  <r>
    <n v="4702921684"/>
    <d v="2016-04-01T00:00:00"/>
    <n v="7165"/>
    <n v="5.8099999427795401"/>
    <n v="0"/>
    <n v="9"/>
    <n v="248"/>
    <n v="708"/>
    <n v="2923"/>
    <n v="257"/>
    <x v="0"/>
  </r>
  <r>
    <n v="4702921684"/>
    <d v="2016-04-02T00:00:00"/>
    <n v="10328"/>
    <n v="8.3800001144409197"/>
    <n v="0"/>
    <n v="32"/>
    <n v="367"/>
    <n v="475"/>
    <n v="3323"/>
    <n v="399"/>
    <x v="1"/>
  </r>
  <r>
    <n v="4702921684"/>
    <d v="2016-04-03T00:00:00"/>
    <n v="12116"/>
    <n v="9.8299999237060494"/>
    <n v="3"/>
    <n v="57"/>
    <n v="323"/>
    <n v="471"/>
    <n v="3357"/>
    <n v="383"/>
    <x v="2"/>
  </r>
  <r>
    <n v="4702921684"/>
    <d v="2016-04-04T00:00:00"/>
    <n v="7810"/>
    <n v="6.3600001335143999"/>
    <n v="6"/>
    <n v="27"/>
    <n v="216"/>
    <n v="746"/>
    <n v="2931"/>
    <n v="249"/>
    <x v="3"/>
  </r>
  <r>
    <n v="4702921684"/>
    <d v="2016-04-05T00:00:00"/>
    <n v="6670"/>
    <n v="5.4099998474121103"/>
    <n v="15"/>
    <n v="16"/>
    <n v="199"/>
    <n v="770"/>
    <n v="2848"/>
    <n v="230"/>
    <x v="4"/>
  </r>
  <r>
    <n v="4702921684"/>
    <d v="2016-04-06T00:00:00"/>
    <n v="7605"/>
    <n v="6.1799998283386204"/>
    <n v="4"/>
    <n v="4"/>
    <n v="248"/>
    <n v="708"/>
    <n v="2943"/>
    <n v="256"/>
    <x v="5"/>
  </r>
  <r>
    <n v="4702921684"/>
    <d v="2016-04-07T00:00:00"/>
    <n v="6585"/>
    <n v="5.3400001525878897"/>
    <n v="0"/>
    <n v="0"/>
    <n v="210"/>
    <n v="770"/>
    <n v="2822"/>
    <n v="210"/>
    <x v="6"/>
  </r>
  <r>
    <n v="4702921684"/>
    <d v="2016-04-08T00:00:00"/>
    <n v="8184"/>
    <n v="6.6399998664856001"/>
    <n v="0"/>
    <n v="15"/>
    <n v="247"/>
    <n v="808"/>
    <n v="2981"/>
    <n v="262"/>
    <x v="0"/>
  </r>
  <r>
    <n v="4702921684"/>
    <d v="2016-04-09T00:00:00"/>
    <n v="14002"/>
    <n v="11.3599996566772"/>
    <n v="8"/>
    <n v="56"/>
    <n v="381"/>
    <n v="407"/>
    <n v="3597"/>
    <n v="445"/>
    <x v="1"/>
  </r>
  <r>
    <n v="4702921684"/>
    <d v="2016-04-10T00:00:00"/>
    <n v="11135"/>
    <n v="9.0299997329711896"/>
    <n v="1"/>
    <n v="25"/>
    <n v="331"/>
    <n v="528"/>
    <n v="3224"/>
    <n v="357"/>
    <x v="2"/>
  </r>
  <r>
    <n v="4702921684"/>
    <d v="2016-04-11T00:00:00"/>
    <n v="6499"/>
    <n v="5.2699999809265101"/>
    <n v="0"/>
    <n v="0"/>
    <n v="207"/>
    <n v="809"/>
    <n v="2677"/>
    <n v="207"/>
    <x v="3"/>
  </r>
  <r>
    <n v="4702921684"/>
    <d v="2016-04-12T00:00:00"/>
    <n v="0"/>
    <n v="0"/>
    <n v="0"/>
    <n v="0"/>
    <n v="0"/>
    <n v="1440"/>
    <n v="0"/>
    <n v="0"/>
    <x v="4"/>
  </r>
  <r>
    <n v="5553957443"/>
    <d v="2016-04-01T00:00:00"/>
    <n v="12409"/>
    <n v="8.1000003814697301"/>
    <n v="51"/>
    <n v="12"/>
    <n v="235"/>
    <n v="782"/>
    <n v="2142"/>
    <n v="298"/>
    <x v="0"/>
  </r>
  <r>
    <n v="5553957443"/>
    <d v="2016-04-02T00:00:00"/>
    <n v="2937"/>
    <n v="1.91999995708466"/>
    <n v="0"/>
    <n v="0"/>
    <n v="181"/>
    <n v="356"/>
    <n v="1615"/>
    <n v="181"/>
    <x v="1"/>
  </r>
  <r>
    <n v="5553957443"/>
    <d v="2016-04-03T00:00:00"/>
    <n v="1515"/>
    <n v="0.99000000953674305"/>
    <n v="0"/>
    <n v="0"/>
    <n v="93"/>
    <n v="507"/>
    <n v="1481"/>
    <n v="93"/>
    <x v="2"/>
  </r>
  <r>
    <n v="5553957443"/>
    <d v="2016-04-04T00:00:00"/>
    <n v="8921"/>
    <n v="5.8800001144409197"/>
    <n v="27"/>
    <n v="8"/>
    <n v="198"/>
    <n v="754"/>
    <n v="1892"/>
    <n v="233"/>
    <x v="3"/>
  </r>
  <r>
    <n v="5553957443"/>
    <d v="2016-04-05T00:00:00"/>
    <n v="11306"/>
    <n v="7.3800001144409197"/>
    <n v="40"/>
    <n v="26"/>
    <n v="218"/>
    <n v="772"/>
    <n v="2086"/>
    <n v="284"/>
    <x v="4"/>
  </r>
  <r>
    <n v="5553957443"/>
    <d v="2016-04-06T00:00:00"/>
    <n v="12252"/>
    <n v="8"/>
    <n v="33"/>
    <n v="28"/>
    <n v="229"/>
    <n v="745"/>
    <n v="2044"/>
    <n v="290"/>
    <x v="5"/>
  </r>
  <r>
    <n v="5553957443"/>
    <d v="2016-04-07T00:00:00"/>
    <n v="15444"/>
    <n v="10.079999923706101"/>
    <n v="51"/>
    <n v="39"/>
    <n v="243"/>
    <n v="731"/>
    <n v="2249"/>
    <n v="333"/>
    <x v="6"/>
  </r>
  <r>
    <n v="5553957443"/>
    <d v="2016-04-08T00:00:00"/>
    <n v="9938"/>
    <n v="6.4899997711181596"/>
    <n v="38"/>
    <n v="24"/>
    <n v="193"/>
    <n v="767"/>
    <n v="2019"/>
    <n v="255"/>
    <x v="0"/>
  </r>
  <r>
    <n v="5553957443"/>
    <d v="2016-04-09T00:00:00"/>
    <n v="4599"/>
    <n v="3"/>
    <n v="0"/>
    <n v="0"/>
    <n v="176"/>
    <n v="578"/>
    <n v="1692"/>
    <n v="176"/>
    <x v="1"/>
  </r>
  <r>
    <n v="5553957443"/>
    <d v="2016-04-10T00:00:00"/>
    <n v="5594"/>
    <n v="3.6500000953674299"/>
    <n v="4"/>
    <n v="25"/>
    <n v="150"/>
    <n v="552"/>
    <n v="1712"/>
    <n v="179"/>
    <x v="2"/>
  </r>
  <r>
    <n v="5553957443"/>
    <d v="2016-04-11T00:00:00"/>
    <n v="11906"/>
    <n v="7.7699999809265101"/>
    <n v="32"/>
    <n v="27"/>
    <n v="234"/>
    <n v="688"/>
    <n v="2065"/>
    <n v="293"/>
    <x v="3"/>
  </r>
  <r>
    <n v="5553957443"/>
    <d v="2016-04-12T00:00:00"/>
    <n v="3436"/>
    <n v="2.2400000095367401"/>
    <n v="7"/>
    <n v="11"/>
    <n v="50"/>
    <n v="61"/>
    <n v="633"/>
    <n v="68"/>
    <x v="4"/>
  </r>
  <r>
    <n v="5577150313"/>
    <d v="2016-04-01T00:00:00"/>
    <n v="10461"/>
    <n v="7.8699998855590803"/>
    <n v="99"/>
    <n v="31"/>
    <n v="142"/>
    <n v="721"/>
    <n v="3625"/>
    <n v="272"/>
    <x v="0"/>
  </r>
  <r>
    <n v="5577150313"/>
    <d v="2016-04-02T00:00:00"/>
    <n v="14873"/>
    <n v="11.1099996566772"/>
    <n v="202"/>
    <n v="36"/>
    <n v="153"/>
    <n v="663"/>
    <n v="4430"/>
    <n v="391"/>
    <x v="1"/>
  </r>
  <r>
    <n v="5577150313"/>
    <d v="2016-04-03T00:00:00"/>
    <n v="9917"/>
    <n v="7.4099998474121103"/>
    <n v="58"/>
    <n v="27"/>
    <n v="240"/>
    <n v="700"/>
    <n v="3427"/>
    <n v="325"/>
    <x v="2"/>
  </r>
  <r>
    <n v="5577150313"/>
    <d v="2016-04-04T00:00:00"/>
    <n v="7401"/>
    <n v="5.5599999427795401"/>
    <n v="70"/>
    <n v="19"/>
    <n v="204"/>
    <n v="689"/>
    <n v="3492"/>
    <n v="293"/>
    <x v="3"/>
  </r>
  <r>
    <n v="5577150313"/>
    <d v="2016-04-05T00:00:00"/>
    <n v="8964"/>
    <n v="6.6999998092651403"/>
    <n v="107"/>
    <n v="18"/>
    <n v="145"/>
    <n v="756"/>
    <n v="3597"/>
    <n v="270"/>
    <x v="4"/>
  </r>
  <r>
    <n v="5577150313"/>
    <d v="2016-04-06T00:00:00"/>
    <n v="11080"/>
    <n v="8.3000001907348597"/>
    <n v="83"/>
    <n v="52"/>
    <n v="190"/>
    <n v="695"/>
    <n v="3765"/>
    <n v="325"/>
    <x v="5"/>
  </r>
  <r>
    <n v="5577150313"/>
    <d v="2016-04-07T00:00:00"/>
    <n v="4499"/>
    <n v="3.3599998950958301"/>
    <n v="31"/>
    <n v="11"/>
    <n v="146"/>
    <n v="756"/>
    <n v="2775"/>
    <n v="188"/>
    <x v="6"/>
  </r>
  <r>
    <n v="5577150313"/>
    <d v="2016-04-08T00:00:00"/>
    <n v="4363"/>
    <n v="3.2599999904632599"/>
    <n v="8"/>
    <n v="2"/>
    <n v="156"/>
    <n v="813"/>
    <n v="2486"/>
    <n v="166"/>
    <x v="0"/>
  </r>
  <r>
    <n v="5577150313"/>
    <d v="2016-04-09T00:00:00"/>
    <n v="10494"/>
    <n v="7.8400001525878897"/>
    <n v="123"/>
    <n v="62"/>
    <n v="138"/>
    <n v="601"/>
    <n v="3817"/>
    <n v="323"/>
    <x v="1"/>
  </r>
  <r>
    <n v="5577150313"/>
    <d v="2016-04-10T00:00:00"/>
    <n v="9776"/>
    <n v="7.3800001144409197"/>
    <n v="80"/>
    <n v="35"/>
    <n v="162"/>
    <n v="721"/>
    <n v="3378"/>
    <n v="277"/>
    <x v="2"/>
  </r>
  <r>
    <n v="5577150313"/>
    <d v="2016-04-11T00:00:00"/>
    <n v="2862"/>
    <n v="2.1400001049041699"/>
    <n v="39"/>
    <n v="17"/>
    <n v="54"/>
    <n v="209"/>
    <n v="1511"/>
    <n v="110"/>
    <x v="3"/>
  </r>
  <r>
    <n v="6117666160"/>
    <d v="2016-04-01T00:00:00"/>
    <n v="7444"/>
    <n v="5.6199998855590803"/>
    <n v="0"/>
    <n v="0"/>
    <n v="286"/>
    <n v="568"/>
    <n v="2210"/>
    <n v="286"/>
    <x v="0"/>
  </r>
  <r>
    <n v="6117666160"/>
    <d v="2016-04-02T00:00:00"/>
    <n v="19658"/>
    <n v="14.8400001525879"/>
    <n v="3"/>
    <n v="30"/>
    <n v="475"/>
    <n v="466"/>
    <n v="2884"/>
    <n v="508"/>
    <x v="1"/>
  </r>
  <r>
    <n v="6117666160"/>
    <d v="2016-04-03T00:00:00"/>
    <n v="0"/>
    <n v="0"/>
    <n v="0"/>
    <n v="0"/>
    <n v="0"/>
    <n v="1440"/>
    <n v="1496"/>
    <n v="0"/>
    <x v="2"/>
  </r>
  <r>
    <n v="6117666160"/>
    <d v="2016-04-04T00:00:00"/>
    <n v="8468"/>
    <n v="6.3899998664856001"/>
    <n v="2"/>
    <n v="11"/>
    <n v="279"/>
    <n v="1148"/>
    <n v="2262"/>
    <n v="292"/>
    <x v="3"/>
  </r>
  <r>
    <n v="6117666160"/>
    <d v="2016-04-05T00:00:00"/>
    <n v="9910"/>
    <n v="7.4800000190734899"/>
    <n v="0"/>
    <n v="0"/>
    <n v="384"/>
    <n v="990"/>
    <n v="2445"/>
    <n v="384"/>
    <x v="4"/>
  </r>
  <r>
    <n v="6117666160"/>
    <d v="2016-04-06T00:00:00"/>
    <n v="12409"/>
    <n v="9.3699998855590803"/>
    <n v="0"/>
    <n v="0"/>
    <n v="491"/>
    <n v="388"/>
    <n v="2694"/>
    <n v="491"/>
    <x v="5"/>
  </r>
  <r>
    <n v="6117666160"/>
    <d v="2016-04-07T00:00:00"/>
    <n v="4853"/>
    <n v="3.6600000858306898"/>
    <n v="0"/>
    <n v="0"/>
    <n v="156"/>
    <n v="770"/>
    <n v="1903"/>
    <n v="156"/>
    <x v="6"/>
  </r>
  <r>
    <n v="6117666160"/>
    <d v="2016-04-08T00:00:00"/>
    <n v="8955"/>
    <n v="6.7600002288818404"/>
    <n v="0"/>
    <n v="0"/>
    <n v="422"/>
    <n v="1018"/>
    <n v="2482"/>
    <n v="422"/>
    <x v="0"/>
  </r>
  <r>
    <n v="6117666160"/>
    <d v="2016-04-09T00:00:00"/>
    <n v="10789"/>
    <n v="8.1499996185302699"/>
    <n v="0"/>
    <n v="0"/>
    <n v="506"/>
    <n v="413"/>
    <n v="2617"/>
    <n v="506"/>
    <x v="1"/>
  </r>
  <r>
    <n v="6117666160"/>
    <d v="2016-04-10T00:00:00"/>
    <n v="0"/>
    <n v="0"/>
    <n v="0"/>
    <n v="0"/>
    <n v="0"/>
    <n v="1440"/>
    <n v="0"/>
    <n v="0"/>
    <x v="2"/>
  </r>
  <r>
    <n v="6290855005"/>
    <d v="2016-04-01T00:00:00"/>
    <n v="6633"/>
    <n v="5.0100002288818404"/>
    <n v="0"/>
    <n v="0"/>
    <n v="280"/>
    <n v="1160"/>
    <n v="2778"/>
    <n v="280"/>
    <x v="0"/>
  </r>
  <r>
    <n v="6290855005"/>
    <d v="2016-04-02T00:00:00"/>
    <n v="9548"/>
    <n v="7.2199997901916504"/>
    <n v="25"/>
    <n v="107"/>
    <n v="113"/>
    <n v="1195"/>
    <n v="3119"/>
    <n v="245"/>
    <x v="1"/>
  </r>
  <r>
    <n v="6290855005"/>
    <d v="2016-04-03T00:00:00"/>
    <n v="0"/>
    <n v="0"/>
    <n v="33"/>
    <n v="0"/>
    <n v="0"/>
    <n v="1407"/>
    <n v="2664"/>
    <n v="33"/>
    <x v="2"/>
  </r>
  <r>
    <n v="6290855005"/>
    <d v="2016-04-04T00:00:00"/>
    <n v="0"/>
    <n v="0"/>
    <n v="0"/>
    <n v="0"/>
    <n v="0"/>
    <n v="1440"/>
    <n v="2060"/>
    <n v="0"/>
    <x v="3"/>
  </r>
  <r>
    <n v="6290855005"/>
    <d v="2016-04-05T00:00:00"/>
    <n v="0"/>
    <n v="0"/>
    <n v="0"/>
    <n v="0"/>
    <n v="0"/>
    <n v="1440"/>
    <n v="2060"/>
    <n v="0"/>
    <x v="4"/>
  </r>
  <r>
    <n v="6290855005"/>
    <d v="2016-04-06T00:00:00"/>
    <n v="0"/>
    <n v="0"/>
    <n v="0"/>
    <n v="0"/>
    <n v="0"/>
    <n v="1440"/>
    <n v="2060"/>
    <n v="0"/>
    <x v="5"/>
  </r>
  <r>
    <n v="6290855005"/>
    <d v="2016-04-07T00:00:00"/>
    <n v="0"/>
    <n v="0"/>
    <n v="0"/>
    <n v="0"/>
    <n v="0"/>
    <n v="1440"/>
    <n v="2060"/>
    <n v="0"/>
    <x v="6"/>
  </r>
  <r>
    <n v="6290855005"/>
    <d v="2016-04-08T00:00:00"/>
    <n v="0"/>
    <n v="0"/>
    <n v="0"/>
    <n v="0"/>
    <n v="0"/>
    <n v="1440"/>
    <n v="2060"/>
    <n v="0"/>
    <x v="0"/>
  </r>
  <r>
    <n v="6290855005"/>
    <d v="2016-04-09T00:00:00"/>
    <n v="0"/>
    <n v="0"/>
    <n v="0"/>
    <n v="0"/>
    <n v="0"/>
    <n v="1440"/>
    <n v="2060"/>
    <n v="0"/>
    <x v="1"/>
  </r>
  <r>
    <n v="6290855005"/>
    <d v="2016-04-10T00:00:00"/>
    <n v="0"/>
    <n v="0"/>
    <n v="20"/>
    <n v="0"/>
    <n v="0"/>
    <n v="494"/>
    <n v="735"/>
    <n v="20"/>
    <x v="2"/>
  </r>
  <r>
    <n v="6391747486"/>
    <d v="2016-04-01T00:00:00"/>
    <n v="0"/>
    <n v="0"/>
    <n v="0"/>
    <n v="0"/>
    <n v="0"/>
    <n v="1440"/>
    <n v="1820"/>
    <n v="0"/>
    <x v="0"/>
  </r>
  <r>
    <n v="6391747486"/>
    <d v="2016-04-02T00:00:00"/>
    <n v="2101"/>
    <n v="2.0299999713897701"/>
    <n v="46"/>
    <n v="0"/>
    <n v="0"/>
    <n v="1394"/>
    <n v="2224"/>
    <n v="46"/>
    <x v="1"/>
  </r>
  <r>
    <n v="6391747486"/>
    <d v="2016-04-03T00:00:00"/>
    <n v="0"/>
    <n v="0"/>
    <n v="0"/>
    <n v="0"/>
    <n v="0"/>
    <n v="1440"/>
    <n v="1820"/>
    <n v="0"/>
    <x v="2"/>
  </r>
  <r>
    <n v="6391747486"/>
    <d v="2016-04-04T00:00:00"/>
    <n v="0"/>
    <n v="0"/>
    <n v="0"/>
    <n v="0"/>
    <n v="0"/>
    <n v="1440"/>
    <n v="1820"/>
    <n v="0"/>
    <x v="3"/>
  </r>
  <r>
    <n v="6391747486"/>
    <d v="2016-04-05T00:00:00"/>
    <n v="9766"/>
    <n v="7.5100002288818404"/>
    <n v="0"/>
    <n v="6"/>
    <n v="301"/>
    <n v="1133"/>
    <n v="2442"/>
    <n v="307"/>
    <x v="4"/>
  </r>
  <r>
    <n v="6391747486"/>
    <d v="2016-04-06T00:00:00"/>
    <n v="165"/>
    <n v="0.129999995231628"/>
    <n v="0"/>
    <n v="0"/>
    <n v="8"/>
    <n v="1432"/>
    <n v="1849"/>
    <n v="8"/>
    <x v="5"/>
  </r>
  <r>
    <n v="6391747486"/>
    <d v="2016-04-07T00:00:00"/>
    <n v="0"/>
    <n v="0"/>
    <n v="0"/>
    <n v="0"/>
    <n v="0"/>
    <n v="1440"/>
    <n v="1822"/>
    <n v="0"/>
    <x v="6"/>
  </r>
  <r>
    <n v="6391747486"/>
    <d v="2016-04-08T00:00:00"/>
    <n v="0"/>
    <n v="0"/>
    <n v="0"/>
    <n v="0"/>
    <n v="0"/>
    <n v="1440"/>
    <n v="1820"/>
    <n v="0"/>
    <x v="0"/>
  </r>
  <r>
    <n v="6391747486"/>
    <d v="2016-04-09T00:00:00"/>
    <n v="0"/>
    <n v="0"/>
    <n v="0"/>
    <n v="0"/>
    <n v="0"/>
    <n v="198"/>
    <n v="251"/>
    <n v="0"/>
    <x v="1"/>
  </r>
  <r>
    <n v="6775888955"/>
    <d v="2016-04-01T00:00:00"/>
    <n v="7225"/>
    <n v="5.1799998283386204"/>
    <n v="25"/>
    <n v="50"/>
    <n v="163"/>
    <n v="1189"/>
    <n v="3065"/>
    <n v="238"/>
    <x v="0"/>
  </r>
  <r>
    <n v="6775888955"/>
    <d v="2016-04-02T00:00:00"/>
    <n v="1988"/>
    <n v="1.4299999475479099"/>
    <n v="0"/>
    <n v="0"/>
    <n v="79"/>
    <n v="909"/>
    <n v="2207"/>
    <n v="79"/>
    <x v="1"/>
  </r>
  <r>
    <n v="6775888955"/>
    <d v="2016-04-03T00:00:00"/>
    <n v="1577"/>
    <n v="1.12999999523163"/>
    <n v="1"/>
    <n v="17"/>
    <n v="8"/>
    <n v="1414"/>
    <n v="1977"/>
    <n v="26"/>
    <x v="2"/>
  </r>
  <r>
    <n v="6775888955"/>
    <d v="2016-04-04T00:00:00"/>
    <n v="0"/>
    <n v="0"/>
    <n v="0"/>
    <n v="0"/>
    <n v="0"/>
    <n v="1440"/>
    <n v="1841"/>
    <n v="0"/>
    <x v="3"/>
  </r>
  <r>
    <n v="6775888955"/>
    <d v="2016-04-05T00:00:00"/>
    <n v="9348"/>
    <n v="6.6999998092651403"/>
    <n v="56"/>
    <n v="133"/>
    <n v="240"/>
    <n v="1011"/>
    <n v="4286"/>
    <n v="429"/>
    <x v="4"/>
  </r>
  <r>
    <n v="6775888955"/>
    <d v="2016-04-06T00:00:00"/>
    <n v="11761"/>
    <n v="8.4300003051757795"/>
    <n v="24"/>
    <n v="99"/>
    <n v="300"/>
    <n v="550"/>
    <n v="3920"/>
    <n v="423"/>
    <x v="5"/>
  </r>
  <r>
    <n v="6775888955"/>
    <d v="2016-04-07T00:00:00"/>
    <n v="13987"/>
    <n v="10.0299997329712"/>
    <n v="46"/>
    <n v="114"/>
    <n v="250"/>
    <n v="739"/>
    <n v="3856"/>
    <n v="410"/>
    <x v="6"/>
  </r>
  <r>
    <n v="6775888955"/>
    <d v="2016-04-08T00:00:00"/>
    <n v="4131"/>
    <n v="2.96000003814697"/>
    <n v="27"/>
    <n v="30"/>
    <n v="75"/>
    <n v="1308"/>
    <n v="2584"/>
    <n v="132"/>
    <x v="0"/>
  </r>
  <r>
    <n v="6775888955"/>
    <d v="2016-04-09T00:00:00"/>
    <n v="14"/>
    <n v="9.9999997764825804E-3"/>
    <n v="0"/>
    <n v="0"/>
    <n v="1"/>
    <n v="601"/>
    <n v="787"/>
    <n v="1"/>
    <x v="1"/>
  </r>
  <r>
    <n v="6962181067"/>
    <d v="2016-03-30T00:00:00"/>
    <n v="15491"/>
    <n v="10.2399997711182"/>
    <n v="18"/>
    <n v="77"/>
    <n v="272"/>
    <n v="641"/>
    <n v="2244"/>
    <n v="367"/>
    <x v="5"/>
  </r>
  <r>
    <n v="6962181067"/>
    <d v="2016-03-31T00:00:00"/>
    <n v="14097"/>
    <n v="9.3199996948242205"/>
    <n v="50"/>
    <n v="32"/>
    <n v="234"/>
    <n v="595"/>
    <n v="2188"/>
    <n v="316"/>
    <x v="6"/>
  </r>
  <r>
    <n v="6962181067"/>
    <d v="2016-04-01T00:00:00"/>
    <n v="10467"/>
    <n v="6.9800000190734899"/>
    <n v="9"/>
    <n v="45"/>
    <n v="252"/>
    <n v="602"/>
    <n v="2014"/>
    <n v="306"/>
    <x v="0"/>
  </r>
  <r>
    <n v="6962181067"/>
    <d v="2016-04-02T00:00:00"/>
    <n v="12437"/>
    <n v="8.3000001907348597"/>
    <n v="50"/>
    <n v="24"/>
    <n v="219"/>
    <n v="732"/>
    <n v="2115"/>
    <n v="293"/>
    <x v="1"/>
  </r>
  <r>
    <n v="6962181067"/>
    <d v="2016-04-03T00:00:00"/>
    <n v="12307"/>
    <n v="8.1400003433227504"/>
    <n v="14"/>
    <n v="51"/>
    <n v="218"/>
    <n v="589"/>
    <n v="2055"/>
    <n v="283"/>
    <x v="2"/>
  </r>
  <r>
    <n v="6962181067"/>
    <d v="2016-04-04T00:00:00"/>
    <n v="18952"/>
    <n v="12.800000190734901"/>
    <n v="73"/>
    <n v="20"/>
    <n v="327"/>
    <n v="570"/>
    <n v="2437"/>
    <n v="420"/>
    <x v="3"/>
  </r>
  <r>
    <n v="6962181067"/>
    <d v="2016-04-05T00:00:00"/>
    <n v="12010"/>
    <n v="7.9400000572204599"/>
    <n v="38"/>
    <n v="17"/>
    <n v="287"/>
    <n v="692"/>
    <n v="2158"/>
    <n v="342"/>
    <x v="4"/>
  </r>
  <r>
    <n v="6962181067"/>
    <d v="2016-04-06T00:00:00"/>
    <n v="12480"/>
    <n v="8.8599996566772496"/>
    <n v="55"/>
    <n v="14"/>
    <n v="276"/>
    <n v="593"/>
    <n v="2170"/>
    <n v="345"/>
    <x v="5"/>
  </r>
  <r>
    <n v="6962181067"/>
    <d v="2016-04-07T00:00:00"/>
    <n v="13417"/>
    <n v="9.6499996185302699"/>
    <n v="45"/>
    <n v="16"/>
    <n v="284"/>
    <n v="665"/>
    <n v="2244"/>
    <n v="345"/>
    <x v="6"/>
  </r>
  <r>
    <n v="6962181067"/>
    <d v="2016-04-08T00:00:00"/>
    <n v="14400"/>
    <n v="10.8800001144409"/>
    <n v="27"/>
    <n v="37"/>
    <n v="276"/>
    <n v="697"/>
    <n v="2188"/>
    <n v="340"/>
    <x v="0"/>
  </r>
  <r>
    <n v="6962181067"/>
    <d v="2016-04-09T00:00:00"/>
    <n v="12495"/>
    <n v="8.2600002288818395"/>
    <n v="33"/>
    <n v="19"/>
    <n v="324"/>
    <n v="609"/>
    <n v="2231"/>
    <n v="376"/>
    <x v="1"/>
  </r>
  <r>
    <n v="6962181067"/>
    <d v="2016-04-10T00:00:00"/>
    <n v="10148"/>
    <n v="6.71000003814697"/>
    <n v="19"/>
    <n v="7"/>
    <n v="306"/>
    <n v="679"/>
    <n v="2100"/>
    <n v="332"/>
    <x v="2"/>
  </r>
  <r>
    <n v="6962181067"/>
    <d v="2016-04-11T00:00:00"/>
    <n v="12362"/>
    <n v="9.0900001525878906"/>
    <n v="21"/>
    <n v="38"/>
    <n v="297"/>
    <n v="678"/>
    <n v="2188"/>
    <n v="356"/>
    <x v="3"/>
  </r>
  <r>
    <n v="6962181067"/>
    <d v="2016-04-12T00:00:00"/>
    <n v="5893"/>
    <n v="3.9000000953674299"/>
    <n v="43"/>
    <n v="9"/>
    <n v="48"/>
    <n v="146"/>
    <n v="917"/>
    <n v="100"/>
    <x v="4"/>
  </r>
  <r>
    <n v="7007744171"/>
    <d v="2016-04-01T00:00:00"/>
    <n v="11680"/>
    <n v="9.0600004196166992"/>
    <n v="50"/>
    <n v="7"/>
    <n v="244"/>
    <n v="1139"/>
    <n v="2573"/>
    <n v="301"/>
    <x v="0"/>
  </r>
  <r>
    <n v="7007744171"/>
    <d v="2016-04-02T00:00:00"/>
    <n v="10976"/>
    <n v="7.3400001525878897"/>
    <n v="9"/>
    <n v="16"/>
    <n v="271"/>
    <n v="1075"/>
    <n v="2575"/>
    <n v="296"/>
    <x v="1"/>
  </r>
  <r>
    <n v="7007744171"/>
    <d v="2016-04-03T00:00:00"/>
    <n v="16806"/>
    <n v="11.2399997711182"/>
    <n v="104"/>
    <n v="31"/>
    <n v="230"/>
    <n v="1002"/>
    <n v="3086"/>
    <n v="365"/>
    <x v="2"/>
  </r>
  <r>
    <n v="7007744171"/>
    <d v="2016-04-04T00:00:00"/>
    <n v="15266"/>
    <n v="11.3999996185303"/>
    <n v="70"/>
    <n v="21"/>
    <n v="292"/>
    <n v="1057"/>
    <n v="2886"/>
    <n v="383"/>
    <x v="3"/>
  </r>
  <r>
    <n v="7007744171"/>
    <d v="2016-04-05T00:00:00"/>
    <n v="12084"/>
    <n v="9.1400003433227504"/>
    <n v="50"/>
    <n v="6"/>
    <n v="284"/>
    <n v="1030"/>
    <n v="2676"/>
    <n v="340"/>
    <x v="4"/>
  </r>
  <r>
    <n v="7007744171"/>
    <d v="2016-04-06T00:00:00"/>
    <n v="13513"/>
    <n v="10.25"/>
    <n v="64"/>
    <n v="8"/>
    <n v="270"/>
    <n v="1098"/>
    <n v="2811"/>
    <n v="342"/>
    <x v="5"/>
  </r>
  <r>
    <n v="7007744171"/>
    <d v="2016-04-07T00:00:00"/>
    <n v="14100"/>
    <n v="10.579999923706101"/>
    <n v="61"/>
    <n v="33"/>
    <n v="265"/>
    <n v="1015"/>
    <n v="2840"/>
    <n v="359"/>
    <x v="6"/>
  </r>
  <r>
    <n v="7007744171"/>
    <d v="2016-04-08T00:00:00"/>
    <n v="12627"/>
    <n v="9.6499996185302699"/>
    <n v="54"/>
    <n v="22"/>
    <n v="301"/>
    <n v="1063"/>
    <n v="2871"/>
    <n v="377"/>
    <x v="0"/>
  </r>
  <r>
    <n v="7007744171"/>
    <d v="2016-04-09T00:00:00"/>
    <n v="10345"/>
    <n v="6.9200000762939498"/>
    <n v="2"/>
    <n v="6"/>
    <n v="358"/>
    <n v="1074"/>
    <n v="2613"/>
    <n v="366"/>
    <x v="1"/>
  </r>
  <r>
    <n v="7007744171"/>
    <d v="2016-04-10T00:00:00"/>
    <n v="10146"/>
    <n v="6.78999996185303"/>
    <n v="1"/>
    <n v="12"/>
    <n v="397"/>
    <n v="1030"/>
    <n v="2700"/>
    <n v="410"/>
    <x v="2"/>
  </r>
  <r>
    <n v="7007744171"/>
    <d v="2016-04-11T00:00:00"/>
    <n v="12168"/>
    <n v="8.1400003433227504"/>
    <n v="18"/>
    <n v="27"/>
    <n v="375"/>
    <n v="1020"/>
    <n v="2871"/>
    <n v="420"/>
    <x v="3"/>
  </r>
  <r>
    <n v="7007744171"/>
    <d v="2016-04-12T00:00:00"/>
    <n v="7413"/>
    <n v="5.7699999809265101"/>
    <n v="53"/>
    <n v="6"/>
    <n v="43"/>
    <n v="405"/>
    <n v="1023"/>
    <n v="102"/>
    <x v="4"/>
  </r>
  <r>
    <n v="7086361926"/>
    <d v="2016-04-01T00:00:00"/>
    <n v="11463"/>
    <n v="7.6700000762939498"/>
    <n v="38"/>
    <n v="30"/>
    <n v="154"/>
    <n v="777"/>
    <n v="2496"/>
    <n v="222"/>
    <x v="0"/>
  </r>
  <r>
    <n v="7086361926"/>
    <d v="2016-04-02T00:00:00"/>
    <n v="87"/>
    <n v="1.9999999552965199E-2"/>
    <n v="0"/>
    <n v="0"/>
    <n v="2"/>
    <n v="872"/>
    <n v="1641"/>
    <n v="2"/>
    <x v="1"/>
  </r>
  <r>
    <n v="7086361926"/>
    <d v="2016-04-03T00:00:00"/>
    <n v="1949"/>
    <n v="1.3099999427795399"/>
    <n v="3"/>
    <n v="6"/>
    <n v="27"/>
    <n v="1404"/>
    <n v="1794"/>
    <n v="36"/>
    <x v="2"/>
  </r>
  <r>
    <n v="7086361926"/>
    <d v="2016-04-04T00:00:00"/>
    <n v="6101"/>
    <n v="3.8699998855590798"/>
    <n v="31"/>
    <n v="24"/>
    <n v="138"/>
    <n v="1247"/>
    <n v="2421"/>
    <n v="193"/>
    <x v="3"/>
  </r>
  <r>
    <n v="7086361926"/>
    <d v="2016-04-05T00:00:00"/>
    <n v="7478"/>
    <n v="4.9899997711181596"/>
    <n v="25"/>
    <n v="33"/>
    <n v="132"/>
    <n v="1159"/>
    <n v="2439"/>
    <n v="190"/>
    <x v="4"/>
  </r>
  <r>
    <n v="7086361926"/>
    <d v="2016-04-06T00:00:00"/>
    <n v="7352"/>
    <n v="4.7300000190734899"/>
    <n v="19"/>
    <n v="14"/>
    <n v="124"/>
    <n v="814"/>
    <n v="2233"/>
    <n v="157"/>
    <x v="5"/>
  </r>
  <r>
    <n v="7086361926"/>
    <d v="2016-04-07T00:00:00"/>
    <n v="14604"/>
    <n v="10.819999694824199"/>
    <n v="76"/>
    <n v="30"/>
    <n v="127"/>
    <n v="695"/>
    <n v="2862"/>
    <n v="233"/>
    <x v="6"/>
  </r>
  <r>
    <n v="7086361926"/>
    <d v="2016-04-08T00:00:00"/>
    <n v="9634"/>
    <n v="6.5199999809265101"/>
    <n v="50"/>
    <n v="48"/>
    <n v="140"/>
    <n v="797"/>
    <n v="2752"/>
    <n v="238"/>
    <x v="0"/>
  </r>
  <r>
    <n v="7086361926"/>
    <d v="2016-04-09T00:00:00"/>
    <n v="7338"/>
    <n v="4.6700000762939498"/>
    <n v="27"/>
    <n v="5"/>
    <n v="204"/>
    <n v="717"/>
    <n v="2519"/>
    <n v="236"/>
    <x v="1"/>
  </r>
  <r>
    <n v="7086361926"/>
    <d v="2016-04-10T00:00:00"/>
    <n v="569"/>
    <n v="0.34999999403953602"/>
    <n v="0"/>
    <n v="0"/>
    <n v="27"/>
    <n v="1368"/>
    <n v="1799"/>
    <n v="27"/>
    <x v="2"/>
  </r>
  <r>
    <n v="7086361926"/>
    <d v="2016-04-11T00:00:00"/>
    <n v="6242"/>
    <n v="3.9200000762939502"/>
    <n v="46"/>
    <n v="22"/>
    <n v="126"/>
    <n v="741"/>
    <n v="2543"/>
    <n v="194"/>
    <x v="3"/>
  </r>
  <r>
    <n v="7086361926"/>
    <d v="2016-04-12T00:00:00"/>
    <n v="430"/>
    <n v="0.259999990463257"/>
    <n v="0"/>
    <n v="0"/>
    <n v="14"/>
    <n v="75"/>
    <n v="625"/>
    <n v="14"/>
    <x v="4"/>
  </r>
  <r>
    <n v="8053475328"/>
    <d v="2016-04-02T00:00:00"/>
    <n v="20188"/>
    <n v="15.6199998855591"/>
    <n v="124"/>
    <n v="19"/>
    <n v="172"/>
    <n v="1125"/>
    <n v="3377"/>
    <n v="315"/>
    <x v="1"/>
  </r>
  <r>
    <n v="8053475328"/>
    <d v="2016-04-03T00:00:00"/>
    <n v="25701"/>
    <n v="20.139999389648398"/>
    <n v="165"/>
    <n v="36"/>
    <n v="97"/>
    <n v="1142"/>
    <n v="3697"/>
    <n v="298"/>
    <x v="2"/>
  </r>
  <r>
    <n v="8053475328"/>
    <d v="2016-04-04T00:00:00"/>
    <n v="17395"/>
    <n v="13.210000038146999"/>
    <n v="100"/>
    <n v="4"/>
    <n v="213"/>
    <n v="1123"/>
    <n v="3209"/>
    <n v="317"/>
    <x v="3"/>
  </r>
  <r>
    <n v="8053475328"/>
    <d v="2016-04-05T00:00:00"/>
    <n v="17167"/>
    <n v="13.4099998474121"/>
    <n v="98"/>
    <n v="8"/>
    <n v="184"/>
    <n v="1150"/>
    <n v="3167"/>
    <n v="290"/>
    <x v="4"/>
  </r>
  <r>
    <n v="8053475328"/>
    <d v="2016-04-06T00:00:00"/>
    <n v="16435"/>
    <n v="12.420000076293899"/>
    <n v="100"/>
    <n v="14"/>
    <n v="191"/>
    <n v="1135"/>
    <n v="3122"/>
    <n v="305"/>
    <x v="5"/>
  </r>
  <r>
    <n v="8053475328"/>
    <d v="2016-04-07T00:00:00"/>
    <n v="17078"/>
    <n v="13.199999809265099"/>
    <n v="101"/>
    <n v="6"/>
    <n v="190"/>
    <n v="1143"/>
    <n v="3176"/>
    <n v="297"/>
    <x v="6"/>
  </r>
  <r>
    <n v="8053475328"/>
    <d v="2016-04-08T00:00:00"/>
    <n v="11693"/>
    <n v="9.5399999618530291"/>
    <n v="60"/>
    <n v="6"/>
    <n v="153"/>
    <n v="1221"/>
    <n v="2790"/>
    <n v="219"/>
    <x v="0"/>
  </r>
  <r>
    <n v="8053475328"/>
    <d v="2016-04-09T00:00:00"/>
    <n v="11159"/>
    <n v="9.1400003433227504"/>
    <n v="59"/>
    <n v="6"/>
    <n v="120"/>
    <n v="1255"/>
    <n v="2715"/>
    <n v="185"/>
    <x v="1"/>
  </r>
  <r>
    <n v="8053475328"/>
    <d v="2016-04-10T00:00:00"/>
    <n v="10118"/>
    <n v="7.7300000190734899"/>
    <n v="30"/>
    <n v="18"/>
    <n v="207"/>
    <n v="1185"/>
    <n v="2684"/>
    <n v="255"/>
    <x v="2"/>
  </r>
  <r>
    <n v="8053475328"/>
    <d v="2016-04-11T00:00:00"/>
    <n v="16064"/>
    <n v="12.7200002670288"/>
    <n v="96"/>
    <n v="8"/>
    <n v="155"/>
    <n v="1181"/>
    <n v="3097"/>
    <n v="259"/>
    <x v="3"/>
  </r>
  <r>
    <n v="8053475328"/>
    <d v="2016-04-12T00:00:00"/>
    <n v="290"/>
    <n v="0.20999999344348899"/>
    <n v="0"/>
    <n v="0"/>
    <n v="16"/>
    <n v="599"/>
    <n v="791"/>
    <n v="16"/>
    <x v="4"/>
  </r>
  <r>
    <n v="8253242879"/>
    <d v="2016-04-01T00:00:00"/>
    <n v="0"/>
    <n v="0"/>
    <n v="0"/>
    <n v="0"/>
    <n v="0"/>
    <n v="1440"/>
    <n v="1429"/>
    <n v="0"/>
    <x v="0"/>
  </r>
  <r>
    <n v="8253242879"/>
    <d v="2016-04-02T00:00:00"/>
    <n v="0"/>
    <n v="0"/>
    <n v="0"/>
    <n v="0"/>
    <n v="0"/>
    <n v="1440"/>
    <n v="1429"/>
    <n v="0"/>
    <x v="1"/>
  </r>
  <r>
    <n v="8253242879"/>
    <d v="2016-04-03T00:00:00"/>
    <n v="0"/>
    <n v="0"/>
    <n v="0"/>
    <n v="0"/>
    <n v="0"/>
    <n v="1440"/>
    <n v="1429"/>
    <n v="0"/>
    <x v="2"/>
  </r>
  <r>
    <n v="8253242879"/>
    <d v="2016-04-04T00:00:00"/>
    <n v="0"/>
    <n v="0"/>
    <n v="0"/>
    <n v="0"/>
    <n v="0"/>
    <n v="1440"/>
    <n v="1429"/>
    <n v="0"/>
    <x v="3"/>
  </r>
  <r>
    <n v="8253242879"/>
    <d v="2016-04-05T00:00:00"/>
    <n v="0"/>
    <n v="0"/>
    <n v="0"/>
    <n v="0"/>
    <n v="0"/>
    <n v="1440"/>
    <n v="1429"/>
    <n v="0"/>
    <x v="4"/>
  </r>
  <r>
    <n v="8253242879"/>
    <d v="2016-04-06T00:00:00"/>
    <n v="1931"/>
    <n v="1.2799999713897701"/>
    <n v="0"/>
    <n v="0"/>
    <n v="94"/>
    <n v="1346"/>
    <n v="1607"/>
    <n v="94"/>
    <x v="5"/>
  </r>
  <r>
    <n v="8253242879"/>
    <d v="2016-04-07T00:00:00"/>
    <n v="5181"/>
    <n v="3.4200000762939502"/>
    <n v="15"/>
    <n v="15"/>
    <n v="107"/>
    <n v="1303"/>
    <n v="1776"/>
    <n v="137"/>
    <x v="6"/>
  </r>
  <r>
    <n v="8253242879"/>
    <d v="2016-04-08T00:00:00"/>
    <n v="12026"/>
    <n v="9.1499996185302699"/>
    <n v="47"/>
    <n v="13"/>
    <n v="150"/>
    <n v="1230"/>
    <n v="2162"/>
    <n v="210"/>
    <x v="0"/>
  </r>
  <r>
    <n v="8253242879"/>
    <d v="2016-04-09T00:00:00"/>
    <n v="5360"/>
    <n v="3.53999996185303"/>
    <n v="8"/>
    <n v="28"/>
    <n v="148"/>
    <n v="1256"/>
    <n v="1832"/>
    <n v="184"/>
    <x v="1"/>
  </r>
  <r>
    <n v="8253242879"/>
    <d v="2016-04-10T00:00:00"/>
    <n v="2545"/>
    <n v="1.6799999475479099"/>
    <n v="0"/>
    <n v="0"/>
    <n v="126"/>
    <n v="1314"/>
    <n v="1657"/>
    <n v="126"/>
    <x v="2"/>
  </r>
  <r>
    <n v="8253242879"/>
    <d v="2016-04-11T00:00:00"/>
    <n v="1636"/>
    <n v="1.08000004291534"/>
    <n v="0"/>
    <n v="0"/>
    <n v="86"/>
    <n v="1139"/>
    <n v="1377"/>
    <n v="86"/>
    <x v="3"/>
  </r>
  <r>
    <n v="8253242879"/>
    <d v="2016-04-12T00:00:00"/>
    <n v="0"/>
    <n v="0"/>
    <n v="0"/>
    <n v="0"/>
    <n v="0"/>
    <n v="1440"/>
    <n v="0"/>
    <n v="0"/>
    <x v="4"/>
  </r>
  <r>
    <n v="8378563200"/>
    <d v="2016-04-01T00:00:00"/>
    <n v="14179"/>
    <n v="11.2399997711182"/>
    <n v="73"/>
    <n v="21"/>
    <n v="195"/>
    <n v="719"/>
    <n v="3669"/>
    <n v="289"/>
    <x v="0"/>
  </r>
  <r>
    <n v="8378563200"/>
    <d v="2016-04-02T00:00:00"/>
    <n v="3358"/>
    <n v="2.6600000858306898"/>
    <n v="0"/>
    <n v="0"/>
    <n v="144"/>
    <n v="657"/>
    <n v="2702"/>
    <n v="144"/>
    <x v="1"/>
  </r>
  <r>
    <n v="8378563200"/>
    <d v="2016-04-03T00:00:00"/>
    <n v="9152"/>
    <n v="7.2600002288818404"/>
    <n v="25"/>
    <n v="13"/>
    <n v="243"/>
    <n v="600"/>
    <n v="3304"/>
    <n v="281"/>
    <x v="2"/>
  </r>
  <r>
    <n v="8378563200"/>
    <d v="2016-04-04T00:00:00"/>
    <n v="13935"/>
    <n v="11.050000190734901"/>
    <n v="105"/>
    <n v="16"/>
    <n v="220"/>
    <n v="658"/>
    <n v="4234"/>
    <n v="341"/>
    <x v="3"/>
  </r>
  <r>
    <n v="8378563200"/>
    <d v="2016-04-05T00:00:00"/>
    <n v="12846"/>
    <n v="10.189999580383301"/>
    <n v="113"/>
    <n v="15"/>
    <n v="189"/>
    <n v="686"/>
    <n v="4128"/>
    <n v="317"/>
    <x v="4"/>
  </r>
  <r>
    <n v="8378563200"/>
    <d v="2016-04-06T00:00:00"/>
    <n v="9124"/>
    <n v="7.2399997711181596"/>
    <n v="55"/>
    <n v="6"/>
    <n v="230"/>
    <n v="728"/>
    <n v="3798"/>
    <n v="291"/>
    <x v="5"/>
  </r>
  <r>
    <n v="8378563200"/>
    <d v="2016-04-07T00:00:00"/>
    <n v="9725"/>
    <n v="7.71000003814697"/>
    <n v="83"/>
    <n v="11"/>
    <n v="181"/>
    <n v="670"/>
    <n v="3839"/>
    <n v="275"/>
    <x v="6"/>
  </r>
  <r>
    <n v="8378563200"/>
    <d v="2016-04-08T00:00:00"/>
    <n v="8350"/>
    <n v="6.6199998855590803"/>
    <n v="72"/>
    <n v="10"/>
    <n v="167"/>
    <n v="868"/>
    <n v="3713"/>
    <n v="249"/>
    <x v="0"/>
  </r>
  <r>
    <n v="8378563200"/>
    <d v="2016-04-09T00:00:00"/>
    <n v="2240"/>
    <n v="1.7799999713897701"/>
    <n v="0"/>
    <n v="0"/>
    <n v="110"/>
    <n v="843"/>
    <n v="2606"/>
    <n v="110"/>
    <x v="1"/>
  </r>
  <r>
    <n v="8378563200"/>
    <d v="2016-04-10T00:00:00"/>
    <n v="2631"/>
    <n v="2.0899999141693102"/>
    <n v="0"/>
    <n v="0"/>
    <n v="117"/>
    <n v="727"/>
    <n v="2624"/>
    <n v="117"/>
    <x v="2"/>
  </r>
  <r>
    <n v="8378563200"/>
    <d v="2016-04-11T00:00:00"/>
    <n v="8837"/>
    <n v="7.0100002288818404"/>
    <n v="74"/>
    <n v="17"/>
    <n v="182"/>
    <n v="811"/>
    <n v="3775"/>
    <n v="273"/>
    <x v="3"/>
  </r>
  <r>
    <n v="8378563200"/>
    <d v="2016-04-12T00:00:00"/>
    <n v="3246"/>
    <n v="2.5699999332428001"/>
    <n v="65"/>
    <n v="15"/>
    <n v="49"/>
    <n v="243"/>
    <n v="1882"/>
    <n v="129"/>
    <x v="4"/>
  </r>
  <r>
    <n v="8583815059"/>
    <d v="2016-04-01T00:00:00"/>
    <n v="2174"/>
    <n v="1.70000004768372"/>
    <n v="0"/>
    <n v="0"/>
    <n v="112"/>
    <n v="1328"/>
    <n v="2360"/>
    <n v="112"/>
    <x v="0"/>
  </r>
  <r>
    <n v="8583815059"/>
    <d v="2016-04-02T00:00:00"/>
    <n v="3494"/>
    <n v="2.7300000190734899"/>
    <n v="0"/>
    <n v="0"/>
    <n v="166"/>
    <n v="1274"/>
    <n v="2517"/>
    <n v="166"/>
    <x v="1"/>
  </r>
  <r>
    <n v="8583815059"/>
    <d v="2016-04-03T00:00:00"/>
    <n v="2380"/>
    <n v="1.8600000143051101"/>
    <n v="0"/>
    <n v="0"/>
    <n v="131"/>
    <n v="1309"/>
    <n v="2400"/>
    <n v="131"/>
    <x v="2"/>
  </r>
  <r>
    <n v="8583815059"/>
    <d v="2016-04-04T00:00:00"/>
    <n v="3159"/>
    <n v="2.46000003814697"/>
    <n v="0"/>
    <n v="0"/>
    <n v="147"/>
    <n v="1293"/>
    <n v="2462"/>
    <n v="147"/>
    <x v="3"/>
  </r>
  <r>
    <n v="8583815059"/>
    <d v="2016-04-05T00:00:00"/>
    <n v="6835"/>
    <n v="5.3299999237060502"/>
    <n v="5"/>
    <n v="15"/>
    <n v="212"/>
    <n v="1208"/>
    <n v="2786"/>
    <n v="232"/>
    <x v="4"/>
  </r>
  <r>
    <n v="8583815059"/>
    <d v="2016-04-06T00:00:00"/>
    <n v="2098"/>
    <n v="1.6399999856948899"/>
    <n v="0"/>
    <n v="0"/>
    <n v="112"/>
    <n v="1328"/>
    <n v="2354"/>
    <n v="112"/>
    <x v="5"/>
  </r>
  <r>
    <n v="8583815059"/>
    <d v="2016-04-07T00:00:00"/>
    <n v="2816"/>
    <n v="2.2000000476837198"/>
    <n v="0"/>
    <n v="0"/>
    <n v="138"/>
    <n v="1302"/>
    <n v="2437"/>
    <n v="138"/>
    <x v="6"/>
  </r>
  <r>
    <n v="8583815059"/>
    <d v="2016-04-08T00:00:00"/>
    <n v="1408"/>
    <n v="1.1000000238418599"/>
    <n v="0"/>
    <n v="0"/>
    <n v="79"/>
    <n v="1052"/>
    <n v="1814"/>
    <n v="79"/>
    <x v="0"/>
  </r>
  <r>
    <n v="8792009665"/>
    <d v="2016-04-01T00:00:00"/>
    <n v="4592"/>
    <n v="2.9400000572204599"/>
    <n v="4"/>
    <n v="8"/>
    <n v="176"/>
    <n v="748"/>
    <n v="2260"/>
    <n v="188"/>
    <x v="0"/>
  </r>
  <r>
    <n v="8792009665"/>
    <d v="2016-04-02T00:00:00"/>
    <n v="8452"/>
    <n v="5.4099998474121103"/>
    <n v="9"/>
    <n v="24"/>
    <n v="328"/>
    <n v="1079"/>
    <n v="3004"/>
    <n v="361"/>
    <x v="1"/>
  </r>
  <r>
    <n v="8792009665"/>
    <d v="2016-04-03T00:00:00"/>
    <n v="7238"/>
    <n v="4.6300001144409197"/>
    <n v="2"/>
    <n v="6"/>
    <n v="279"/>
    <n v="636"/>
    <n v="2667"/>
    <n v="287"/>
    <x v="2"/>
  </r>
  <r>
    <n v="8792009665"/>
    <d v="2016-04-04T00:00:00"/>
    <n v="3821"/>
    <n v="2.4500000476837198"/>
    <n v="0"/>
    <n v="9"/>
    <n v="161"/>
    <n v="675"/>
    <n v="2229"/>
    <n v="170"/>
    <x v="3"/>
  </r>
  <r>
    <n v="8792009665"/>
    <d v="2016-04-05T00:00:00"/>
    <n v="2332"/>
    <n v="1.4900000095367401"/>
    <n v="1"/>
    <n v="10"/>
    <n v="111"/>
    <n v="904"/>
    <n v="2100"/>
    <n v="122"/>
    <x v="4"/>
  </r>
  <r>
    <n v="8792009665"/>
    <d v="2016-04-06T00:00:00"/>
    <n v="2121"/>
    <n v="1.3600000143051101"/>
    <n v="0"/>
    <n v="0"/>
    <n v="122"/>
    <n v="855"/>
    <n v="2114"/>
    <n v="122"/>
    <x v="5"/>
  </r>
  <r>
    <n v="8792009665"/>
    <d v="2016-04-07T00:00:00"/>
    <n v="1291"/>
    <n v="0.82999998331069902"/>
    <n v="0"/>
    <n v="0"/>
    <n v="77"/>
    <n v="888"/>
    <n v="1961"/>
    <n v="77"/>
    <x v="6"/>
  </r>
  <r>
    <n v="8792009665"/>
    <d v="2016-04-08T00:00:00"/>
    <n v="1467"/>
    <n v="0.93999999761581399"/>
    <n v="2"/>
    <n v="8"/>
    <n v="71"/>
    <n v="912"/>
    <n v="1953"/>
    <n v="81"/>
    <x v="0"/>
  </r>
  <r>
    <n v="8792009665"/>
    <d v="2016-04-09T00:00:00"/>
    <n v="1022"/>
    <n v="0.64999997615814198"/>
    <n v="0"/>
    <n v="0"/>
    <n v="63"/>
    <n v="739"/>
    <n v="1890"/>
    <n v="63"/>
    <x v="1"/>
  </r>
  <r>
    <n v="8792009665"/>
    <d v="2016-04-10T00:00:00"/>
    <n v="4605"/>
    <n v="2.9500000476837198"/>
    <n v="0"/>
    <n v="0"/>
    <n v="179"/>
    <n v="1261"/>
    <n v="2253"/>
    <n v="179"/>
    <x v="2"/>
  </r>
  <r>
    <n v="8792009665"/>
    <d v="2016-04-11T00:00:00"/>
    <n v="178"/>
    <n v="0.109999999403954"/>
    <n v="0"/>
    <n v="0"/>
    <n v="12"/>
    <n v="1428"/>
    <n v="1725"/>
    <n v="12"/>
    <x v="3"/>
  </r>
  <r>
    <n v="8792009665"/>
    <d v="2016-04-12T00:00:00"/>
    <n v="20"/>
    <n v="9.9999997764825804E-3"/>
    <n v="0"/>
    <n v="0"/>
    <n v="6"/>
    <n v="598"/>
    <n v="728"/>
    <n v="6"/>
    <x v="4"/>
  </r>
  <r>
    <n v="8877689391"/>
    <d v="2016-04-01T00:00:00"/>
    <n v="18700"/>
    <n v="15.819999694824199"/>
    <n v="67"/>
    <n v="3"/>
    <n v="247"/>
    <n v="1123"/>
    <n v="3527"/>
    <n v="317"/>
    <x v="0"/>
  </r>
  <r>
    <n v="8877689391"/>
    <d v="2016-04-02T00:00:00"/>
    <n v="27572"/>
    <n v="23.389999389648398"/>
    <n v="116"/>
    <n v="24"/>
    <n v="260"/>
    <n v="1040"/>
    <n v="4220"/>
    <n v="400"/>
    <x v="1"/>
  </r>
  <r>
    <n v="8877689391"/>
    <d v="2016-04-03T00:00:00"/>
    <n v="15260"/>
    <n v="8.1899995803833008"/>
    <n v="106"/>
    <n v="17"/>
    <n v="259"/>
    <n v="1058"/>
    <n v="3864"/>
    <n v="382"/>
    <x v="2"/>
  </r>
  <r>
    <n v="8877689391"/>
    <d v="2016-04-04T00:00:00"/>
    <n v="20779"/>
    <n v="18.409999847412099"/>
    <n v="78"/>
    <n v="16"/>
    <n v="208"/>
    <n v="1138"/>
    <n v="3662"/>
    <n v="302"/>
    <x v="3"/>
  </r>
  <r>
    <n v="8877689391"/>
    <d v="2016-04-05T00:00:00"/>
    <n v="10695"/>
    <n v="8.1199998855590803"/>
    <n v="10"/>
    <n v="3"/>
    <n v="246"/>
    <n v="1181"/>
    <n v="2834"/>
    <n v="259"/>
    <x v="4"/>
  </r>
  <r>
    <n v="8877689391"/>
    <d v="2016-04-06T00:00:00"/>
    <n v="24136"/>
    <n v="20.909999847412099"/>
    <n v="87"/>
    <n v="16"/>
    <n v="318"/>
    <n v="1019"/>
    <n v="4039"/>
    <n v="421"/>
    <x v="5"/>
  </r>
  <r>
    <n v="8877689391"/>
    <d v="2016-04-07T00:00:00"/>
    <n v="10910"/>
    <n v="8.4200000762939506"/>
    <n v="32"/>
    <n v="11"/>
    <n v="212"/>
    <n v="1185"/>
    <n v="2947"/>
    <n v="255"/>
    <x v="6"/>
  </r>
  <r>
    <n v="8877689391"/>
    <d v="2016-04-08T00:00:00"/>
    <n v="23014"/>
    <n v="20.389999389648398"/>
    <n v="70"/>
    <n v="29"/>
    <n v="359"/>
    <n v="982"/>
    <n v="4196"/>
    <n v="458"/>
    <x v="0"/>
  </r>
  <r>
    <n v="8877689391"/>
    <d v="2016-04-09T00:00:00"/>
    <n v="16470"/>
    <n v="8.0699996948242205"/>
    <n v="90"/>
    <n v="9"/>
    <n v="289"/>
    <n v="1052"/>
    <n v="3841"/>
    <n v="388"/>
    <x v="1"/>
  </r>
  <r>
    <n v="8877689391"/>
    <d v="2016-04-10T00:00:00"/>
    <n v="28497"/>
    <n v="27.530000686645501"/>
    <n v="128"/>
    <n v="46"/>
    <n v="211"/>
    <n v="1055"/>
    <n v="4526"/>
    <n v="385"/>
    <x v="2"/>
  </r>
  <r>
    <n v="8877689391"/>
    <d v="2016-04-11T00:00:00"/>
    <n v="10622"/>
    <n v="8.0600004196166992"/>
    <n v="18"/>
    <n v="7"/>
    <n v="225"/>
    <n v="1190"/>
    <n v="2820"/>
    <n v="250"/>
    <x v="3"/>
  </r>
  <r>
    <n v="8877689391"/>
    <d v="2016-04-12T00:00:00"/>
    <n v="2350"/>
    <n v="1.7799999713897701"/>
    <n v="0"/>
    <n v="0"/>
    <n v="58"/>
    <n v="531"/>
    <n v="938"/>
    <n v="5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EAAD7-A41F-4F0C-983E-C313B393A68D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D11" firstHeaderRow="0" firstDataRow="1" firstDataCol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TotalSteps" fld="2" subtotal="average" baseField="10" baseItem="0"/>
    <dataField name="Promedio de Total Active minutes" fld="9" subtotal="average" baseField="10" baseItem="0"/>
    <dataField name="Promedio de Calories" fld="8" subtotal="average" baseField="1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9E78-C5ED-4E3E-8D4E-18C4FCD0D30A}">
  <dimension ref="A1:K459"/>
  <sheetViews>
    <sheetView tabSelected="1" workbookViewId="0"/>
  </sheetViews>
  <sheetFormatPr baseColWidth="10" defaultColWidth="14.88671875" defaultRowHeight="14.4" x14ac:dyDescent="0.3"/>
  <cols>
    <col min="2" max="2" width="14.88671875" style="1"/>
    <col min="3" max="3" width="16.6640625" customWidth="1"/>
    <col min="10" max="10" width="18.109375" customWidth="1"/>
  </cols>
  <sheetData>
    <row r="1" spans="1:11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3">
      <c r="A2">
        <v>1503960366</v>
      </c>
      <c r="B2" s="1">
        <v>42454</v>
      </c>
      <c r="C2">
        <v>11004</v>
      </c>
      <c r="D2">
        <v>7.1100001335143999</v>
      </c>
      <c r="E2">
        <v>33</v>
      </c>
      <c r="F2">
        <v>12</v>
      </c>
      <c r="G2">
        <v>205</v>
      </c>
      <c r="H2">
        <v>804</v>
      </c>
      <c r="I2">
        <v>1819</v>
      </c>
      <c r="J2">
        <f>E2+F2+G2</f>
        <v>250</v>
      </c>
      <c r="K2" t="str">
        <f>TEXT(B2,"dddd")</f>
        <v>Friday</v>
      </c>
    </row>
    <row r="3" spans="1:11" x14ac:dyDescent="0.3">
      <c r="A3">
        <v>1503960366</v>
      </c>
      <c r="B3" s="1">
        <v>42455</v>
      </c>
      <c r="C3">
        <v>17609</v>
      </c>
      <c r="D3">
        <v>11.550000190734901</v>
      </c>
      <c r="E3">
        <v>89</v>
      </c>
      <c r="F3">
        <v>17</v>
      </c>
      <c r="G3">
        <v>274</v>
      </c>
      <c r="H3">
        <v>588</v>
      </c>
      <c r="I3">
        <v>2154</v>
      </c>
      <c r="J3">
        <f>E3+F3+G3</f>
        <v>380</v>
      </c>
      <c r="K3" t="str">
        <f>TEXT(B3,"dddd")</f>
        <v>Saturday</v>
      </c>
    </row>
    <row r="4" spans="1:11" x14ac:dyDescent="0.3">
      <c r="A4">
        <v>1503960366</v>
      </c>
      <c r="B4" s="1">
        <v>42456</v>
      </c>
      <c r="C4">
        <v>12736</v>
      </c>
      <c r="D4">
        <v>8.5299997329711896</v>
      </c>
      <c r="E4">
        <v>56</v>
      </c>
      <c r="F4">
        <v>5</v>
      </c>
      <c r="G4">
        <v>268</v>
      </c>
      <c r="H4">
        <v>605</v>
      </c>
      <c r="I4">
        <v>1944</v>
      </c>
      <c r="J4">
        <f t="shared" ref="J4:J67" si="0">E4+F4+G4</f>
        <v>329</v>
      </c>
      <c r="K4" t="str">
        <f t="shared" ref="K4:K67" si="1">TEXT(B4,"dddd")</f>
        <v>Sunday</v>
      </c>
    </row>
    <row r="5" spans="1:11" x14ac:dyDescent="0.3">
      <c r="A5">
        <v>1503960366</v>
      </c>
      <c r="B5" s="1">
        <v>42457</v>
      </c>
      <c r="C5">
        <v>13231</v>
      </c>
      <c r="D5">
        <v>8.9300003051757795</v>
      </c>
      <c r="E5">
        <v>39</v>
      </c>
      <c r="F5">
        <v>20</v>
      </c>
      <c r="G5">
        <v>224</v>
      </c>
      <c r="H5">
        <v>1080</v>
      </c>
      <c r="I5">
        <v>1932</v>
      </c>
      <c r="J5">
        <f t="shared" si="0"/>
        <v>283</v>
      </c>
      <c r="K5" t="str">
        <f t="shared" si="1"/>
        <v>Monday</v>
      </c>
    </row>
    <row r="6" spans="1:11" x14ac:dyDescent="0.3">
      <c r="A6">
        <v>1503960366</v>
      </c>
      <c r="B6" s="1">
        <v>42458</v>
      </c>
      <c r="C6">
        <v>12041</v>
      </c>
      <c r="D6">
        <v>7.8499999046325701</v>
      </c>
      <c r="E6">
        <v>28</v>
      </c>
      <c r="F6">
        <v>28</v>
      </c>
      <c r="G6">
        <v>243</v>
      </c>
      <c r="H6">
        <v>763</v>
      </c>
      <c r="I6">
        <v>1886</v>
      </c>
      <c r="J6">
        <f t="shared" si="0"/>
        <v>299</v>
      </c>
      <c r="K6" t="str">
        <f t="shared" si="1"/>
        <v>Tuesday</v>
      </c>
    </row>
    <row r="7" spans="1:11" x14ac:dyDescent="0.3">
      <c r="A7">
        <v>1503960366</v>
      </c>
      <c r="B7" s="1">
        <v>42459</v>
      </c>
      <c r="C7">
        <v>10970</v>
      </c>
      <c r="D7">
        <v>7.1599998474121103</v>
      </c>
      <c r="E7">
        <v>30</v>
      </c>
      <c r="F7">
        <v>13</v>
      </c>
      <c r="G7">
        <v>223</v>
      </c>
      <c r="H7">
        <v>1174</v>
      </c>
      <c r="I7">
        <v>1820</v>
      </c>
      <c r="J7">
        <f t="shared" si="0"/>
        <v>266</v>
      </c>
      <c r="K7" t="str">
        <f t="shared" si="1"/>
        <v>Wednesday</v>
      </c>
    </row>
    <row r="8" spans="1:11" x14ac:dyDescent="0.3">
      <c r="A8">
        <v>1503960366</v>
      </c>
      <c r="B8" s="1">
        <v>42460</v>
      </c>
      <c r="C8">
        <v>12256</v>
      </c>
      <c r="D8">
        <v>7.8600001335143999</v>
      </c>
      <c r="E8">
        <v>33</v>
      </c>
      <c r="F8">
        <v>12</v>
      </c>
      <c r="G8">
        <v>239</v>
      </c>
      <c r="H8">
        <v>820</v>
      </c>
      <c r="I8">
        <v>1889</v>
      </c>
      <c r="J8">
        <f t="shared" si="0"/>
        <v>284</v>
      </c>
      <c r="K8" t="str">
        <f t="shared" si="1"/>
        <v>Thursday</v>
      </c>
    </row>
    <row r="9" spans="1:11" x14ac:dyDescent="0.3">
      <c r="A9">
        <v>1503960366</v>
      </c>
      <c r="B9" s="1">
        <v>42461</v>
      </c>
      <c r="C9">
        <v>12262</v>
      </c>
      <c r="D9">
        <v>7.8699998855590803</v>
      </c>
      <c r="E9">
        <v>47</v>
      </c>
      <c r="F9">
        <v>21</v>
      </c>
      <c r="G9">
        <v>200</v>
      </c>
      <c r="H9">
        <v>866</v>
      </c>
      <c r="I9">
        <v>1868</v>
      </c>
      <c r="J9">
        <f t="shared" si="0"/>
        <v>268</v>
      </c>
      <c r="K9" t="str">
        <f t="shared" si="1"/>
        <v>Friday</v>
      </c>
    </row>
    <row r="10" spans="1:11" x14ac:dyDescent="0.3">
      <c r="A10">
        <v>1503960366</v>
      </c>
      <c r="B10" s="1">
        <v>42462</v>
      </c>
      <c r="C10">
        <v>11248</v>
      </c>
      <c r="D10">
        <v>7.25</v>
      </c>
      <c r="E10">
        <v>40</v>
      </c>
      <c r="F10">
        <v>11</v>
      </c>
      <c r="G10">
        <v>244</v>
      </c>
      <c r="H10">
        <v>636</v>
      </c>
      <c r="I10">
        <v>1843</v>
      </c>
      <c r="J10">
        <f t="shared" si="0"/>
        <v>295</v>
      </c>
      <c r="K10" t="str">
        <f t="shared" si="1"/>
        <v>Saturday</v>
      </c>
    </row>
    <row r="11" spans="1:11" x14ac:dyDescent="0.3">
      <c r="A11">
        <v>1503960366</v>
      </c>
      <c r="B11" s="1">
        <v>42463</v>
      </c>
      <c r="C11">
        <v>10016</v>
      </c>
      <c r="D11">
        <v>6.3699998855590803</v>
      </c>
      <c r="E11">
        <v>15</v>
      </c>
      <c r="F11">
        <v>30</v>
      </c>
      <c r="G11">
        <v>314</v>
      </c>
      <c r="H11">
        <v>655</v>
      </c>
      <c r="I11">
        <v>1850</v>
      </c>
      <c r="J11">
        <f t="shared" si="0"/>
        <v>359</v>
      </c>
      <c r="K11" t="str">
        <f t="shared" si="1"/>
        <v>Sunday</v>
      </c>
    </row>
    <row r="12" spans="1:11" x14ac:dyDescent="0.3">
      <c r="A12">
        <v>1503960366</v>
      </c>
      <c r="B12" s="1">
        <v>42464</v>
      </c>
      <c r="C12">
        <v>14557</v>
      </c>
      <c r="D12">
        <v>9.8000001907348597</v>
      </c>
      <c r="E12">
        <v>43</v>
      </c>
      <c r="F12">
        <v>18</v>
      </c>
      <c r="G12">
        <v>285</v>
      </c>
      <c r="H12">
        <v>757</v>
      </c>
      <c r="I12">
        <v>2030</v>
      </c>
      <c r="J12">
        <f t="shared" si="0"/>
        <v>346</v>
      </c>
      <c r="K12" t="str">
        <f t="shared" si="1"/>
        <v>Monday</v>
      </c>
    </row>
    <row r="13" spans="1:11" x14ac:dyDescent="0.3">
      <c r="A13">
        <v>1503960366</v>
      </c>
      <c r="B13" s="1">
        <v>42465</v>
      </c>
      <c r="C13">
        <v>14844</v>
      </c>
      <c r="D13">
        <v>9.7299995422363299</v>
      </c>
      <c r="E13">
        <v>36</v>
      </c>
      <c r="F13">
        <v>18</v>
      </c>
      <c r="G13">
        <v>341</v>
      </c>
      <c r="H13">
        <v>736</v>
      </c>
      <c r="I13">
        <v>2083</v>
      </c>
      <c r="J13">
        <f t="shared" si="0"/>
        <v>395</v>
      </c>
      <c r="K13" t="str">
        <f t="shared" si="1"/>
        <v>Tuesday</v>
      </c>
    </row>
    <row r="14" spans="1:11" x14ac:dyDescent="0.3">
      <c r="A14">
        <v>1503960366</v>
      </c>
      <c r="B14" s="1">
        <v>42466</v>
      </c>
      <c r="C14">
        <v>11974</v>
      </c>
      <c r="D14">
        <v>7.6700000762939498</v>
      </c>
      <c r="E14">
        <v>27</v>
      </c>
      <c r="F14">
        <v>12</v>
      </c>
      <c r="G14">
        <v>228</v>
      </c>
      <c r="H14">
        <v>1173</v>
      </c>
      <c r="I14">
        <v>1861</v>
      </c>
      <c r="J14">
        <f t="shared" si="0"/>
        <v>267</v>
      </c>
      <c r="K14" t="str">
        <f t="shared" si="1"/>
        <v>Wednesday</v>
      </c>
    </row>
    <row r="15" spans="1:11" x14ac:dyDescent="0.3">
      <c r="A15">
        <v>1503960366</v>
      </c>
      <c r="B15" s="1">
        <v>42467</v>
      </c>
      <c r="C15">
        <v>10198</v>
      </c>
      <c r="D15">
        <v>6.4400000572204599</v>
      </c>
      <c r="E15">
        <v>17</v>
      </c>
      <c r="F15">
        <v>20</v>
      </c>
      <c r="G15">
        <v>195</v>
      </c>
      <c r="H15">
        <v>1208</v>
      </c>
      <c r="I15">
        <v>1755</v>
      </c>
      <c r="J15">
        <f t="shared" si="0"/>
        <v>232</v>
      </c>
      <c r="K15" t="str">
        <f t="shared" si="1"/>
        <v>Thursday</v>
      </c>
    </row>
    <row r="16" spans="1:11" x14ac:dyDescent="0.3">
      <c r="A16">
        <v>1503960366</v>
      </c>
      <c r="B16" s="1">
        <v>42468</v>
      </c>
      <c r="C16">
        <v>12521</v>
      </c>
      <c r="D16">
        <v>7.9400000572204599</v>
      </c>
      <c r="E16">
        <v>46</v>
      </c>
      <c r="F16">
        <v>22</v>
      </c>
      <c r="G16">
        <v>212</v>
      </c>
      <c r="H16">
        <v>1160</v>
      </c>
      <c r="I16">
        <v>1895</v>
      </c>
      <c r="J16">
        <f t="shared" si="0"/>
        <v>280</v>
      </c>
      <c r="K16" t="str">
        <f t="shared" si="1"/>
        <v>Friday</v>
      </c>
    </row>
    <row r="17" spans="1:11" x14ac:dyDescent="0.3">
      <c r="A17">
        <v>1503960366</v>
      </c>
      <c r="B17" s="1">
        <v>42469</v>
      </c>
      <c r="C17">
        <v>12432</v>
      </c>
      <c r="D17">
        <v>8.1000003814697301</v>
      </c>
      <c r="E17">
        <v>32</v>
      </c>
      <c r="F17">
        <v>15</v>
      </c>
      <c r="G17">
        <v>248</v>
      </c>
      <c r="H17">
        <v>738</v>
      </c>
      <c r="I17">
        <v>1883</v>
      </c>
      <c r="J17">
        <f t="shared" si="0"/>
        <v>295</v>
      </c>
      <c r="K17" t="str">
        <f t="shared" si="1"/>
        <v>Saturday</v>
      </c>
    </row>
    <row r="18" spans="1:11" x14ac:dyDescent="0.3">
      <c r="A18">
        <v>1503960366</v>
      </c>
      <c r="B18" s="1">
        <v>42470</v>
      </c>
      <c r="C18">
        <v>10057</v>
      </c>
      <c r="D18">
        <v>6.9800000190734899</v>
      </c>
      <c r="E18">
        <v>44</v>
      </c>
      <c r="F18">
        <v>13</v>
      </c>
      <c r="G18">
        <v>168</v>
      </c>
      <c r="H18">
        <v>737</v>
      </c>
      <c r="I18">
        <v>1755</v>
      </c>
      <c r="J18">
        <f t="shared" si="0"/>
        <v>225</v>
      </c>
      <c r="K18" t="str">
        <f t="shared" si="1"/>
        <v>Sunday</v>
      </c>
    </row>
    <row r="19" spans="1:11" x14ac:dyDescent="0.3">
      <c r="A19">
        <v>1503960366</v>
      </c>
      <c r="B19" s="1">
        <v>42471</v>
      </c>
      <c r="C19">
        <v>10990</v>
      </c>
      <c r="D19">
        <v>7.2600002288818404</v>
      </c>
      <c r="E19">
        <v>26</v>
      </c>
      <c r="F19">
        <v>14</v>
      </c>
      <c r="G19">
        <v>216</v>
      </c>
      <c r="H19">
        <v>855</v>
      </c>
      <c r="I19">
        <v>1811</v>
      </c>
      <c r="J19">
        <f t="shared" si="0"/>
        <v>256</v>
      </c>
      <c r="K19" t="str">
        <f t="shared" si="1"/>
        <v>Monday</v>
      </c>
    </row>
    <row r="20" spans="1:11" x14ac:dyDescent="0.3">
      <c r="A20">
        <v>1503960366</v>
      </c>
      <c r="B20" s="1">
        <v>42472</v>
      </c>
      <c r="C20">
        <v>224</v>
      </c>
      <c r="D20">
        <v>0.140000000596046</v>
      </c>
      <c r="E20">
        <v>0</v>
      </c>
      <c r="F20">
        <v>0</v>
      </c>
      <c r="G20">
        <v>9</v>
      </c>
      <c r="H20">
        <v>32</v>
      </c>
      <c r="I20">
        <v>50</v>
      </c>
      <c r="J20">
        <f t="shared" si="0"/>
        <v>9</v>
      </c>
      <c r="K20" t="str">
        <f t="shared" si="1"/>
        <v>Tuesday</v>
      </c>
    </row>
    <row r="21" spans="1:11" x14ac:dyDescent="0.3">
      <c r="A21">
        <v>1624580081</v>
      </c>
      <c r="B21" s="1">
        <v>42454</v>
      </c>
      <c r="C21">
        <v>1810</v>
      </c>
      <c r="D21">
        <v>1.1799999475479099</v>
      </c>
      <c r="E21">
        <v>0</v>
      </c>
      <c r="F21">
        <v>0</v>
      </c>
      <c r="G21">
        <v>121</v>
      </c>
      <c r="H21">
        <v>1319</v>
      </c>
      <c r="I21">
        <v>1373</v>
      </c>
      <c r="J21">
        <f t="shared" si="0"/>
        <v>121</v>
      </c>
      <c r="K21" t="str">
        <f t="shared" si="1"/>
        <v>Friday</v>
      </c>
    </row>
    <row r="22" spans="1:11" x14ac:dyDescent="0.3">
      <c r="A22">
        <v>1624580081</v>
      </c>
      <c r="B22" s="1">
        <v>42455</v>
      </c>
      <c r="C22">
        <v>815</v>
      </c>
      <c r="D22">
        <v>0.52999997138977095</v>
      </c>
      <c r="E22">
        <v>0</v>
      </c>
      <c r="F22">
        <v>0</v>
      </c>
      <c r="G22">
        <v>47</v>
      </c>
      <c r="H22">
        <v>1393</v>
      </c>
      <c r="I22">
        <v>1264</v>
      </c>
      <c r="J22">
        <f t="shared" si="0"/>
        <v>47</v>
      </c>
      <c r="K22" t="str">
        <f t="shared" si="1"/>
        <v>Saturday</v>
      </c>
    </row>
    <row r="23" spans="1:11" x14ac:dyDescent="0.3">
      <c r="A23">
        <v>1624580081</v>
      </c>
      <c r="B23" s="1">
        <v>42456</v>
      </c>
      <c r="C23">
        <v>1985</v>
      </c>
      <c r="D23">
        <v>1.28999996185303</v>
      </c>
      <c r="E23">
        <v>0</v>
      </c>
      <c r="F23">
        <v>0</v>
      </c>
      <c r="G23">
        <v>112</v>
      </c>
      <c r="H23">
        <v>1328</v>
      </c>
      <c r="I23">
        <v>1350</v>
      </c>
      <c r="J23">
        <f t="shared" si="0"/>
        <v>112</v>
      </c>
      <c r="K23" t="str">
        <f t="shared" si="1"/>
        <v>Sunday</v>
      </c>
    </row>
    <row r="24" spans="1:11" x14ac:dyDescent="0.3">
      <c r="A24">
        <v>1624580081</v>
      </c>
      <c r="B24" s="1">
        <v>42457</v>
      </c>
      <c r="C24">
        <v>1905</v>
      </c>
      <c r="D24">
        <v>1.2400000095367401</v>
      </c>
      <c r="E24">
        <v>0</v>
      </c>
      <c r="F24">
        <v>0</v>
      </c>
      <c r="G24">
        <v>95</v>
      </c>
      <c r="H24">
        <v>1345</v>
      </c>
      <c r="I24">
        <v>1342</v>
      </c>
      <c r="J24">
        <f t="shared" si="0"/>
        <v>95</v>
      </c>
      <c r="K24" t="str">
        <f t="shared" si="1"/>
        <v>Monday</v>
      </c>
    </row>
    <row r="25" spans="1:11" x14ac:dyDescent="0.3">
      <c r="A25">
        <v>1624580081</v>
      </c>
      <c r="B25" s="1">
        <v>42458</v>
      </c>
      <c r="C25">
        <v>1552</v>
      </c>
      <c r="D25">
        <v>1.0099999904632599</v>
      </c>
      <c r="E25">
        <v>0</v>
      </c>
      <c r="F25">
        <v>0</v>
      </c>
      <c r="G25">
        <v>66</v>
      </c>
      <c r="H25">
        <v>1374</v>
      </c>
      <c r="I25">
        <v>1300</v>
      </c>
      <c r="J25">
        <f t="shared" si="0"/>
        <v>66</v>
      </c>
      <c r="K25" t="str">
        <f t="shared" si="1"/>
        <v>Tuesday</v>
      </c>
    </row>
    <row r="26" spans="1:11" x14ac:dyDescent="0.3">
      <c r="A26">
        <v>1624580081</v>
      </c>
      <c r="B26" s="1">
        <v>42459</v>
      </c>
      <c r="C26">
        <v>1675</v>
      </c>
      <c r="D26">
        <v>1.0900000333786</v>
      </c>
      <c r="E26">
        <v>0</v>
      </c>
      <c r="F26">
        <v>0</v>
      </c>
      <c r="G26">
        <v>84</v>
      </c>
      <c r="H26">
        <v>1356</v>
      </c>
      <c r="I26">
        <v>1313</v>
      </c>
      <c r="J26">
        <f t="shared" si="0"/>
        <v>84</v>
      </c>
      <c r="K26" t="str">
        <f t="shared" si="1"/>
        <v>Wednesday</v>
      </c>
    </row>
    <row r="27" spans="1:11" x14ac:dyDescent="0.3">
      <c r="A27">
        <v>1624580081</v>
      </c>
      <c r="B27" s="1">
        <v>42460</v>
      </c>
      <c r="C27">
        <v>4506</v>
      </c>
      <c r="D27">
        <v>2.9300000667571999</v>
      </c>
      <c r="E27">
        <v>7</v>
      </c>
      <c r="F27">
        <v>4</v>
      </c>
      <c r="G27">
        <v>144</v>
      </c>
      <c r="H27">
        <v>1285</v>
      </c>
      <c r="I27">
        <v>1498</v>
      </c>
      <c r="J27">
        <f t="shared" si="0"/>
        <v>155</v>
      </c>
      <c r="K27" t="str">
        <f t="shared" si="1"/>
        <v>Thursday</v>
      </c>
    </row>
    <row r="28" spans="1:11" x14ac:dyDescent="0.3">
      <c r="A28">
        <v>1624580081</v>
      </c>
      <c r="B28" s="1">
        <v>42461</v>
      </c>
      <c r="C28">
        <v>9218</v>
      </c>
      <c r="D28">
        <v>5.9899997711181596</v>
      </c>
      <c r="E28">
        <v>0</v>
      </c>
      <c r="F28">
        <v>0</v>
      </c>
      <c r="G28">
        <v>221</v>
      </c>
      <c r="H28">
        <v>1219</v>
      </c>
      <c r="I28">
        <v>1541</v>
      </c>
      <c r="J28">
        <f t="shared" si="0"/>
        <v>221</v>
      </c>
      <c r="K28" t="str">
        <f t="shared" si="1"/>
        <v>Friday</v>
      </c>
    </row>
    <row r="29" spans="1:11" x14ac:dyDescent="0.3">
      <c r="A29">
        <v>1624580081</v>
      </c>
      <c r="B29" s="1">
        <v>42462</v>
      </c>
      <c r="C29">
        <v>1556</v>
      </c>
      <c r="D29">
        <v>1.0099999904632599</v>
      </c>
      <c r="E29">
        <v>0</v>
      </c>
      <c r="F29">
        <v>0</v>
      </c>
      <c r="G29">
        <v>88</v>
      </c>
      <c r="H29">
        <v>1352</v>
      </c>
      <c r="I29">
        <v>1327</v>
      </c>
      <c r="J29">
        <f t="shared" si="0"/>
        <v>88</v>
      </c>
      <c r="K29" t="str">
        <f t="shared" si="1"/>
        <v>Saturday</v>
      </c>
    </row>
    <row r="30" spans="1:11" x14ac:dyDescent="0.3">
      <c r="A30">
        <v>1624580081</v>
      </c>
      <c r="B30" s="1">
        <v>42463</v>
      </c>
      <c r="C30">
        <v>2910</v>
      </c>
      <c r="D30">
        <v>1.8899999856948899</v>
      </c>
      <c r="E30">
        <v>0</v>
      </c>
      <c r="F30">
        <v>0</v>
      </c>
      <c r="G30">
        <v>157</v>
      </c>
      <c r="H30">
        <v>1283</v>
      </c>
      <c r="I30">
        <v>1452</v>
      </c>
      <c r="J30">
        <f t="shared" si="0"/>
        <v>157</v>
      </c>
      <c r="K30" t="str">
        <f t="shared" si="1"/>
        <v>Sunday</v>
      </c>
    </row>
    <row r="31" spans="1:11" x14ac:dyDescent="0.3">
      <c r="A31">
        <v>1624580081</v>
      </c>
      <c r="B31" s="1">
        <v>42464</v>
      </c>
      <c r="C31">
        <v>18464</v>
      </c>
      <c r="D31">
        <v>12</v>
      </c>
      <c r="E31">
        <v>0</v>
      </c>
      <c r="F31">
        <v>0</v>
      </c>
      <c r="G31">
        <v>270</v>
      </c>
      <c r="H31">
        <v>1170</v>
      </c>
      <c r="I31">
        <v>1574</v>
      </c>
      <c r="J31">
        <f t="shared" si="0"/>
        <v>270</v>
      </c>
      <c r="K31" t="str">
        <f t="shared" si="1"/>
        <v>Monday</v>
      </c>
    </row>
    <row r="32" spans="1:11" x14ac:dyDescent="0.3">
      <c r="A32">
        <v>1624580081</v>
      </c>
      <c r="B32" s="1">
        <v>42465</v>
      </c>
      <c r="C32">
        <v>1335</v>
      </c>
      <c r="D32">
        <v>0.87000000476837203</v>
      </c>
      <c r="E32">
        <v>0</v>
      </c>
      <c r="F32">
        <v>0</v>
      </c>
      <c r="G32">
        <v>74</v>
      </c>
      <c r="H32">
        <v>1366</v>
      </c>
      <c r="I32">
        <v>1308</v>
      </c>
      <c r="J32">
        <f t="shared" si="0"/>
        <v>74</v>
      </c>
      <c r="K32" t="str">
        <f t="shared" si="1"/>
        <v>Tuesday</v>
      </c>
    </row>
    <row r="33" spans="1:11" x14ac:dyDescent="0.3">
      <c r="A33">
        <v>1624580081</v>
      </c>
      <c r="B33" s="1">
        <v>42466</v>
      </c>
      <c r="C33">
        <v>1004</v>
      </c>
      <c r="D33">
        <v>0.64999997615814198</v>
      </c>
      <c r="E33">
        <v>0</v>
      </c>
      <c r="F33">
        <v>0</v>
      </c>
      <c r="G33">
        <v>55</v>
      </c>
      <c r="H33">
        <v>1385</v>
      </c>
      <c r="I33">
        <v>1276</v>
      </c>
      <c r="J33">
        <f t="shared" si="0"/>
        <v>55</v>
      </c>
      <c r="K33" t="str">
        <f t="shared" si="1"/>
        <v>Wednesday</v>
      </c>
    </row>
    <row r="34" spans="1:11" x14ac:dyDescent="0.3">
      <c r="A34">
        <v>1624580081</v>
      </c>
      <c r="B34" s="1">
        <v>42467</v>
      </c>
      <c r="C34">
        <v>1111</v>
      </c>
      <c r="D34">
        <v>0.72000002861022905</v>
      </c>
      <c r="E34">
        <v>0</v>
      </c>
      <c r="F34">
        <v>0</v>
      </c>
      <c r="G34">
        <v>54</v>
      </c>
      <c r="H34">
        <v>1386</v>
      </c>
      <c r="I34">
        <v>1278</v>
      </c>
      <c r="J34">
        <f t="shared" si="0"/>
        <v>54</v>
      </c>
      <c r="K34" t="str">
        <f t="shared" si="1"/>
        <v>Thursday</v>
      </c>
    </row>
    <row r="35" spans="1:11" x14ac:dyDescent="0.3">
      <c r="A35">
        <v>1624580081</v>
      </c>
      <c r="B35" s="1">
        <v>42468</v>
      </c>
      <c r="C35">
        <v>6344</v>
      </c>
      <c r="D35">
        <v>4.1199998855590803</v>
      </c>
      <c r="E35">
        <v>0</v>
      </c>
      <c r="F35">
        <v>0</v>
      </c>
      <c r="G35">
        <v>143</v>
      </c>
      <c r="H35">
        <v>1297</v>
      </c>
      <c r="I35">
        <v>1409</v>
      </c>
      <c r="J35">
        <f t="shared" si="0"/>
        <v>143</v>
      </c>
      <c r="K35" t="str">
        <f t="shared" si="1"/>
        <v>Friday</v>
      </c>
    </row>
    <row r="36" spans="1:11" x14ac:dyDescent="0.3">
      <c r="A36">
        <v>1624580081</v>
      </c>
      <c r="B36" s="1">
        <v>42469</v>
      </c>
      <c r="C36">
        <v>3572</v>
      </c>
      <c r="D36">
        <v>2.3199999332428001</v>
      </c>
      <c r="E36">
        <v>0</v>
      </c>
      <c r="F36">
        <v>0</v>
      </c>
      <c r="G36">
        <v>122</v>
      </c>
      <c r="H36">
        <v>1318</v>
      </c>
      <c r="I36">
        <v>1370</v>
      </c>
      <c r="J36">
        <f t="shared" si="0"/>
        <v>122</v>
      </c>
      <c r="K36" t="str">
        <f t="shared" si="1"/>
        <v>Saturday</v>
      </c>
    </row>
    <row r="37" spans="1:11" x14ac:dyDescent="0.3">
      <c r="A37">
        <v>1624580081</v>
      </c>
      <c r="B37" s="1">
        <v>42470</v>
      </c>
      <c r="C37">
        <v>3910</v>
      </c>
      <c r="D37">
        <v>2.53999996185303</v>
      </c>
      <c r="E37">
        <v>7</v>
      </c>
      <c r="F37">
        <v>7</v>
      </c>
      <c r="G37">
        <v>186</v>
      </c>
      <c r="H37">
        <v>1240</v>
      </c>
      <c r="I37">
        <v>1555</v>
      </c>
      <c r="J37">
        <f t="shared" si="0"/>
        <v>200</v>
      </c>
      <c r="K37" t="str">
        <f t="shared" si="1"/>
        <v>Sunday</v>
      </c>
    </row>
    <row r="38" spans="1:11" x14ac:dyDescent="0.3">
      <c r="A38">
        <v>1624580081</v>
      </c>
      <c r="B38" s="1">
        <v>42471</v>
      </c>
      <c r="C38">
        <v>10000</v>
      </c>
      <c r="D38">
        <v>6.5</v>
      </c>
      <c r="E38">
        <v>0</v>
      </c>
      <c r="F38">
        <v>0</v>
      </c>
      <c r="G38">
        <v>172</v>
      </c>
      <c r="H38">
        <v>1268</v>
      </c>
      <c r="I38">
        <v>1469</v>
      </c>
      <c r="J38">
        <f t="shared" si="0"/>
        <v>172</v>
      </c>
      <c r="K38" t="str">
        <f t="shared" si="1"/>
        <v>Monday</v>
      </c>
    </row>
    <row r="39" spans="1:11" x14ac:dyDescent="0.3">
      <c r="A39">
        <v>1624580081</v>
      </c>
      <c r="B39" s="1">
        <v>42472</v>
      </c>
      <c r="C39">
        <v>6627</v>
      </c>
      <c r="D39">
        <v>4.3099999427795401</v>
      </c>
      <c r="E39">
        <v>0</v>
      </c>
      <c r="F39">
        <v>0</v>
      </c>
      <c r="G39">
        <v>89</v>
      </c>
      <c r="H39">
        <v>604</v>
      </c>
      <c r="I39">
        <v>706</v>
      </c>
      <c r="J39">
        <f t="shared" si="0"/>
        <v>89</v>
      </c>
      <c r="K39" t="str">
        <f t="shared" si="1"/>
        <v>Tuesday</v>
      </c>
    </row>
    <row r="40" spans="1:11" x14ac:dyDescent="0.3">
      <c r="A40">
        <v>1644430081</v>
      </c>
      <c r="B40" s="1">
        <v>42461</v>
      </c>
      <c r="C40">
        <v>4636</v>
      </c>
      <c r="D40">
        <v>3.4100000858306898</v>
      </c>
      <c r="E40">
        <v>0</v>
      </c>
      <c r="F40">
        <v>16</v>
      </c>
      <c r="G40">
        <v>586</v>
      </c>
      <c r="H40">
        <v>838</v>
      </c>
      <c r="I40">
        <v>3323</v>
      </c>
      <c r="J40">
        <f t="shared" si="0"/>
        <v>602</v>
      </c>
      <c r="K40" t="str">
        <f t="shared" si="1"/>
        <v>Friday</v>
      </c>
    </row>
    <row r="41" spans="1:11" x14ac:dyDescent="0.3">
      <c r="A41">
        <v>1644430081</v>
      </c>
      <c r="B41" s="1">
        <v>42462</v>
      </c>
      <c r="C41">
        <v>20237</v>
      </c>
      <c r="D41">
        <v>14.710000038146999</v>
      </c>
      <c r="E41">
        <v>34</v>
      </c>
      <c r="F41">
        <v>141</v>
      </c>
      <c r="G41">
        <v>347</v>
      </c>
      <c r="H41">
        <v>918</v>
      </c>
      <c r="I41">
        <v>4029</v>
      </c>
      <c r="J41">
        <f t="shared" si="0"/>
        <v>522</v>
      </c>
      <c r="K41" t="str">
        <f t="shared" si="1"/>
        <v>Saturday</v>
      </c>
    </row>
    <row r="42" spans="1:11" x14ac:dyDescent="0.3">
      <c r="A42">
        <v>1644430081</v>
      </c>
      <c r="B42" s="1">
        <v>42463</v>
      </c>
      <c r="C42">
        <v>12912</v>
      </c>
      <c r="D42">
        <v>9.4099998474121094</v>
      </c>
      <c r="E42">
        <v>59</v>
      </c>
      <c r="F42">
        <v>16</v>
      </c>
      <c r="G42">
        <v>283</v>
      </c>
      <c r="H42">
        <v>1082</v>
      </c>
      <c r="I42">
        <v>3436</v>
      </c>
      <c r="J42">
        <f t="shared" si="0"/>
        <v>358</v>
      </c>
      <c r="K42" t="str">
        <f t="shared" si="1"/>
        <v>Sunday</v>
      </c>
    </row>
    <row r="43" spans="1:11" x14ac:dyDescent="0.3">
      <c r="A43">
        <v>1644430081</v>
      </c>
      <c r="B43" s="1">
        <v>42464</v>
      </c>
      <c r="C43">
        <v>2819</v>
      </c>
      <c r="D43">
        <v>2.0499999523162802</v>
      </c>
      <c r="E43">
        <v>4</v>
      </c>
      <c r="F43">
        <v>4</v>
      </c>
      <c r="G43">
        <v>87</v>
      </c>
      <c r="H43">
        <v>1345</v>
      </c>
      <c r="I43">
        <v>2444</v>
      </c>
      <c r="J43">
        <f t="shared" si="0"/>
        <v>95</v>
      </c>
      <c r="K43" t="str">
        <f t="shared" si="1"/>
        <v>Monday</v>
      </c>
    </row>
    <row r="44" spans="1:11" x14ac:dyDescent="0.3">
      <c r="A44">
        <v>1644430081</v>
      </c>
      <c r="B44" s="1">
        <v>42465</v>
      </c>
      <c r="C44">
        <v>9921</v>
      </c>
      <c r="D44">
        <v>7.21000003814697</v>
      </c>
      <c r="E44">
        <v>5</v>
      </c>
      <c r="F44">
        <v>35</v>
      </c>
      <c r="G44">
        <v>219</v>
      </c>
      <c r="H44">
        <v>1181</v>
      </c>
      <c r="I44">
        <v>3098</v>
      </c>
      <c r="J44">
        <f t="shared" si="0"/>
        <v>259</v>
      </c>
      <c r="K44" t="str">
        <f t="shared" si="1"/>
        <v>Tuesday</v>
      </c>
    </row>
    <row r="45" spans="1:11" x14ac:dyDescent="0.3">
      <c r="A45">
        <v>1644430081</v>
      </c>
      <c r="B45" s="1">
        <v>42466</v>
      </c>
      <c r="C45">
        <v>8046</v>
      </c>
      <c r="D45">
        <v>5.8499999046325701</v>
      </c>
      <c r="E45">
        <v>18</v>
      </c>
      <c r="F45">
        <v>41</v>
      </c>
      <c r="G45">
        <v>137</v>
      </c>
      <c r="H45">
        <v>1244</v>
      </c>
      <c r="I45">
        <v>2925</v>
      </c>
      <c r="J45">
        <f t="shared" si="0"/>
        <v>196</v>
      </c>
      <c r="K45" t="str">
        <f t="shared" si="1"/>
        <v>Wednesday</v>
      </c>
    </row>
    <row r="46" spans="1:11" x14ac:dyDescent="0.3">
      <c r="A46">
        <v>1644430081</v>
      </c>
      <c r="B46" s="1">
        <v>42467</v>
      </c>
      <c r="C46">
        <v>11166</v>
      </c>
      <c r="D46">
        <v>8.1199998855590803</v>
      </c>
      <c r="E46">
        <v>3</v>
      </c>
      <c r="F46">
        <v>58</v>
      </c>
      <c r="G46">
        <v>230</v>
      </c>
      <c r="H46">
        <v>1149</v>
      </c>
      <c r="I46">
        <v>3202</v>
      </c>
      <c r="J46">
        <f t="shared" si="0"/>
        <v>291</v>
      </c>
      <c r="K46" t="str">
        <f t="shared" si="1"/>
        <v>Thursday</v>
      </c>
    </row>
    <row r="47" spans="1:11" x14ac:dyDescent="0.3">
      <c r="A47">
        <v>1644430081</v>
      </c>
      <c r="B47" s="1">
        <v>42468</v>
      </c>
      <c r="C47">
        <v>7842</v>
      </c>
      <c r="D47">
        <v>5.6999998092651403</v>
      </c>
      <c r="E47">
        <v>7</v>
      </c>
      <c r="F47">
        <v>43</v>
      </c>
      <c r="G47">
        <v>161</v>
      </c>
      <c r="H47">
        <v>1229</v>
      </c>
      <c r="I47">
        <v>2928</v>
      </c>
      <c r="J47">
        <f t="shared" si="0"/>
        <v>211</v>
      </c>
      <c r="K47" t="str">
        <f t="shared" si="1"/>
        <v>Friday</v>
      </c>
    </row>
    <row r="48" spans="1:11" x14ac:dyDescent="0.3">
      <c r="A48">
        <v>1644430081</v>
      </c>
      <c r="B48" s="1">
        <v>42469</v>
      </c>
      <c r="C48">
        <v>13840</v>
      </c>
      <c r="D48">
        <v>10.060000419616699</v>
      </c>
      <c r="E48">
        <v>18</v>
      </c>
      <c r="F48">
        <v>81</v>
      </c>
      <c r="G48">
        <v>192</v>
      </c>
      <c r="H48">
        <v>1149</v>
      </c>
      <c r="I48">
        <v>3290</v>
      </c>
      <c r="J48">
        <f t="shared" si="0"/>
        <v>291</v>
      </c>
      <c r="K48" t="str">
        <f t="shared" si="1"/>
        <v>Saturday</v>
      </c>
    </row>
    <row r="49" spans="1:11" x14ac:dyDescent="0.3">
      <c r="A49">
        <v>1644430081</v>
      </c>
      <c r="B49" s="1">
        <v>42470</v>
      </c>
      <c r="C49">
        <v>1329</v>
      </c>
      <c r="D49">
        <v>0.97000002861022905</v>
      </c>
      <c r="E49">
        <v>0</v>
      </c>
      <c r="F49">
        <v>0</v>
      </c>
      <c r="G49">
        <v>35</v>
      </c>
      <c r="H49">
        <v>207</v>
      </c>
      <c r="I49">
        <v>489</v>
      </c>
      <c r="J49">
        <f t="shared" si="0"/>
        <v>35</v>
      </c>
      <c r="K49" t="str">
        <f t="shared" si="1"/>
        <v>Sunday</v>
      </c>
    </row>
    <row r="50" spans="1:11" x14ac:dyDescent="0.3">
      <c r="A50">
        <v>1844505072</v>
      </c>
      <c r="B50" s="1">
        <v>42461</v>
      </c>
      <c r="C50">
        <v>6847</v>
      </c>
      <c r="D50">
        <v>4.5300002098083496</v>
      </c>
      <c r="E50">
        <v>9</v>
      </c>
      <c r="F50">
        <v>9</v>
      </c>
      <c r="G50">
        <v>251</v>
      </c>
      <c r="H50">
        <v>1171</v>
      </c>
      <c r="I50">
        <v>1969</v>
      </c>
      <c r="J50">
        <f t="shared" si="0"/>
        <v>269</v>
      </c>
      <c r="K50" t="str">
        <f t="shared" si="1"/>
        <v>Friday</v>
      </c>
    </row>
    <row r="51" spans="1:11" x14ac:dyDescent="0.3">
      <c r="A51">
        <v>1844505072</v>
      </c>
      <c r="B51" s="1">
        <v>42462</v>
      </c>
      <c r="C51">
        <v>5367</v>
      </c>
      <c r="D51">
        <v>3.5499999523162802</v>
      </c>
      <c r="E51">
        <v>0</v>
      </c>
      <c r="F51">
        <v>0</v>
      </c>
      <c r="G51">
        <v>263</v>
      </c>
      <c r="H51">
        <v>1177</v>
      </c>
      <c r="I51">
        <v>1889</v>
      </c>
      <c r="J51">
        <f t="shared" si="0"/>
        <v>263</v>
      </c>
      <c r="K51" t="str">
        <f t="shared" si="1"/>
        <v>Saturday</v>
      </c>
    </row>
    <row r="52" spans="1:11" x14ac:dyDescent="0.3">
      <c r="A52">
        <v>1844505072</v>
      </c>
      <c r="B52" s="1">
        <v>42463</v>
      </c>
      <c r="C52">
        <v>2841</v>
      </c>
      <c r="D52">
        <v>1.87999999523163</v>
      </c>
      <c r="E52">
        <v>0</v>
      </c>
      <c r="F52">
        <v>0</v>
      </c>
      <c r="G52">
        <v>136</v>
      </c>
      <c r="H52">
        <v>1114</v>
      </c>
      <c r="I52">
        <v>1636</v>
      </c>
      <c r="J52">
        <f t="shared" si="0"/>
        <v>136</v>
      </c>
      <c r="K52" t="str">
        <f t="shared" si="1"/>
        <v>Sunday</v>
      </c>
    </row>
    <row r="53" spans="1:11" x14ac:dyDescent="0.3">
      <c r="A53">
        <v>1844505072</v>
      </c>
      <c r="B53" s="1">
        <v>42464</v>
      </c>
      <c r="C53">
        <v>0</v>
      </c>
      <c r="D53">
        <v>0</v>
      </c>
      <c r="E53">
        <v>0</v>
      </c>
      <c r="F53">
        <v>0</v>
      </c>
      <c r="G53">
        <v>0</v>
      </c>
      <c r="H53">
        <v>669</v>
      </c>
      <c r="I53">
        <v>1347</v>
      </c>
      <c r="J53">
        <f t="shared" si="0"/>
        <v>0</v>
      </c>
      <c r="K53" t="str">
        <f t="shared" si="1"/>
        <v>Monday</v>
      </c>
    </row>
    <row r="54" spans="1:11" x14ac:dyDescent="0.3">
      <c r="A54">
        <v>1844505072</v>
      </c>
      <c r="B54" s="1">
        <v>42465</v>
      </c>
      <c r="C54">
        <v>0</v>
      </c>
      <c r="D54">
        <v>0</v>
      </c>
      <c r="E54">
        <v>0</v>
      </c>
      <c r="F54">
        <v>0</v>
      </c>
      <c r="G54">
        <v>0</v>
      </c>
      <c r="H54">
        <v>1440</v>
      </c>
      <c r="I54">
        <v>1347</v>
      </c>
      <c r="J54">
        <f t="shared" si="0"/>
        <v>0</v>
      </c>
      <c r="K54" t="str">
        <f t="shared" si="1"/>
        <v>Tuesday</v>
      </c>
    </row>
    <row r="55" spans="1:11" x14ac:dyDescent="0.3">
      <c r="A55">
        <v>1844505072</v>
      </c>
      <c r="B55" s="1">
        <v>42466</v>
      </c>
      <c r="C55">
        <v>7</v>
      </c>
      <c r="D55">
        <v>0</v>
      </c>
      <c r="E55">
        <v>0</v>
      </c>
      <c r="F55">
        <v>0</v>
      </c>
      <c r="G55">
        <v>1</v>
      </c>
      <c r="H55">
        <v>1439</v>
      </c>
      <c r="I55">
        <v>1349</v>
      </c>
      <c r="J55">
        <f t="shared" si="0"/>
        <v>1</v>
      </c>
      <c r="K55" t="str">
        <f t="shared" si="1"/>
        <v>Wednesday</v>
      </c>
    </row>
    <row r="56" spans="1:11" x14ac:dyDescent="0.3">
      <c r="A56">
        <v>1844505072</v>
      </c>
      <c r="B56" s="1">
        <v>42467</v>
      </c>
      <c r="C56">
        <v>6344</v>
      </c>
      <c r="D56">
        <v>4.1900000572204599</v>
      </c>
      <c r="E56">
        <v>0</v>
      </c>
      <c r="F56">
        <v>0</v>
      </c>
      <c r="G56">
        <v>290</v>
      </c>
      <c r="H56">
        <v>1150</v>
      </c>
      <c r="I56">
        <v>1965</v>
      </c>
      <c r="J56">
        <f t="shared" si="0"/>
        <v>290</v>
      </c>
      <c r="K56" t="str">
        <f t="shared" si="1"/>
        <v>Thursday</v>
      </c>
    </row>
    <row r="57" spans="1:11" x14ac:dyDescent="0.3">
      <c r="A57">
        <v>1844505072</v>
      </c>
      <c r="B57" s="1">
        <v>42468</v>
      </c>
      <c r="C57">
        <v>5316</v>
      </c>
      <c r="D57">
        <v>3.5099999904632599</v>
      </c>
      <c r="E57">
        <v>0</v>
      </c>
      <c r="F57">
        <v>0</v>
      </c>
      <c r="G57">
        <v>221</v>
      </c>
      <c r="H57">
        <v>1219</v>
      </c>
      <c r="I57">
        <v>1824</v>
      </c>
      <c r="J57">
        <f t="shared" si="0"/>
        <v>221</v>
      </c>
      <c r="K57" t="str">
        <f t="shared" si="1"/>
        <v>Friday</v>
      </c>
    </row>
    <row r="58" spans="1:11" x14ac:dyDescent="0.3">
      <c r="A58">
        <v>1844505072</v>
      </c>
      <c r="B58" s="1">
        <v>42469</v>
      </c>
      <c r="C58">
        <v>4979</v>
      </c>
      <c r="D58">
        <v>3.28999996185303</v>
      </c>
      <c r="E58">
        <v>0</v>
      </c>
      <c r="F58">
        <v>0</v>
      </c>
      <c r="G58">
        <v>184</v>
      </c>
      <c r="H58">
        <v>620</v>
      </c>
      <c r="I58">
        <v>1807</v>
      </c>
      <c r="J58">
        <f t="shared" si="0"/>
        <v>184</v>
      </c>
      <c r="K58" t="str">
        <f t="shared" si="1"/>
        <v>Saturday</v>
      </c>
    </row>
    <row r="59" spans="1:11" x14ac:dyDescent="0.3">
      <c r="A59">
        <v>1844505072</v>
      </c>
      <c r="B59" s="1">
        <v>42470</v>
      </c>
      <c r="C59">
        <v>6556</v>
      </c>
      <c r="D59">
        <v>4.3400001525878897</v>
      </c>
      <c r="E59">
        <v>0</v>
      </c>
      <c r="F59">
        <v>0</v>
      </c>
      <c r="G59">
        <v>305</v>
      </c>
      <c r="H59">
        <v>810</v>
      </c>
      <c r="I59">
        <v>1971</v>
      </c>
      <c r="J59">
        <f t="shared" si="0"/>
        <v>305</v>
      </c>
      <c r="K59" t="str">
        <f t="shared" si="1"/>
        <v>Sunday</v>
      </c>
    </row>
    <row r="60" spans="1:11" x14ac:dyDescent="0.3">
      <c r="A60">
        <v>1844505072</v>
      </c>
      <c r="B60" s="1">
        <v>42471</v>
      </c>
      <c r="C60">
        <v>5430</v>
      </c>
      <c r="D60">
        <v>3.5899999141693102</v>
      </c>
      <c r="E60">
        <v>0</v>
      </c>
      <c r="F60">
        <v>0</v>
      </c>
      <c r="G60">
        <v>251</v>
      </c>
      <c r="H60">
        <v>1189</v>
      </c>
      <c r="I60">
        <v>1888</v>
      </c>
      <c r="J60">
        <f t="shared" si="0"/>
        <v>251</v>
      </c>
      <c r="K60" t="str">
        <f t="shared" si="1"/>
        <v>Monday</v>
      </c>
    </row>
    <row r="61" spans="1:11" x14ac:dyDescent="0.3">
      <c r="A61">
        <v>1844505072</v>
      </c>
      <c r="B61" s="1">
        <v>42472</v>
      </c>
      <c r="C61">
        <v>0</v>
      </c>
      <c r="D61">
        <v>0</v>
      </c>
      <c r="E61">
        <v>0</v>
      </c>
      <c r="F61">
        <v>0</v>
      </c>
      <c r="G61">
        <v>0</v>
      </c>
      <c r="H61">
        <v>426</v>
      </c>
      <c r="I61">
        <v>399</v>
      </c>
      <c r="J61">
        <f t="shared" si="0"/>
        <v>0</v>
      </c>
      <c r="K61" t="str">
        <f t="shared" si="1"/>
        <v>Tuesday</v>
      </c>
    </row>
    <row r="62" spans="1:11" x14ac:dyDescent="0.3">
      <c r="A62">
        <v>1927972279</v>
      </c>
      <c r="B62" s="1">
        <v>42461</v>
      </c>
      <c r="C62">
        <v>4317</v>
      </c>
      <c r="D62">
        <v>2.9900000095367401</v>
      </c>
      <c r="E62">
        <v>0</v>
      </c>
      <c r="F62">
        <v>11</v>
      </c>
      <c r="G62">
        <v>192</v>
      </c>
      <c r="H62">
        <v>854</v>
      </c>
      <c r="I62">
        <v>2590</v>
      </c>
      <c r="J62">
        <f t="shared" si="0"/>
        <v>203</v>
      </c>
      <c r="K62" t="str">
        <f t="shared" si="1"/>
        <v>Friday</v>
      </c>
    </row>
    <row r="63" spans="1:11" x14ac:dyDescent="0.3">
      <c r="A63">
        <v>1927972279</v>
      </c>
      <c r="B63" s="1">
        <v>42462</v>
      </c>
      <c r="C63">
        <v>5662</v>
      </c>
      <c r="D63">
        <v>3.9200000762939502</v>
      </c>
      <c r="E63">
        <v>0</v>
      </c>
      <c r="F63">
        <v>0</v>
      </c>
      <c r="G63">
        <v>267</v>
      </c>
      <c r="H63">
        <v>858</v>
      </c>
      <c r="I63">
        <v>2783</v>
      </c>
      <c r="J63">
        <f t="shared" si="0"/>
        <v>267</v>
      </c>
      <c r="K63" t="str">
        <f t="shared" si="1"/>
        <v>Saturday</v>
      </c>
    </row>
    <row r="64" spans="1:11" x14ac:dyDescent="0.3">
      <c r="A64">
        <v>1927972279</v>
      </c>
      <c r="B64" s="1">
        <v>42463</v>
      </c>
      <c r="C64">
        <v>3198</v>
      </c>
      <c r="D64">
        <v>2.21000003814697</v>
      </c>
      <c r="E64">
        <v>0</v>
      </c>
      <c r="F64">
        <v>0</v>
      </c>
      <c r="G64">
        <v>146</v>
      </c>
      <c r="H64">
        <v>1183</v>
      </c>
      <c r="I64">
        <v>2449</v>
      </c>
      <c r="J64">
        <f t="shared" si="0"/>
        <v>146</v>
      </c>
      <c r="K64" t="str">
        <f t="shared" si="1"/>
        <v>Sunday</v>
      </c>
    </row>
    <row r="65" spans="1:11" x14ac:dyDescent="0.3">
      <c r="A65">
        <v>1927972279</v>
      </c>
      <c r="B65" s="1">
        <v>42464</v>
      </c>
      <c r="C65">
        <v>2352</v>
      </c>
      <c r="D65">
        <v>1.62999999523163</v>
      </c>
      <c r="E65">
        <v>0</v>
      </c>
      <c r="F65">
        <v>0</v>
      </c>
      <c r="G65">
        <v>128</v>
      </c>
      <c r="H65">
        <v>829</v>
      </c>
      <c r="I65">
        <v>2380</v>
      </c>
      <c r="J65">
        <f t="shared" si="0"/>
        <v>128</v>
      </c>
      <c r="K65" t="str">
        <f t="shared" si="1"/>
        <v>Monday</v>
      </c>
    </row>
    <row r="66" spans="1:11" x14ac:dyDescent="0.3">
      <c r="A66">
        <v>1927972279</v>
      </c>
      <c r="B66" s="1">
        <v>42465</v>
      </c>
      <c r="C66">
        <v>2234</v>
      </c>
      <c r="D66">
        <v>1.54999995231628</v>
      </c>
      <c r="E66">
        <v>0</v>
      </c>
      <c r="F66">
        <v>0</v>
      </c>
      <c r="G66">
        <v>108</v>
      </c>
      <c r="H66">
        <v>912</v>
      </c>
      <c r="I66">
        <v>2344</v>
      </c>
      <c r="J66">
        <f t="shared" si="0"/>
        <v>108</v>
      </c>
      <c r="K66" t="str">
        <f t="shared" si="1"/>
        <v>Tuesday</v>
      </c>
    </row>
    <row r="67" spans="1:11" x14ac:dyDescent="0.3">
      <c r="A67">
        <v>1927972279</v>
      </c>
      <c r="B67" s="1">
        <v>42466</v>
      </c>
      <c r="C67">
        <v>1259</v>
      </c>
      <c r="D67">
        <v>0.87000000476837203</v>
      </c>
      <c r="E67">
        <v>0</v>
      </c>
      <c r="F67">
        <v>0</v>
      </c>
      <c r="G67">
        <v>73</v>
      </c>
      <c r="H67">
        <v>938</v>
      </c>
      <c r="I67">
        <v>2202</v>
      </c>
      <c r="J67">
        <f t="shared" si="0"/>
        <v>73</v>
      </c>
      <c r="K67" t="str">
        <f t="shared" si="1"/>
        <v>Wednesday</v>
      </c>
    </row>
    <row r="68" spans="1:11" x14ac:dyDescent="0.3">
      <c r="A68">
        <v>1927972279</v>
      </c>
      <c r="B68" s="1">
        <v>42467</v>
      </c>
      <c r="C68">
        <v>768</v>
      </c>
      <c r="D68">
        <v>0.52999997138977095</v>
      </c>
      <c r="E68">
        <v>0</v>
      </c>
      <c r="F68">
        <v>0</v>
      </c>
      <c r="G68">
        <v>43</v>
      </c>
      <c r="H68">
        <v>1397</v>
      </c>
      <c r="I68">
        <v>2130</v>
      </c>
      <c r="J68">
        <f t="shared" ref="J68:J131" si="2">E68+F68+G68</f>
        <v>43</v>
      </c>
      <c r="K68" t="str">
        <f t="shared" ref="K68:K131" si="3">TEXT(B68,"dddd")</f>
        <v>Thursday</v>
      </c>
    </row>
    <row r="69" spans="1:11" x14ac:dyDescent="0.3">
      <c r="A69">
        <v>1927972279</v>
      </c>
      <c r="B69" s="1">
        <v>42468</v>
      </c>
      <c r="C69">
        <v>519</v>
      </c>
      <c r="D69">
        <v>0.36000001430511502</v>
      </c>
      <c r="E69">
        <v>0</v>
      </c>
      <c r="F69">
        <v>0</v>
      </c>
      <c r="G69">
        <v>34</v>
      </c>
      <c r="H69">
        <v>1406</v>
      </c>
      <c r="I69">
        <v>2088</v>
      </c>
      <c r="J69">
        <f t="shared" si="2"/>
        <v>34</v>
      </c>
      <c r="K69" t="str">
        <f t="shared" si="3"/>
        <v>Friday</v>
      </c>
    </row>
    <row r="70" spans="1:11" x14ac:dyDescent="0.3">
      <c r="A70">
        <v>1927972279</v>
      </c>
      <c r="B70" s="1">
        <v>42469</v>
      </c>
      <c r="C70">
        <v>2523</v>
      </c>
      <c r="D70">
        <v>1.75</v>
      </c>
      <c r="E70">
        <v>0</v>
      </c>
      <c r="F70">
        <v>9</v>
      </c>
      <c r="G70">
        <v>134</v>
      </c>
      <c r="H70">
        <v>1250</v>
      </c>
      <c r="I70">
        <v>2443</v>
      </c>
      <c r="J70">
        <f t="shared" si="2"/>
        <v>143</v>
      </c>
      <c r="K70" t="str">
        <f t="shared" si="3"/>
        <v>Saturday</v>
      </c>
    </row>
    <row r="71" spans="1:11" x14ac:dyDescent="0.3">
      <c r="A71">
        <v>1927972279</v>
      </c>
      <c r="B71" s="1">
        <v>42470</v>
      </c>
      <c r="C71">
        <v>2105</v>
      </c>
      <c r="D71">
        <v>1.46000003814697</v>
      </c>
      <c r="E71">
        <v>0</v>
      </c>
      <c r="F71">
        <v>0</v>
      </c>
      <c r="G71">
        <v>139</v>
      </c>
      <c r="H71">
        <v>805</v>
      </c>
      <c r="I71">
        <v>2442</v>
      </c>
      <c r="J71">
        <f t="shared" si="2"/>
        <v>139</v>
      </c>
      <c r="K71" t="str">
        <f t="shared" si="3"/>
        <v>Sunday</v>
      </c>
    </row>
    <row r="72" spans="1:11" x14ac:dyDescent="0.3">
      <c r="A72">
        <v>1927972279</v>
      </c>
      <c r="B72" s="1">
        <v>42471</v>
      </c>
      <c r="C72">
        <v>1209</v>
      </c>
      <c r="D72">
        <v>0.83999997377395597</v>
      </c>
      <c r="E72">
        <v>0</v>
      </c>
      <c r="F72">
        <v>0</v>
      </c>
      <c r="G72">
        <v>73</v>
      </c>
      <c r="H72">
        <v>842</v>
      </c>
      <c r="I72">
        <v>2255</v>
      </c>
      <c r="J72">
        <f t="shared" si="2"/>
        <v>73</v>
      </c>
      <c r="K72" t="str">
        <f t="shared" si="3"/>
        <v>Monday</v>
      </c>
    </row>
    <row r="73" spans="1:11" x14ac:dyDescent="0.3">
      <c r="A73">
        <v>1927972279</v>
      </c>
      <c r="B73" s="1">
        <v>42472</v>
      </c>
      <c r="C73">
        <v>24</v>
      </c>
      <c r="D73">
        <v>1.9999999552965199E-2</v>
      </c>
      <c r="E73">
        <v>0</v>
      </c>
      <c r="F73">
        <v>0</v>
      </c>
      <c r="G73">
        <v>3</v>
      </c>
      <c r="H73">
        <v>161</v>
      </c>
      <c r="I73">
        <v>942</v>
      </c>
      <c r="J73">
        <f t="shared" si="2"/>
        <v>3</v>
      </c>
      <c r="K73" t="str">
        <f t="shared" si="3"/>
        <v>Tuesday</v>
      </c>
    </row>
    <row r="74" spans="1:11" x14ac:dyDescent="0.3">
      <c r="A74">
        <v>2022484408</v>
      </c>
      <c r="B74" s="1">
        <v>42461</v>
      </c>
      <c r="C74">
        <v>13603</v>
      </c>
      <c r="D74">
        <v>9.6000003814697301</v>
      </c>
      <c r="E74">
        <v>72</v>
      </c>
      <c r="F74">
        <v>16</v>
      </c>
      <c r="G74">
        <v>213</v>
      </c>
      <c r="H74">
        <v>1139</v>
      </c>
      <c r="I74">
        <v>2645</v>
      </c>
      <c r="J74">
        <f t="shared" si="2"/>
        <v>301</v>
      </c>
      <c r="K74" t="str">
        <f t="shared" si="3"/>
        <v>Friday</v>
      </c>
    </row>
    <row r="75" spans="1:11" x14ac:dyDescent="0.3">
      <c r="A75">
        <v>2022484408</v>
      </c>
      <c r="B75" s="1">
        <v>42462</v>
      </c>
      <c r="C75">
        <v>5477</v>
      </c>
      <c r="D75">
        <v>3.8399999141693102</v>
      </c>
      <c r="E75">
        <v>0</v>
      </c>
      <c r="F75">
        <v>0</v>
      </c>
      <c r="G75">
        <v>237</v>
      </c>
      <c r="H75">
        <v>1203</v>
      </c>
      <c r="I75">
        <v>2040</v>
      </c>
      <c r="J75">
        <f t="shared" si="2"/>
        <v>237</v>
      </c>
      <c r="K75" t="str">
        <f t="shared" si="3"/>
        <v>Saturday</v>
      </c>
    </row>
    <row r="76" spans="1:11" x14ac:dyDescent="0.3">
      <c r="A76">
        <v>2022484408</v>
      </c>
      <c r="B76" s="1">
        <v>42463</v>
      </c>
      <c r="C76">
        <v>11144</v>
      </c>
      <c r="D76">
        <v>7.8200001716613796</v>
      </c>
      <c r="E76">
        <v>25</v>
      </c>
      <c r="F76">
        <v>22</v>
      </c>
      <c r="G76">
        <v>279</v>
      </c>
      <c r="H76">
        <v>1114</v>
      </c>
      <c r="I76">
        <v>2395</v>
      </c>
      <c r="J76">
        <f t="shared" si="2"/>
        <v>326</v>
      </c>
      <c r="K76" t="str">
        <f t="shared" si="3"/>
        <v>Sunday</v>
      </c>
    </row>
    <row r="77" spans="1:11" x14ac:dyDescent="0.3">
      <c r="A77">
        <v>2022484408</v>
      </c>
      <c r="B77" s="1">
        <v>42464</v>
      </c>
      <c r="C77">
        <v>15313</v>
      </c>
      <c r="D77">
        <v>11</v>
      </c>
      <c r="E77">
        <v>62</v>
      </c>
      <c r="F77">
        <v>19</v>
      </c>
      <c r="G77">
        <v>233</v>
      </c>
      <c r="H77">
        <v>1126</v>
      </c>
      <c r="I77">
        <v>2581</v>
      </c>
      <c r="J77">
        <f t="shared" si="2"/>
        <v>314</v>
      </c>
      <c r="K77" t="str">
        <f t="shared" si="3"/>
        <v>Monday</v>
      </c>
    </row>
    <row r="78" spans="1:11" x14ac:dyDescent="0.3">
      <c r="A78">
        <v>2022484408</v>
      </c>
      <c r="B78" s="1">
        <v>42465</v>
      </c>
      <c r="C78">
        <v>10805</v>
      </c>
      <c r="D78">
        <v>7.5900001525878897</v>
      </c>
      <c r="E78">
        <v>36</v>
      </c>
      <c r="F78">
        <v>37</v>
      </c>
      <c r="G78">
        <v>298</v>
      </c>
      <c r="H78">
        <v>1069</v>
      </c>
      <c r="I78">
        <v>2735</v>
      </c>
      <c r="J78">
        <f t="shared" si="2"/>
        <v>371</v>
      </c>
      <c r="K78" t="str">
        <f t="shared" si="3"/>
        <v>Tuesday</v>
      </c>
    </row>
    <row r="79" spans="1:11" x14ac:dyDescent="0.3">
      <c r="A79">
        <v>2022484408</v>
      </c>
      <c r="B79" s="1">
        <v>42466</v>
      </c>
      <c r="C79">
        <v>15392</v>
      </c>
      <c r="D79">
        <v>10.930000305175801</v>
      </c>
      <c r="E79">
        <v>47</v>
      </c>
      <c r="F79">
        <v>42</v>
      </c>
      <c r="G79">
        <v>258</v>
      </c>
      <c r="H79">
        <v>1093</v>
      </c>
      <c r="I79">
        <v>2733</v>
      </c>
      <c r="J79">
        <f t="shared" si="2"/>
        <v>347</v>
      </c>
      <c r="K79" t="str">
        <f t="shared" si="3"/>
        <v>Wednesday</v>
      </c>
    </row>
    <row r="80" spans="1:11" x14ac:dyDescent="0.3">
      <c r="A80">
        <v>2022484408</v>
      </c>
      <c r="B80" s="1">
        <v>42467</v>
      </c>
      <c r="C80">
        <v>18247</v>
      </c>
      <c r="D80">
        <v>13.829999923706101</v>
      </c>
      <c r="E80">
        <v>72</v>
      </c>
      <c r="F80">
        <v>62</v>
      </c>
      <c r="G80">
        <v>252</v>
      </c>
      <c r="H80">
        <v>1054</v>
      </c>
      <c r="I80">
        <v>3021</v>
      </c>
      <c r="J80">
        <f t="shared" si="2"/>
        <v>386</v>
      </c>
      <c r="K80" t="str">
        <f t="shared" si="3"/>
        <v>Thursday</v>
      </c>
    </row>
    <row r="81" spans="1:11" x14ac:dyDescent="0.3">
      <c r="A81">
        <v>2022484408</v>
      </c>
      <c r="B81" s="1">
        <v>42468</v>
      </c>
      <c r="C81">
        <v>13023</v>
      </c>
      <c r="D81">
        <v>9.2600002288818395</v>
      </c>
      <c r="E81">
        <v>40</v>
      </c>
      <c r="F81">
        <v>12</v>
      </c>
      <c r="G81">
        <v>296</v>
      </c>
      <c r="H81">
        <v>1092</v>
      </c>
      <c r="I81">
        <v>2577</v>
      </c>
      <c r="J81">
        <f t="shared" si="2"/>
        <v>348</v>
      </c>
      <c r="K81" t="str">
        <f t="shared" si="3"/>
        <v>Friday</v>
      </c>
    </row>
    <row r="82" spans="1:11" x14ac:dyDescent="0.3">
      <c r="A82">
        <v>2022484408</v>
      </c>
      <c r="B82" s="1">
        <v>42469</v>
      </c>
      <c r="C82">
        <v>16267</v>
      </c>
      <c r="D82">
        <v>12.5900001525879</v>
      </c>
      <c r="E82">
        <v>44</v>
      </c>
      <c r="F82">
        <v>16</v>
      </c>
      <c r="G82">
        <v>302</v>
      </c>
      <c r="H82">
        <v>1078</v>
      </c>
      <c r="I82">
        <v>2811</v>
      </c>
      <c r="J82">
        <f t="shared" si="2"/>
        <v>362</v>
      </c>
      <c r="K82" t="str">
        <f t="shared" si="3"/>
        <v>Saturday</v>
      </c>
    </row>
    <row r="83" spans="1:11" x14ac:dyDescent="0.3">
      <c r="A83">
        <v>2022484408</v>
      </c>
      <c r="B83" s="1">
        <v>42470</v>
      </c>
      <c r="C83">
        <v>10005</v>
      </c>
      <c r="D83">
        <v>7.0199999809265101</v>
      </c>
      <c r="E83">
        <v>1</v>
      </c>
      <c r="F83">
        <v>23</v>
      </c>
      <c r="G83">
        <v>339</v>
      </c>
      <c r="H83">
        <v>1077</v>
      </c>
      <c r="I83">
        <v>2458</v>
      </c>
      <c r="J83">
        <f t="shared" si="2"/>
        <v>363</v>
      </c>
      <c r="K83" t="str">
        <f t="shared" si="3"/>
        <v>Sunday</v>
      </c>
    </row>
    <row r="84" spans="1:11" x14ac:dyDescent="0.3">
      <c r="A84">
        <v>2022484408</v>
      </c>
      <c r="B84" s="1">
        <v>42471</v>
      </c>
      <c r="C84">
        <v>10106</v>
      </c>
      <c r="D84">
        <v>7.0900001525878897</v>
      </c>
      <c r="E84">
        <v>41</v>
      </c>
      <c r="F84">
        <v>16</v>
      </c>
      <c r="G84">
        <v>272</v>
      </c>
      <c r="H84">
        <v>1111</v>
      </c>
      <c r="I84">
        <v>2568</v>
      </c>
      <c r="J84">
        <f t="shared" si="2"/>
        <v>329</v>
      </c>
      <c r="K84" t="str">
        <f t="shared" si="3"/>
        <v>Monday</v>
      </c>
    </row>
    <row r="85" spans="1:11" x14ac:dyDescent="0.3">
      <c r="A85">
        <v>2022484408</v>
      </c>
      <c r="B85" s="1">
        <v>42472</v>
      </c>
      <c r="C85">
        <v>6717</v>
      </c>
      <c r="D85">
        <v>4.7199997901916504</v>
      </c>
      <c r="E85">
        <v>41</v>
      </c>
      <c r="F85">
        <v>5</v>
      </c>
      <c r="G85">
        <v>67</v>
      </c>
      <c r="H85">
        <v>551</v>
      </c>
      <c r="I85">
        <v>1140</v>
      </c>
      <c r="J85">
        <f t="shared" si="2"/>
        <v>113</v>
      </c>
      <c r="K85" t="str">
        <f t="shared" si="3"/>
        <v>Tuesday</v>
      </c>
    </row>
    <row r="86" spans="1:11" x14ac:dyDescent="0.3">
      <c r="A86">
        <v>2026352035</v>
      </c>
      <c r="B86" s="1">
        <v>42461</v>
      </c>
      <c r="C86">
        <v>2605</v>
      </c>
      <c r="D86">
        <v>1.62000000476837</v>
      </c>
      <c r="E86">
        <v>0</v>
      </c>
      <c r="F86">
        <v>0</v>
      </c>
      <c r="G86">
        <v>166</v>
      </c>
      <c r="H86">
        <v>729</v>
      </c>
      <c r="I86">
        <v>1407</v>
      </c>
      <c r="J86">
        <f t="shared" si="2"/>
        <v>166</v>
      </c>
      <c r="K86" t="str">
        <f t="shared" si="3"/>
        <v>Friday</v>
      </c>
    </row>
    <row r="87" spans="1:11" x14ac:dyDescent="0.3">
      <c r="A87">
        <v>2026352035</v>
      </c>
      <c r="B87" s="1">
        <v>42462</v>
      </c>
      <c r="C87">
        <v>1229</v>
      </c>
      <c r="D87">
        <v>0.75999999046325695</v>
      </c>
      <c r="E87">
        <v>0</v>
      </c>
      <c r="F87">
        <v>0</v>
      </c>
      <c r="G87">
        <v>69</v>
      </c>
      <c r="H87">
        <v>795</v>
      </c>
      <c r="I87">
        <v>1237</v>
      </c>
      <c r="J87">
        <f t="shared" si="2"/>
        <v>69</v>
      </c>
      <c r="K87" t="str">
        <f t="shared" si="3"/>
        <v>Saturday</v>
      </c>
    </row>
    <row r="88" spans="1:11" x14ac:dyDescent="0.3">
      <c r="A88">
        <v>2026352035</v>
      </c>
      <c r="B88" s="1">
        <v>42463</v>
      </c>
      <c r="C88">
        <v>2308</v>
      </c>
      <c r="D88">
        <v>1.4299999475479099</v>
      </c>
      <c r="E88">
        <v>0</v>
      </c>
      <c r="F88">
        <v>0</v>
      </c>
      <c r="G88">
        <v>115</v>
      </c>
      <c r="H88">
        <v>720</v>
      </c>
      <c r="I88">
        <v>1330</v>
      </c>
      <c r="J88">
        <f t="shared" si="2"/>
        <v>115</v>
      </c>
      <c r="K88" t="str">
        <f t="shared" si="3"/>
        <v>Sunday</v>
      </c>
    </row>
    <row r="89" spans="1:11" x14ac:dyDescent="0.3">
      <c r="A89">
        <v>2026352035</v>
      </c>
      <c r="B89" s="1">
        <v>42464</v>
      </c>
      <c r="C89">
        <v>6679</v>
      </c>
      <c r="D89">
        <v>4.1399998664856001</v>
      </c>
      <c r="E89">
        <v>0</v>
      </c>
      <c r="F89">
        <v>0</v>
      </c>
      <c r="G89">
        <v>263</v>
      </c>
      <c r="H89">
        <v>644</v>
      </c>
      <c r="I89">
        <v>1583</v>
      </c>
      <c r="J89">
        <f t="shared" si="2"/>
        <v>263</v>
      </c>
      <c r="K89" t="str">
        <f t="shared" si="3"/>
        <v>Monday</v>
      </c>
    </row>
    <row r="90" spans="1:11" x14ac:dyDescent="0.3">
      <c r="A90">
        <v>2026352035</v>
      </c>
      <c r="B90" s="1">
        <v>42465</v>
      </c>
      <c r="C90">
        <v>5645</v>
      </c>
      <c r="D90">
        <v>3.5</v>
      </c>
      <c r="E90">
        <v>0</v>
      </c>
      <c r="F90">
        <v>0</v>
      </c>
      <c r="G90">
        <v>248</v>
      </c>
      <c r="H90">
        <v>621</v>
      </c>
      <c r="I90">
        <v>1538</v>
      </c>
      <c r="J90">
        <f t="shared" si="2"/>
        <v>248</v>
      </c>
      <c r="K90" t="str">
        <f t="shared" si="3"/>
        <v>Tuesday</v>
      </c>
    </row>
    <row r="91" spans="1:11" x14ac:dyDescent="0.3">
      <c r="A91">
        <v>2026352035</v>
      </c>
      <c r="B91" s="1">
        <v>42466</v>
      </c>
      <c r="C91">
        <v>3180</v>
      </c>
      <c r="D91">
        <v>1.9700000286102299</v>
      </c>
      <c r="E91">
        <v>0</v>
      </c>
      <c r="F91">
        <v>0</v>
      </c>
      <c r="G91">
        <v>185</v>
      </c>
      <c r="H91">
        <v>738</v>
      </c>
      <c r="I91">
        <v>1421</v>
      </c>
      <c r="J91">
        <f t="shared" si="2"/>
        <v>185</v>
      </c>
      <c r="K91" t="str">
        <f t="shared" si="3"/>
        <v>Wednesday</v>
      </c>
    </row>
    <row r="92" spans="1:11" x14ac:dyDescent="0.3">
      <c r="A92">
        <v>2026352035</v>
      </c>
      <c r="B92" s="1">
        <v>42467</v>
      </c>
      <c r="C92">
        <v>2767</v>
      </c>
      <c r="D92">
        <v>1.7200000286102299</v>
      </c>
      <c r="E92">
        <v>0</v>
      </c>
      <c r="F92">
        <v>0</v>
      </c>
      <c r="G92">
        <v>170</v>
      </c>
      <c r="H92">
        <v>673</v>
      </c>
      <c r="I92">
        <v>1392</v>
      </c>
      <c r="J92">
        <f t="shared" si="2"/>
        <v>170</v>
      </c>
      <c r="K92" t="str">
        <f t="shared" si="3"/>
        <v>Thursday</v>
      </c>
    </row>
    <row r="93" spans="1:11" x14ac:dyDescent="0.3">
      <c r="A93">
        <v>2026352035</v>
      </c>
      <c r="B93" s="1">
        <v>42468</v>
      </c>
      <c r="C93">
        <v>3762</v>
      </c>
      <c r="D93">
        <v>2.3299999237060498</v>
      </c>
      <c r="E93">
        <v>0</v>
      </c>
      <c r="F93">
        <v>0</v>
      </c>
      <c r="G93">
        <v>173</v>
      </c>
      <c r="H93">
        <v>719</v>
      </c>
      <c r="I93">
        <v>1425</v>
      </c>
      <c r="J93">
        <f t="shared" si="2"/>
        <v>173</v>
      </c>
      <c r="K93" t="str">
        <f t="shared" si="3"/>
        <v>Friday</v>
      </c>
    </row>
    <row r="94" spans="1:11" x14ac:dyDescent="0.3">
      <c r="A94">
        <v>2026352035</v>
      </c>
      <c r="B94" s="1">
        <v>42469</v>
      </c>
      <c r="C94">
        <v>3098</v>
      </c>
      <c r="D94">
        <v>1.91999995708466</v>
      </c>
      <c r="E94">
        <v>0</v>
      </c>
      <c r="F94">
        <v>0</v>
      </c>
      <c r="G94">
        <v>185</v>
      </c>
      <c r="H94">
        <v>700</v>
      </c>
      <c r="I94">
        <v>1413</v>
      </c>
      <c r="J94">
        <f t="shared" si="2"/>
        <v>185</v>
      </c>
      <c r="K94" t="str">
        <f t="shared" si="3"/>
        <v>Saturday</v>
      </c>
    </row>
    <row r="95" spans="1:11" x14ac:dyDescent="0.3">
      <c r="A95">
        <v>2026352035</v>
      </c>
      <c r="B95" s="1">
        <v>42470</v>
      </c>
      <c r="C95">
        <v>5142</v>
      </c>
      <c r="D95">
        <v>3.1900000572204599</v>
      </c>
      <c r="E95">
        <v>0</v>
      </c>
      <c r="F95">
        <v>0</v>
      </c>
      <c r="G95">
        <v>230</v>
      </c>
      <c r="H95">
        <v>654</v>
      </c>
      <c r="I95">
        <v>1515</v>
      </c>
      <c r="J95">
        <f t="shared" si="2"/>
        <v>230</v>
      </c>
      <c r="K95" t="str">
        <f t="shared" si="3"/>
        <v>Sunday</v>
      </c>
    </row>
    <row r="96" spans="1:11" x14ac:dyDescent="0.3">
      <c r="A96">
        <v>2026352035</v>
      </c>
      <c r="B96" s="1">
        <v>42471</v>
      </c>
      <c r="C96">
        <v>3279</v>
      </c>
      <c r="D96">
        <v>2.0299999713897701</v>
      </c>
      <c r="E96">
        <v>0</v>
      </c>
      <c r="F96">
        <v>0</v>
      </c>
      <c r="G96">
        <v>164</v>
      </c>
      <c r="H96">
        <v>694</v>
      </c>
      <c r="I96">
        <v>1405</v>
      </c>
      <c r="J96">
        <f t="shared" si="2"/>
        <v>164</v>
      </c>
      <c r="K96" t="str">
        <f t="shared" si="3"/>
        <v>Monday</v>
      </c>
    </row>
    <row r="97" spans="1:11" x14ac:dyDescent="0.3">
      <c r="A97">
        <v>2026352035</v>
      </c>
      <c r="B97" s="1">
        <v>42472</v>
      </c>
      <c r="C97">
        <v>1019</v>
      </c>
      <c r="D97">
        <v>0.62999999523162797</v>
      </c>
      <c r="E97">
        <v>0</v>
      </c>
      <c r="F97">
        <v>0</v>
      </c>
      <c r="G97">
        <v>64</v>
      </c>
      <c r="H97">
        <v>223</v>
      </c>
      <c r="I97">
        <v>600</v>
      </c>
      <c r="J97">
        <f t="shared" si="2"/>
        <v>64</v>
      </c>
      <c r="K97" t="str">
        <f t="shared" si="3"/>
        <v>Tuesday</v>
      </c>
    </row>
    <row r="98" spans="1:11" x14ac:dyDescent="0.3">
      <c r="A98">
        <v>2320127002</v>
      </c>
      <c r="B98" s="1">
        <v>42461</v>
      </c>
      <c r="C98">
        <v>0</v>
      </c>
      <c r="D98">
        <v>0</v>
      </c>
      <c r="E98">
        <v>0</v>
      </c>
      <c r="F98">
        <v>0</v>
      </c>
      <c r="G98">
        <v>0</v>
      </c>
      <c r="H98">
        <v>1440</v>
      </c>
      <c r="I98">
        <v>1324</v>
      </c>
      <c r="J98">
        <f t="shared" si="2"/>
        <v>0</v>
      </c>
      <c r="K98" t="str">
        <f t="shared" si="3"/>
        <v>Friday</v>
      </c>
    </row>
    <row r="99" spans="1:11" x14ac:dyDescent="0.3">
      <c r="A99">
        <v>2320127002</v>
      </c>
      <c r="B99" s="1">
        <v>42462</v>
      </c>
      <c r="C99">
        <v>0</v>
      </c>
      <c r="D99">
        <v>0</v>
      </c>
      <c r="E99">
        <v>0</v>
      </c>
      <c r="F99">
        <v>0</v>
      </c>
      <c r="G99">
        <v>0</v>
      </c>
      <c r="H99">
        <v>1440</v>
      </c>
      <c r="I99">
        <v>1324</v>
      </c>
      <c r="J99">
        <f t="shared" si="2"/>
        <v>0</v>
      </c>
      <c r="K99" t="str">
        <f t="shared" si="3"/>
        <v>Saturday</v>
      </c>
    </row>
    <row r="100" spans="1:11" x14ac:dyDescent="0.3">
      <c r="A100">
        <v>2320127002</v>
      </c>
      <c r="B100" s="1">
        <v>42463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1440</v>
      </c>
      <c r="I100">
        <v>1324</v>
      </c>
      <c r="J100">
        <f t="shared" si="2"/>
        <v>0</v>
      </c>
      <c r="K100" t="str">
        <f t="shared" si="3"/>
        <v>Sunday</v>
      </c>
    </row>
    <row r="101" spans="1:11" x14ac:dyDescent="0.3">
      <c r="A101">
        <v>2320127002</v>
      </c>
      <c r="B101" s="1">
        <v>42464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1440</v>
      </c>
      <c r="I101">
        <v>1324</v>
      </c>
      <c r="J101">
        <f t="shared" si="2"/>
        <v>0</v>
      </c>
      <c r="K101" t="str">
        <f t="shared" si="3"/>
        <v>Monday</v>
      </c>
    </row>
    <row r="102" spans="1:11" x14ac:dyDescent="0.3">
      <c r="A102">
        <v>2320127002</v>
      </c>
      <c r="B102" s="1">
        <v>42465</v>
      </c>
      <c r="C102">
        <v>4931</v>
      </c>
      <c r="D102">
        <v>3.3199999332428001</v>
      </c>
      <c r="E102">
        <v>0</v>
      </c>
      <c r="F102">
        <v>0</v>
      </c>
      <c r="G102">
        <v>175</v>
      </c>
      <c r="H102">
        <v>1265</v>
      </c>
      <c r="I102">
        <v>1708</v>
      </c>
      <c r="J102">
        <f t="shared" si="2"/>
        <v>175</v>
      </c>
      <c r="K102" t="str">
        <f t="shared" si="3"/>
        <v>Tuesday</v>
      </c>
    </row>
    <row r="103" spans="1:11" x14ac:dyDescent="0.3">
      <c r="A103">
        <v>2320127002</v>
      </c>
      <c r="B103" s="1">
        <v>42466</v>
      </c>
      <c r="C103">
        <v>6999</v>
      </c>
      <c r="D103">
        <v>4.7199997901916504</v>
      </c>
      <c r="E103">
        <v>0</v>
      </c>
      <c r="F103">
        <v>0</v>
      </c>
      <c r="G103">
        <v>320</v>
      </c>
      <c r="H103">
        <v>1120</v>
      </c>
      <c r="I103">
        <v>1950</v>
      </c>
      <c r="J103">
        <f t="shared" si="2"/>
        <v>320</v>
      </c>
      <c r="K103" t="str">
        <f t="shared" si="3"/>
        <v>Wednesday</v>
      </c>
    </row>
    <row r="104" spans="1:11" x14ac:dyDescent="0.3">
      <c r="A104">
        <v>2320127002</v>
      </c>
      <c r="B104" s="1">
        <v>42467</v>
      </c>
      <c r="C104">
        <v>1846</v>
      </c>
      <c r="D104">
        <v>1.2400000095367401</v>
      </c>
      <c r="E104">
        <v>0</v>
      </c>
      <c r="F104">
        <v>0</v>
      </c>
      <c r="G104">
        <v>93</v>
      </c>
      <c r="H104">
        <v>1347</v>
      </c>
      <c r="I104">
        <v>1508</v>
      </c>
      <c r="J104">
        <f t="shared" si="2"/>
        <v>93</v>
      </c>
      <c r="K104" t="str">
        <f t="shared" si="3"/>
        <v>Thursday</v>
      </c>
    </row>
    <row r="105" spans="1:11" x14ac:dyDescent="0.3">
      <c r="A105">
        <v>2320127002</v>
      </c>
      <c r="B105" s="1">
        <v>42468</v>
      </c>
      <c r="C105">
        <v>3417</v>
      </c>
      <c r="D105">
        <v>2.2999999523162802</v>
      </c>
      <c r="E105">
        <v>0</v>
      </c>
      <c r="F105">
        <v>0</v>
      </c>
      <c r="G105">
        <v>153</v>
      </c>
      <c r="H105">
        <v>1287</v>
      </c>
      <c r="I105">
        <v>1625</v>
      </c>
      <c r="J105">
        <f t="shared" si="2"/>
        <v>153</v>
      </c>
      <c r="K105" t="str">
        <f t="shared" si="3"/>
        <v>Friday</v>
      </c>
    </row>
    <row r="106" spans="1:11" x14ac:dyDescent="0.3">
      <c r="A106">
        <v>2320127002</v>
      </c>
      <c r="B106" s="1">
        <v>42469</v>
      </c>
      <c r="C106">
        <v>4863</v>
      </c>
      <c r="D106">
        <v>3.2799999713897701</v>
      </c>
      <c r="E106">
        <v>1</v>
      </c>
      <c r="F106">
        <v>11</v>
      </c>
      <c r="G106">
        <v>208</v>
      </c>
      <c r="H106">
        <v>1220</v>
      </c>
      <c r="I106">
        <v>1772</v>
      </c>
      <c r="J106">
        <f t="shared" si="2"/>
        <v>220</v>
      </c>
      <c r="K106" t="str">
        <f t="shared" si="3"/>
        <v>Saturday</v>
      </c>
    </row>
    <row r="107" spans="1:11" x14ac:dyDescent="0.3">
      <c r="A107">
        <v>2320127002</v>
      </c>
      <c r="B107" s="1">
        <v>42470</v>
      </c>
      <c r="C107">
        <v>2277</v>
      </c>
      <c r="D107">
        <v>1.5299999713897701</v>
      </c>
      <c r="E107">
        <v>0</v>
      </c>
      <c r="F107">
        <v>0</v>
      </c>
      <c r="G107">
        <v>103</v>
      </c>
      <c r="H107">
        <v>1337</v>
      </c>
      <c r="I107">
        <v>1530</v>
      </c>
      <c r="J107">
        <f t="shared" si="2"/>
        <v>103</v>
      </c>
      <c r="K107" t="str">
        <f t="shared" si="3"/>
        <v>Sunday</v>
      </c>
    </row>
    <row r="108" spans="1:11" x14ac:dyDescent="0.3">
      <c r="A108">
        <v>2320127002</v>
      </c>
      <c r="B108" s="1">
        <v>42471</v>
      </c>
      <c r="C108">
        <v>11230</v>
      </c>
      <c r="D108">
        <v>7.6700000762939498</v>
      </c>
      <c r="E108">
        <v>10</v>
      </c>
      <c r="F108">
        <v>2</v>
      </c>
      <c r="G108">
        <v>390</v>
      </c>
      <c r="H108">
        <v>1038</v>
      </c>
      <c r="I108">
        <v>2206</v>
      </c>
      <c r="J108">
        <f t="shared" si="2"/>
        <v>402</v>
      </c>
      <c r="K108" t="str">
        <f t="shared" si="3"/>
        <v>Monday</v>
      </c>
    </row>
    <row r="109" spans="1:11" x14ac:dyDescent="0.3">
      <c r="A109">
        <v>2320127002</v>
      </c>
      <c r="B109" s="1">
        <v>42472</v>
      </c>
      <c r="C109">
        <v>2098</v>
      </c>
      <c r="D109">
        <v>1.4099999666214</v>
      </c>
      <c r="E109">
        <v>0</v>
      </c>
      <c r="F109">
        <v>0</v>
      </c>
      <c r="G109">
        <v>69</v>
      </c>
      <c r="H109">
        <v>617</v>
      </c>
      <c r="I109">
        <v>790</v>
      </c>
      <c r="J109">
        <f t="shared" si="2"/>
        <v>69</v>
      </c>
      <c r="K109" t="str">
        <f t="shared" si="3"/>
        <v>Tuesday</v>
      </c>
    </row>
    <row r="110" spans="1:11" x14ac:dyDescent="0.3">
      <c r="A110">
        <v>2347167796</v>
      </c>
      <c r="B110" s="1">
        <v>42458</v>
      </c>
      <c r="C110">
        <v>10272</v>
      </c>
      <c r="D110">
        <v>6.78999996185303</v>
      </c>
      <c r="E110">
        <v>2</v>
      </c>
      <c r="F110">
        <v>58</v>
      </c>
      <c r="G110">
        <v>208</v>
      </c>
      <c r="H110">
        <v>700</v>
      </c>
      <c r="I110">
        <v>2041</v>
      </c>
      <c r="J110">
        <f t="shared" si="2"/>
        <v>268</v>
      </c>
      <c r="K110" t="str">
        <f t="shared" si="3"/>
        <v>Tuesday</v>
      </c>
    </row>
    <row r="111" spans="1:11" x14ac:dyDescent="0.3">
      <c r="A111">
        <v>2347167796</v>
      </c>
      <c r="B111" s="1">
        <v>42459</v>
      </c>
      <c r="C111">
        <v>10533</v>
      </c>
      <c r="D111">
        <v>7.0999999046325701</v>
      </c>
      <c r="E111">
        <v>21</v>
      </c>
      <c r="F111">
        <v>35</v>
      </c>
      <c r="G111">
        <v>255</v>
      </c>
      <c r="H111">
        <v>615</v>
      </c>
      <c r="I111">
        <v>2187</v>
      </c>
      <c r="J111">
        <f t="shared" si="2"/>
        <v>311</v>
      </c>
      <c r="K111" t="str">
        <f t="shared" si="3"/>
        <v>Wednesday</v>
      </c>
    </row>
    <row r="112" spans="1:11" x14ac:dyDescent="0.3">
      <c r="A112">
        <v>2347167796</v>
      </c>
      <c r="B112" s="1">
        <v>42460</v>
      </c>
      <c r="C112">
        <v>6760</v>
      </c>
      <c r="D112">
        <v>4.4699997901916504</v>
      </c>
      <c r="E112">
        <v>0</v>
      </c>
      <c r="F112">
        <v>0</v>
      </c>
      <c r="G112">
        <v>250</v>
      </c>
      <c r="H112">
        <v>613</v>
      </c>
      <c r="I112">
        <v>1929</v>
      </c>
      <c r="J112">
        <f t="shared" si="2"/>
        <v>250</v>
      </c>
      <c r="K112" t="str">
        <f t="shared" si="3"/>
        <v>Thursday</v>
      </c>
    </row>
    <row r="113" spans="1:11" x14ac:dyDescent="0.3">
      <c r="A113">
        <v>2347167796</v>
      </c>
      <c r="B113" s="1">
        <v>42461</v>
      </c>
      <c r="C113">
        <v>8328</v>
      </c>
      <c r="D113">
        <v>5.5100002288818404</v>
      </c>
      <c r="E113">
        <v>0</v>
      </c>
      <c r="F113">
        <v>33</v>
      </c>
      <c r="G113">
        <v>212</v>
      </c>
      <c r="H113">
        <v>804</v>
      </c>
      <c r="I113">
        <v>1935</v>
      </c>
      <c r="J113">
        <f t="shared" si="2"/>
        <v>245</v>
      </c>
      <c r="K113" t="str">
        <f t="shared" si="3"/>
        <v>Friday</v>
      </c>
    </row>
    <row r="114" spans="1:11" x14ac:dyDescent="0.3">
      <c r="A114">
        <v>2347167796</v>
      </c>
      <c r="B114" s="1">
        <v>42462</v>
      </c>
      <c r="C114">
        <v>15459</v>
      </c>
      <c r="D114">
        <v>10.2200002670288</v>
      </c>
      <c r="E114">
        <v>51</v>
      </c>
      <c r="F114">
        <v>16</v>
      </c>
      <c r="G114">
        <v>327</v>
      </c>
      <c r="H114">
        <v>583</v>
      </c>
      <c r="I114">
        <v>2438</v>
      </c>
      <c r="J114">
        <f t="shared" si="2"/>
        <v>394</v>
      </c>
      <c r="K114" t="str">
        <f t="shared" si="3"/>
        <v>Saturday</v>
      </c>
    </row>
    <row r="115" spans="1:11" x14ac:dyDescent="0.3">
      <c r="A115">
        <v>2347167796</v>
      </c>
      <c r="B115" s="1">
        <v>42463</v>
      </c>
      <c r="C115">
        <v>7485</v>
      </c>
      <c r="D115">
        <v>4.9499998092651403</v>
      </c>
      <c r="E115">
        <v>0</v>
      </c>
      <c r="F115">
        <v>0</v>
      </c>
      <c r="G115">
        <v>324</v>
      </c>
      <c r="H115">
        <v>491</v>
      </c>
      <c r="I115">
        <v>2035</v>
      </c>
      <c r="J115">
        <f t="shared" si="2"/>
        <v>324</v>
      </c>
      <c r="K115" t="str">
        <f t="shared" si="3"/>
        <v>Sunday</v>
      </c>
    </row>
    <row r="116" spans="1:11" x14ac:dyDescent="0.3">
      <c r="A116">
        <v>2347167796</v>
      </c>
      <c r="B116" s="1">
        <v>42464</v>
      </c>
      <c r="C116">
        <v>10254</v>
      </c>
      <c r="D116">
        <v>6.8000001907348597</v>
      </c>
      <c r="E116">
        <v>21</v>
      </c>
      <c r="F116">
        <v>25</v>
      </c>
      <c r="G116">
        <v>231</v>
      </c>
      <c r="H116">
        <v>638</v>
      </c>
      <c r="I116">
        <v>2099</v>
      </c>
      <c r="J116">
        <f t="shared" si="2"/>
        <v>277</v>
      </c>
      <c r="K116" t="str">
        <f t="shared" si="3"/>
        <v>Monday</v>
      </c>
    </row>
    <row r="117" spans="1:11" x14ac:dyDescent="0.3">
      <c r="A117">
        <v>2347167796</v>
      </c>
      <c r="B117" s="1">
        <v>42465</v>
      </c>
      <c r="C117">
        <v>10114</v>
      </c>
      <c r="D117">
        <v>6.8200001716613796</v>
      </c>
      <c r="E117">
        <v>18</v>
      </c>
      <c r="F117">
        <v>9</v>
      </c>
      <c r="G117">
        <v>269</v>
      </c>
      <c r="H117">
        <v>696</v>
      </c>
      <c r="I117">
        <v>2096</v>
      </c>
      <c r="J117">
        <f t="shared" si="2"/>
        <v>296</v>
      </c>
      <c r="K117" t="str">
        <f t="shared" si="3"/>
        <v>Tuesday</v>
      </c>
    </row>
    <row r="118" spans="1:11" x14ac:dyDescent="0.3">
      <c r="A118">
        <v>2347167796</v>
      </c>
      <c r="B118" s="1">
        <v>42466</v>
      </c>
      <c r="C118">
        <v>11107</v>
      </c>
      <c r="D118">
        <v>7.3400001525878897</v>
      </c>
      <c r="E118">
        <v>14</v>
      </c>
      <c r="F118">
        <v>46</v>
      </c>
      <c r="G118">
        <v>196</v>
      </c>
      <c r="H118">
        <v>759</v>
      </c>
      <c r="I118">
        <v>2058</v>
      </c>
      <c r="J118">
        <f t="shared" si="2"/>
        <v>256</v>
      </c>
      <c r="K118" t="str">
        <f t="shared" si="3"/>
        <v>Wednesday</v>
      </c>
    </row>
    <row r="119" spans="1:11" x14ac:dyDescent="0.3">
      <c r="A119">
        <v>2347167796</v>
      </c>
      <c r="B119" s="1">
        <v>42467</v>
      </c>
      <c r="C119">
        <v>10320</v>
      </c>
      <c r="D119">
        <v>6.8499999046325701</v>
      </c>
      <c r="E119">
        <v>15</v>
      </c>
      <c r="F119">
        <v>32</v>
      </c>
      <c r="G119">
        <v>315</v>
      </c>
      <c r="H119">
        <v>1002</v>
      </c>
      <c r="I119">
        <v>2338</v>
      </c>
      <c r="J119">
        <f t="shared" si="2"/>
        <v>362</v>
      </c>
      <c r="K119" t="str">
        <f t="shared" si="3"/>
        <v>Thursday</v>
      </c>
    </row>
    <row r="120" spans="1:11" x14ac:dyDescent="0.3">
      <c r="A120">
        <v>2347167796</v>
      </c>
      <c r="B120" s="1">
        <v>42468</v>
      </c>
      <c r="C120">
        <v>10209</v>
      </c>
      <c r="D120">
        <v>6.75</v>
      </c>
      <c r="E120">
        <v>2</v>
      </c>
      <c r="F120">
        <v>6</v>
      </c>
      <c r="G120">
        <v>316</v>
      </c>
      <c r="H120">
        <v>711</v>
      </c>
      <c r="I120">
        <v>2104</v>
      </c>
      <c r="J120">
        <f t="shared" si="2"/>
        <v>324</v>
      </c>
      <c r="K120" t="str">
        <f t="shared" si="3"/>
        <v>Friday</v>
      </c>
    </row>
    <row r="121" spans="1:11" x14ac:dyDescent="0.3">
      <c r="A121">
        <v>2347167796</v>
      </c>
      <c r="B121" s="1">
        <v>42469</v>
      </c>
      <c r="C121">
        <v>16081</v>
      </c>
      <c r="D121">
        <v>10.6300001144409</v>
      </c>
      <c r="E121">
        <v>16</v>
      </c>
      <c r="F121">
        <v>32</v>
      </c>
      <c r="G121">
        <v>401</v>
      </c>
      <c r="H121">
        <v>970</v>
      </c>
      <c r="I121">
        <v>2488</v>
      </c>
      <c r="J121">
        <f t="shared" si="2"/>
        <v>449</v>
      </c>
      <c r="K121" t="str">
        <f t="shared" si="3"/>
        <v>Saturday</v>
      </c>
    </row>
    <row r="122" spans="1:11" x14ac:dyDescent="0.3">
      <c r="A122">
        <v>2347167796</v>
      </c>
      <c r="B122" s="1">
        <v>42470</v>
      </c>
      <c r="C122">
        <v>10078</v>
      </c>
      <c r="D122">
        <v>6.8299999237060502</v>
      </c>
      <c r="E122">
        <v>12</v>
      </c>
      <c r="F122">
        <v>3</v>
      </c>
      <c r="G122">
        <v>303</v>
      </c>
      <c r="H122">
        <v>463</v>
      </c>
      <c r="I122">
        <v>2164</v>
      </c>
      <c r="J122">
        <f t="shared" si="2"/>
        <v>318</v>
      </c>
      <c r="K122" t="str">
        <f t="shared" si="3"/>
        <v>Sunday</v>
      </c>
    </row>
    <row r="123" spans="1:11" x14ac:dyDescent="0.3">
      <c r="A123">
        <v>2347167796</v>
      </c>
      <c r="B123" s="1">
        <v>42471</v>
      </c>
      <c r="C123">
        <v>10001</v>
      </c>
      <c r="D123">
        <v>6.6100001335143999</v>
      </c>
      <c r="E123">
        <v>5</v>
      </c>
      <c r="F123">
        <v>52</v>
      </c>
      <c r="G123">
        <v>196</v>
      </c>
      <c r="H123">
        <v>788</v>
      </c>
      <c r="I123">
        <v>2009</v>
      </c>
      <c r="J123">
        <f t="shared" si="2"/>
        <v>253</v>
      </c>
      <c r="K123" t="str">
        <f t="shared" si="3"/>
        <v>Monday</v>
      </c>
    </row>
    <row r="124" spans="1:11" x14ac:dyDescent="0.3">
      <c r="A124">
        <v>2347167796</v>
      </c>
      <c r="B124" s="1">
        <v>42472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425</v>
      </c>
      <c r="I124">
        <v>399</v>
      </c>
      <c r="J124">
        <f t="shared" si="2"/>
        <v>0</v>
      </c>
      <c r="K124" t="str">
        <f t="shared" si="3"/>
        <v>Tuesday</v>
      </c>
    </row>
    <row r="125" spans="1:11" x14ac:dyDescent="0.3">
      <c r="A125">
        <v>2873212765</v>
      </c>
      <c r="B125" s="1">
        <v>42461</v>
      </c>
      <c r="C125">
        <v>890</v>
      </c>
      <c r="D125">
        <v>0.60000002384185802</v>
      </c>
      <c r="E125">
        <v>0</v>
      </c>
      <c r="F125">
        <v>0</v>
      </c>
      <c r="G125">
        <v>41</v>
      </c>
      <c r="H125">
        <v>1399</v>
      </c>
      <c r="I125">
        <v>1335</v>
      </c>
      <c r="J125">
        <f t="shared" si="2"/>
        <v>41</v>
      </c>
      <c r="K125" t="str">
        <f t="shared" si="3"/>
        <v>Friday</v>
      </c>
    </row>
    <row r="126" spans="1:11" x14ac:dyDescent="0.3">
      <c r="A126">
        <v>2873212765</v>
      </c>
      <c r="B126" s="1">
        <v>42462</v>
      </c>
      <c r="C126">
        <v>2214</v>
      </c>
      <c r="D126">
        <v>1.4900000095367401</v>
      </c>
      <c r="E126">
        <v>0</v>
      </c>
      <c r="F126">
        <v>0</v>
      </c>
      <c r="G126">
        <v>197</v>
      </c>
      <c r="H126">
        <v>1243</v>
      </c>
      <c r="I126">
        <v>1559</v>
      </c>
      <c r="J126">
        <f t="shared" si="2"/>
        <v>197</v>
      </c>
      <c r="K126" t="str">
        <f t="shared" si="3"/>
        <v>Saturday</v>
      </c>
    </row>
    <row r="127" spans="1:11" x14ac:dyDescent="0.3">
      <c r="A127">
        <v>2873212765</v>
      </c>
      <c r="B127" s="1">
        <v>42463</v>
      </c>
      <c r="C127">
        <v>7640</v>
      </c>
      <c r="D127">
        <v>5.1300001144409197</v>
      </c>
      <c r="E127">
        <v>3</v>
      </c>
      <c r="F127">
        <v>15</v>
      </c>
      <c r="G127">
        <v>315</v>
      </c>
      <c r="H127">
        <v>1107</v>
      </c>
      <c r="I127">
        <v>1845</v>
      </c>
      <c r="J127">
        <f t="shared" si="2"/>
        <v>333</v>
      </c>
      <c r="K127" t="str">
        <f t="shared" si="3"/>
        <v>Sunday</v>
      </c>
    </row>
    <row r="128" spans="1:11" x14ac:dyDescent="0.3">
      <c r="A128">
        <v>2873212765</v>
      </c>
      <c r="B128" s="1">
        <v>42464</v>
      </c>
      <c r="C128">
        <v>9713</v>
      </c>
      <c r="D128">
        <v>6.5300002098083496</v>
      </c>
      <c r="E128">
        <v>6</v>
      </c>
      <c r="F128">
        <v>24</v>
      </c>
      <c r="G128">
        <v>355</v>
      </c>
      <c r="H128">
        <v>1055</v>
      </c>
      <c r="I128">
        <v>2046</v>
      </c>
      <c r="J128">
        <f t="shared" si="2"/>
        <v>385</v>
      </c>
      <c r="K128" t="str">
        <f t="shared" si="3"/>
        <v>Monday</v>
      </c>
    </row>
    <row r="129" spans="1:11" x14ac:dyDescent="0.3">
      <c r="A129">
        <v>2873212765</v>
      </c>
      <c r="B129" s="1">
        <v>42465</v>
      </c>
      <c r="C129">
        <v>8432</v>
      </c>
      <c r="D129">
        <v>5.6700000762939498</v>
      </c>
      <c r="E129">
        <v>0</v>
      </c>
      <c r="F129">
        <v>0</v>
      </c>
      <c r="G129">
        <v>374</v>
      </c>
      <c r="H129">
        <v>1066</v>
      </c>
      <c r="I129">
        <v>1953</v>
      </c>
      <c r="J129">
        <f t="shared" si="2"/>
        <v>374</v>
      </c>
      <c r="K129" t="str">
        <f t="shared" si="3"/>
        <v>Tuesday</v>
      </c>
    </row>
    <row r="130" spans="1:11" x14ac:dyDescent="0.3">
      <c r="A130">
        <v>2873212765</v>
      </c>
      <c r="B130" s="1">
        <v>42466</v>
      </c>
      <c r="C130">
        <v>7350</v>
      </c>
      <c r="D130">
        <v>4.9400000572204599</v>
      </c>
      <c r="E130">
        <v>0</v>
      </c>
      <c r="F130">
        <v>0</v>
      </c>
      <c r="G130">
        <v>382</v>
      </c>
      <c r="H130">
        <v>1058</v>
      </c>
      <c r="I130">
        <v>1910</v>
      </c>
      <c r="J130">
        <f t="shared" si="2"/>
        <v>382</v>
      </c>
      <c r="K130" t="str">
        <f t="shared" si="3"/>
        <v>Wednesday</v>
      </c>
    </row>
    <row r="131" spans="1:11" x14ac:dyDescent="0.3">
      <c r="A131">
        <v>2873212765</v>
      </c>
      <c r="B131" s="1">
        <v>42467</v>
      </c>
      <c r="C131">
        <v>9353</v>
      </c>
      <c r="D131">
        <v>6.3099999427795401</v>
      </c>
      <c r="E131">
        <v>5</v>
      </c>
      <c r="F131">
        <v>17</v>
      </c>
      <c r="G131">
        <v>363</v>
      </c>
      <c r="H131">
        <v>1055</v>
      </c>
      <c r="I131">
        <v>2035</v>
      </c>
      <c r="J131">
        <f t="shared" si="2"/>
        <v>385</v>
      </c>
      <c r="K131" t="str">
        <f t="shared" si="3"/>
        <v>Thursday</v>
      </c>
    </row>
    <row r="132" spans="1:11" x14ac:dyDescent="0.3">
      <c r="A132">
        <v>2873212765</v>
      </c>
      <c r="B132" s="1">
        <v>42468</v>
      </c>
      <c r="C132">
        <v>7157</v>
      </c>
      <c r="D132">
        <v>4.8099999427795401</v>
      </c>
      <c r="E132">
        <v>0</v>
      </c>
      <c r="F132">
        <v>0</v>
      </c>
      <c r="G132">
        <v>380</v>
      </c>
      <c r="H132">
        <v>1060</v>
      </c>
      <c r="I132">
        <v>1944</v>
      </c>
      <c r="J132">
        <f t="shared" ref="J132:J195" si="4">E132+F132+G132</f>
        <v>380</v>
      </c>
      <c r="K132" t="str">
        <f t="shared" ref="K132:K195" si="5">TEXT(B132,"dddd")</f>
        <v>Friday</v>
      </c>
    </row>
    <row r="133" spans="1:11" x14ac:dyDescent="0.3">
      <c r="A133">
        <v>2873212765</v>
      </c>
      <c r="B133" s="1">
        <v>42469</v>
      </c>
      <c r="C133">
        <v>14103</v>
      </c>
      <c r="D133">
        <v>9.5600004196166992</v>
      </c>
      <c r="E133">
        <v>46</v>
      </c>
      <c r="F133">
        <v>8</v>
      </c>
      <c r="G133">
        <v>288</v>
      </c>
      <c r="H133">
        <v>1098</v>
      </c>
      <c r="I133">
        <v>2257</v>
      </c>
      <c r="J133">
        <f t="shared" si="4"/>
        <v>342</v>
      </c>
      <c r="K133" t="str">
        <f t="shared" si="5"/>
        <v>Saturday</v>
      </c>
    </row>
    <row r="134" spans="1:11" x14ac:dyDescent="0.3">
      <c r="A134">
        <v>2873212765</v>
      </c>
      <c r="B134" s="1">
        <v>42470</v>
      </c>
      <c r="C134">
        <v>5290</v>
      </c>
      <c r="D134">
        <v>3.5499999523162802</v>
      </c>
      <c r="E134">
        <v>1</v>
      </c>
      <c r="F134">
        <v>8</v>
      </c>
      <c r="G134">
        <v>251</v>
      </c>
      <c r="H134">
        <v>1180</v>
      </c>
      <c r="I134">
        <v>1724</v>
      </c>
      <c r="J134">
        <f t="shared" si="4"/>
        <v>260</v>
      </c>
      <c r="K134" t="str">
        <f t="shared" si="5"/>
        <v>Sunday</v>
      </c>
    </row>
    <row r="135" spans="1:11" x14ac:dyDescent="0.3">
      <c r="A135">
        <v>2873212765</v>
      </c>
      <c r="B135" s="1">
        <v>42471</v>
      </c>
      <c r="C135">
        <v>7497</v>
      </c>
      <c r="D135">
        <v>5.03999996185303</v>
      </c>
      <c r="E135">
        <v>0</v>
      </c>
      <c r="F135">
        <v>0</v>
      </c>
      <c r="G135">
        <v>357</v>
      </c>
      <c r="H135">
        <v>882</v>
      </c>
      <c r="I135">
        <v>1741</v>
      </c>
      <c r="J135">
        <f t="shared" si="4"/>
        <v>357</v>
      </c>
      <c r="K135" t="str">
        <f t="shared" si="5"/>
        <v>Monday</v>
      </c>
    </row>
    <row r="136" spans="1:11" x14ac:dyDescent="0.3">
      <c r="A136">
        <v>2873212765</v>
      </c>
      <c r="B136" s="1">
        <v>42472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1440</v>
      </c>
      <c r="I136">
        <v>0</v>
      </c>
      <c r="J136">
        <f t="shared" si="4"/>
        <v>0</v>
      </c>
      <c r="K136" t="str">
        <f t="shared" si="5"/>
        <v>Tuesday</v>
      </c>
    </row>
    <row r="137" spans="1:11" x14ac:dyDescent="0.3">
      <c r="A137">
        <v>2891001357</v>
      </c>
      <c r="B137" s="1">
        <v>42458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1440</v>
      </c>
      <c r="I137">
        <v>1920</v>
      </c>
      <c r="J137">
        <f t="shared" si="4"/>
        <v>0</v>
      </c>
      <c r="K137" t="str">
        <f t="shared" si="5"/>
        <v>Tuesday</v>
      </c>
    </row>
    <row r="138" spans="1:11" x14ac:dyDescent="0.3">
      <c r="A138">
        <v>2891001357</v>
      </c>
      <c r="B138" s="1">
        <v>42459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1440</v>
      </c>
      <c r="I138">
        <v>1920</v>
      </c>
      <c r="J138">
        <f t="shared" si="4"/>
        <v>0</v>
      </c>
      <c r="K138" t="str">
        <f t="shared" si="5"/>
        <v>Wednesday</v>
      </c>
    </row>
    <row r="139" spans="1:11" x14ac:dyDescent="0.3">
      <c r="A139">
        <v>2891001357</v>
      </c>
      <c r="B139" s="1">
        <v>42460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1440</v>
      </c>
      <c r="I139">
        <v>1920</v>
      </c>
      <c r="J139">
        <f t="shared" si="4"/>
        <v>0</v>
      </c>
      <c r="K139" t="str">
        <f t="shared" si="5"/>
        <v>Thursday</v>
      </c>
    </row>
    <row r="140" spans="1:11" x14ac:dyDescent="0.3">
      <c r="A140">
        <v>2891001357</v>
      </c>
      <c r="B140" s="1">
        <v>42461</v>
      </c>
      <c r="C140">
        <v>0</v>
      </c>
      <c r="D140">
        <v>0</v>
      </c>
      <c r="E140">
        <v>0</v>
      </c>
      <c r="F140">
        <v>660</v>
      </c>
      <c r="G140">
        <v>0</v>
      </c>
      <c r="H140">
        <v>780</v>
      </c>
      <c r="I140">
        <v>4562</v>
      </c>
      <c r="J140">
        <f t="shared" si="4"/>
        <v>660</v>
      </c>
      <c r="K140" t="str">
        <f t="shared" si="5"/>
        <v>Friday</v>
      </c>
    </row>
    <row r="141" spans="1:11" x14ac:dyDescent="0.3">
      <c r="A141">
        <v>2891001357</v>
      </c>
      <c r="B141" s="1">
        <v>42462</v>
      </c>
      <c r="C141">
        <v>4126</v>
      </c>
      <c r="D141">
        <v>3.2200000286102299</v>
      </c>
      <c r="E141">
        <v>0</v>
      </c>
      <c r="F141">
        <v>0</v>
      </c>
      <c r="G141">
        <v>720</v>
      </c>
      <c r="H141">
        <v>720</v>
      </c>
      <c r="I141">
        <v>2881</v>
      </c>
      <c r="J141">
        <f t="shared" si="4"/>
        <v>720</v>
      </c>
      <c r="K141" t="str">
        <f t="shared" si="5"/>
        <v>Saturday</v>
      </c>
    </row>
    <row r="142" spans="1:11" x14ac:dyDescent="0.3">
      <c r="A142">
        <v>2891001357</v>
      </c>
      <c r="B142" s="1">
        <v>42463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1440</v>
      </c>
      <c r="I142">
        <v>1920</v>
      </c>
      <c r="J142">
        <f t="shared" si="4"/>
        <v>0</v>
      </c>
      <c r="K142" t="str">
        <f t="shared" si="5"/>
        <v>Sunday</v>
      </c>
    </row>
    <row r="143" spans="1:11" x14ac:dyDescent="0.3">
      <c r="A143">
        <v>2891001357</v>
      </c>
      <c r="B143" s="1">
        <v>42464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1440</v>
      </c>
      <c r="I143">
        <v>1920</v>
      </c>
      <c r="J143">
        <f t="shared" si="4"/>
        <v>0</v>
      </c>
      <c r="K143" t="str">
        <f t="shared" si="5"/>
        <v>Monday</v>
      </c>
    </row>
    <row r="144" spans="1:11" x14ac:dyDescent="0.3">
      <c r="A144">
        <v>2891001357</v>
      </c>
      <c r="B144" s="1">
        <v>42465</v>
      </c>
      <c r="C144">
        <v>2063</v>
      </c>
      <c r="D144">
        <v>1.6100000143051101</v>
      </c>
      <c r="E144">
        <v>0</v>
      </c>
      <c r="F144">
        <v>0</v>
      </c>
      <c r="G144">
        <v>630</v>
      </c>
      <c r="H144">
        <v>99</v>
      </c>
      <c r="I144">
        <v>1144</v>
      </c>
      <c r="J144">
        <f t="shared" si="4"/>
        <v>630</v>
      </c>
      <c r="K144" t="str">
        <f t="shared" si="5"/>
        <v>Tuesday</v>
      </c>
    </row>
    <row r="145" spans="1:11" x14ac:dyDescent="0.3">
      <c r="A145">
        <v>3372868164</v>
      </c>
      <c r="B145" s="1">
        <v>42461</v>
      </c>
      <c r="C145">
        <v>5785</v>
      </c>
      <c r="D145">
        <v>3.9500000476837198</v>
      </c>
      <c r="E145">
        <v>0</v>
      </c>
      <c r="F145">
        <v>0</v>
      </c>
      <c r="G145">
        <v>311</v>
      </c>
      <c r="H145">
        <v>1129</v>
      </c>
      <c r="I145">
        <v>1852</v>
      </c>
      <c r="J145">
        <f t="shared" si="4"/>
        <v>311</v>
      </c>
      <c r="K145" t="str">
        <f t="shared" si="5"/>
        <v>Friday</v>
      </c>
    </row>
    <row r="146" spans="1:11" x14ac:dyDescent="0.3">
      <c r="A146">
        <v>3372868164</v>
      </c>
      <c r="B146" s="1">
        <v>42462</v>
      </c>
      <c r="C146">
        <v>7625</v>
      </c>
      <c r="D146">
        <v>5.2300000190734899</v>
      </c>
      <c r="E146">
        <v>24</v>
      </c>
      <c r="F146">
        <v>1</v>
      </c>
      <c r="G146">
        <v>341</v>
      </c>
      <c r="H146">
        <v>1074</v>
      </c>
      <c r="I146">
        <v>2069</v>
      </c>
      <c r="J146">
        <f t="shared" si="4"/>
        <v>366</v>
      </c>
      <c r="K146" t="str">
        <f t="shared" si="5"/>
        <v>Saturday</v>
      </c>
    </row>
    <row r="147" spans="1:11" x14ac:dyDescent="0.3">
      <c r="A147">
        <v>3372868164</v>
      </c>
      <c r="B147" s="1">
        <v>42463</v>
      </c>
      <c r="C147">
        <v>4706</v>
      </c>
      <c r="D147">
        <v>3.21000003814697</v>
      </c>
      <c r="E147">
        <v>0</v>
      </c>
      <c r="F147">
        <v>0</v>
      </c>
      <c r="G147">
        <v>299</v>
      </c>
      <c r="H147">
        <v>1141</v>
      </c>
      <c r="I147">
        <v>1816</v>
      </c>
      <c r="J147">
        <f t="shared" si="4"/>
        <v>299</v>
      </c>
      <c r="K147" t="str">
        <f t="shared" si="5"/>
        <v>Sunday</v>
      </c>
    </row>
    <row r="148" spans="1:11" x14ac:dyDescent="0.3">
      <c r="A148">
        <v>3372868164</v>
      </c>
      <c r="B148" s="1">
        <v>42464</v>
      </c>
      <c r="C148">
        <v>5861</v>
      </c>
      <c r="D148">
        <v>4.0199999809265101</v>
      </c>
      <c r="E148">
        <v>20</v>
      </c>
      <c r="F148">
        <v>7</v>
      </c>
      <c r="G148">
        <v>233</v>
      </c>
      <c r="H148">
        <v>1180</v>
      </c>
      <c r="I148">
        <v>1878</v>
      </c>
      <c r="J148">
        <f t="shared" si="4"/>
        <v>260</v>
      </c>
      <c r="K148" t="str">
        <f t="shared" si="5"/>
        <v>Monday</v>
      </c>
    </row>
    <row r="149" spans="1:11" x14ac:dyDescent="0.3">
      <c r="A149">
        <v>3372868164</v>
      </c>
      <c r="B149" s="1">
        <v>42465</v>
      </c>
      <c r="C149">
        <v>4460</v>
      </c>
      <c r="D149">
        <v>3.03999996185303</v>
      </c>
      <c r="E149">
        <v>0</v>
      </c>
      <c r="F149">
        <v>0</v>
      </c>
      <c r="G149">
        <v>248</v>
      </c>
      <c r="H149">
        <v>1192</v>
      </c>
      <c r="I149">
        <v>1787</v>
      </c>
      <c r="J149">
        <f t="shared" si="4"/>
        <v>248</v>
      </c>
      <c r="K149" t="str">
        <f t="shared" si="5"/>
        <v>Tuesday</v>
      </c>
    </row>
    <row r="150" spans="1:11" x14ac:dyDescent="0.3">
      <c r="A150">
        <v>3372868164</v>
      </c>
      <c r="B150" s="1">
        <v>42466</v>
      </c>
      <c r="C150">
        <v>6406</v>
      </c>
      <c r="D150">
        <v>4.3899998664856001</v>
      </c>
      <c r="E150">
        <v>17</v>
      </c>
      <c r="F150">
        <v>4</v>
      </c>
      <c r="G150">
        <v>325</v>
      </c>
      <c r="H150">
        <v>1094</v>
      </c>
      <c r="I150">
        <v>2010</v>
      </c>
      <c r="J150">
        <f t="shared" si="4"/>
        <v>346</v>
      </c>
      <c r="K150" t="str">
        <f t="shared" si="5"/>
        <v>Wednesday</v>
      </c>
    </row>
    <row r="151" spans="1:11" x14ac:dyDescent="0.3">
      <c r="A151">
        <v>3372868164</v>
      </c>
      <c r="B151" s="1">
        <v>42467</v>
      </c>
      <c r="C151">
        <v>7392</v>
      </c>
      <c r="D151">
        <v>5.0999999046325701</v>
      </c>
      <c r="E151">
        <v>14</v>
      </c>
      <c r="F151">
        <v>9</v>
      </c>
      <c r="G151">
        <v>332</v>
      </c>
      <c r="H151">
        <v>1085</v>
      </c>
      <c r="I151">
        <v>2038</v>
      </c>
      <c r="J151">
        <f t="shared" si="4"/>
        <v>355</v>
      </c>
      <c r="K151" t="str">
        <f t="shared" si="5"/>
        <v>Thursday</v>
      </c>
    </row>
    <row r="152" spans="1:11" x14ac:dyDescent="0.3">
      <c r="A152">
        <v>3372868164</v>
      </c>
      <c r="B152" s="1">
        <v>42468</v>
      </c>
      <c r="C152">
        <v>5551</v>
      </c>
      <c r="D152">
        <v>3.78999996185303</v>
      </c>
      <c r="E152">
        <v>0</v>
      </c>
      <c r="F152">
        <v>0</v>
      </c>
      <c r="G152">
        <v>282</v>
      </c>
      <c r="H152">
        <v>1158</v>
      </c>
      <c r="I152">
        <v>1815</v>
      </c>
      <c r="J152">
        <f t="shared" si="4"/>
        <v>282</v>
      </c>
      <c r="K152" t="str">
        <f t="shared" si="5"/>
        <v>Friday</v>
      </c>
    </row>
    <row r="153" spans="1:11" x14ac:dyDescent="0.3">
      <c r="A153">
        <v>3372868164</v>
      </c>
      <c r="B153" s="1">
        <v>42469</v>
      </c>
      <c r="C153">
        <v>8827</v>
      </c>
      <c r="D153">
        <v>6.25</v>
      </c>
      <c r="E153">
        <v>21</v>
      </c>
      <c r="F153">
        <v>10</v>
      </c>
      <c r="G153">
        <v>346</v>
      </c>
      <c r="H153">
        <v>1063</v>
      </c>
      <c r="I153">
        <v>2062</v>
      </c>
      <c r="J153">
        <f t="shared" si="4"/>
        <v>377</v>
      </c>
      <c r="K153" t="str">
        <f t="shared" si="5"/>
        <v>Saturday</v>
      </c>
    </row>
    <row r="154" spans="1:11" x14ac:dyDescent="0.3">
      <c r="A154">
        <v>3372868164</v>
      </c>
      <c r="B154" s="1">
        <v>42470</v>
      </c>
      <c r="C154">
        <v>4662</v>
      </c>
      <c r="D154">
        <v>3.1800000667571999</v>
      </c>
      <c r="E154">
        <v>22</v>
      </c>
      <c r="F154">
        <v>4</v>
      </c>
      <c r="G154">
        <v>152</v>
      </c>
      <c r="H154">
        <v>735</v>
      </c>
      <c r="I154">
        <v>1276</v>
      </c>
      <c r="J154">
        <f t="shared" si="4"/>
        <v>178</v>
      </c>
      <c r="K154" t="str">
        <f t="shared" si="5"/>
        <v>Sunday</v>
      </c>
    </row>
    <row r="155" spans="1:11" x14ac:dyDescent="0.3">
      <c r="A155">
        <v>3977333714</v>
      </c>
      <c r="B155" s="1">
        <v>42461</v>
      </c>
      <c r="C155">
        <v>4499</v>
      </c>
      <c r="D155">
        <v>3.0099999904632599</v>
      </c>
      <c r="E155">
        <v>0</v>
      </c>
      <c r="F155">
        <v>0</v>
      </c>
      <c r="G155">
        <v>168</v>
      </c>
      <c r="H155">
        <v>842</v>
      </c>
      <c r="I155">
        <v>1288</v>
      </c>
      <c r="J155">
        <f t="shared" si="4"/>
        <v>168</v>
      </c>
      <c r="K155" t="str">
        <f t="shared" si="5"/>
        <v>Friday</v>
      </c>
    </row>
    <row r="156" spans="1:11" x14ac:dyDescent="0.3">
      <c r="A156">
        <v>3977333714</v>
      </c>
      <c r="B156" s="1">
        <v>42462</v>
      </c>
      <c r="C156">
        <v>7618</v>
      </c>
      <c r="D156">
        <v>5.0999999046325701</v>
      </c>
      <c r="E156">
        <v>0</v>
      </c>
      <c r="F156">
        <v>6</v>
      </c>
      <c r="G156">
        <v>302</v>
      </c>
      <c r="H156">
        <v>842</v>
      </c>
      <c r="I156">
        <v>1490</v>
      </c>
      <c r="J156">
        <f t="shared" si="4"/>
        <v>308</v>
      </c>
      <c r="K156" t="str">
        <f t="shared" si="5"/>
        <v>Saturday</v>
      </c>
    </row>
    <row r="157" spans="1:11" x14ac:dyDescent="0.3">
      <c r="A157">
        <v>3977333714</v>
      </c>
      <c r="B157" s="1">
        <v>42463</v>
      </c>
      <c r="C157">
        <v>11508</v>
      </c>
      <c r="D157">
        <v>7.6999998092651403</v>
      </c>
      <c r="E157">
        <v>29</v>
      </c>
      <c r="F157">
        <v>22</v>
      </c>
      <c r="G157">
        <v>282</v>
      </c>
      <c r="H157">
        <v>748</v>
      </c>
      <c r="I157">
        <v>1630</v>
      </c>
      <c r="J157">
        <f t="shared" si="4"/>
        <v>333</v>
      </c>
      <c r="K157" t="str">
        <f t="shared" si="5"/>
        <v>Sunday</v>
      </c>
    </row>
    <row r="158" spans="1:11" x14ac:dyDescent="0.3">
      <c r="A158">
        <v>3977333714</v>
      </c>
      <c r="B158" s="1">
        <v>42464</v>
      </c>
      <c r="C158">
        <v>11943</v>
      </c>
      <c r="D158">
        <v>7.9899997711181596</v>
      </c>
      <c r="E158">
        <v>16</v>
      </c>
      <c r="F158">
        <v>43</v>
      </c>
      <c r="G158">
        <v>297</v>
      </c>
      <c r="H158">
        <v>710</v>
      </c>
      <c r="I158">
        <v>1648</v>
      </c>
      <c r="J158">
        <f t="shared" si="4"/>
        <v>356</v>
      </c>
      <c r="K158" t="str">
        <f t="shared" si="5"/>
        <v>Monday</v>
      </c>
    </row>
    <row r="159" spans="1:11" x14ac:dyDescent="0.3">
      <c r="A159">
        <v>3977333714</v>
      </c>
      <c r="B159" s="1">
        <v>42465</v>
      </c>
      <c r="C159">
        <v>12303</v>
      </c>
      <c r="D159">
        <v>8.2299995422363299</v>
      </c>
      <c r="E159">
        <v>26</v>
      </c>
      <c r="F159">
        <v>32</v>
      </c>
      <c r="G159">
        <v>291</v>
      </c>
      <c r="H159">
        <v>605</v>
      </c>
      <c r="I159">
        <v>1649</v>
      </c>
      <c r="J159">
        <f t="shared" si="4"/>
        <v>349</v>
      </c>
      <c r="K159" t="str">
        <f t="shared" si="5"/>
        <v>Tuesday</v>
      </c>
    </row>
    <row r="160" spans="1:11" x14ac:dyDescent="0.3">
      <c r="A160">
        <v>3977333714</v>
      </c>
      <c r="B160" s="1">
        <v>42466</v>
      </c>
      <c r="C160">
        <v>15425</v>
      </c>
      <c r="D160">
        <v>10.319999694824199</v>
      </c>
      <c r="E160">
        <v>24</v>
      </c>
      <c r="F160">
        <v>45</v>
      </c>
      <c r="G160">
        <v>331</v>
      </c>
      <c r="H160">
        <v>614</v>
      </c>
      <c r="I160">
        <v>1783</v>
      </c>
      <c r="J160">
        <f t="shared" si="4"/>
        <v>400</v>
      </c>
      <c r="K160" t="str">
        <f t="shared" si="5"/>
        <v>Wednesday</v>
      </c>
    </row>
    <row r="161" spans="1:11" x14ac:dyDescent="0.3">
      <c r="A161">
        <v>3977333714</v>
      </c>
      <c r="B161" s="1">
        <v>42467</v>
      </c>
      <c r="C161">
        <v>8422</v>
      </c>
      <c r="D161">
        <v>5.6300001144409197</v>
      </c>
      <c r="E161">
        <v>0</v>
      </c>
      <c r="F161">
        <v>81</v>
      </c>
      <c r="G161">
        <v>139</v>
      </c>
      <c r="H161">
        <v>815</v>
      </c>
      <c r="I161">
        <v>1431</v>
      </c>
      <c r="J161">
        <f t="shared" si="4"/>
        <v>220</v>
      </c>
      <c r="K161" t="str">
        <f t="shared" si="5"/>
        <v>Thursday</v>
      </c>
    </row>
    <row r="162" spans="1:11" x14ac:dyDescent="0.3">
      <c r="A162">
        <v>3977333714</v>
      </c>
      <c r="B162" s="1">
        <v>42468</v>
      </c>
      <c r="C162">
        <v>10226</v>
      </c>
      <c r="D162">
        <v>6.8400001525878897</v>
      </c>
      <c r="E162">
        <v>0</v>
      </c>
      <c r="F162">
        <v>101</v>
      </c>
      <c r="G162">
        <v>174</v>
      </c>
      <c r="H162">
        <v>685</v>
      </c>
      <c r="I162">
        <v>1524</v>
      </c>
      <c r="J162">
        <f t="shared" si="4"/>
        <v>275</v>
      </c>
      <c r="K162" t="str">
        <f t="shared" si="5"/>
        <v>Friday</v>
      </c>
    </row>
    <row r="163" spans="1:11" x14ac:dyDescent="0.3">
      <c r="A163">
        <v>3977333714</v>
      </c>
      <c r="B163" s="1">
        <v>42469</v>
      </c>
      <c r="C163">
        <v>14583</v>
      </c>
      <c r="D163">
        <v>9.7600002288818395</v>
      </c>
      <c r="E163">
        <v>35</v>
      </c>
      <c r="F163">
        <v>36</v>
      </c>
      <c r="G163">
        <v>254</v>
      </c>
      <c r="H163">
        <v>697</v>
      </c>
      <c r="I163">
        <v>1697</v>
      </c>
      <c r="J163">
        <f t="shared" si="4"/>
        <v>325</v>
      </c>
      <c r="K163" t="str">
        <f t="shared" si="5"/>
        <v>Saturday</v>
      </c>
    </row>
    <row r="164" spans="1:11" x14ac:dyDescent="0.3">
      <c r="A164">
        <v>3977333714</v>
      </c>
      <c r="B164" s="1">
        <v>42470</v>
      </c>
      <c r="C164">
        <v>3573</v>
      </c>
      <c r="D164">
        <v>2.3900001049041699</v>
      </c>
      <c r="E164">
        <v>15</v>
      </c>
      <c r="F164">
        <v>8</v>
      </c>
      <c r="G164">
        <v>99</v>
      </c>
      <c r="H164">
        <v>866</v>
      </c>
      <c r="I164">
        <v>1232</v>
      </c>
      <c r="J164">
        <f t="shared" si="4"/>
        <v>122</v>
      </c>
      <c r="K164" t="str">
        <f t="shared" si="5"/>
        <v>Sunday</v>
      </c>
    </row>
    <row r="165" spans="1:11" x14ac:dyDescent="0.3">
      <c r="A165">
        <v>3977333714</v>
      </c>
      <c r="B165" s="1">
        <v>42471</v>
      </c>
      <c r="C165">
        <v>3108</v>
      </c>
      <c r="D165">
        <v>2.1400001049041699</v>
      </c>
      <c r="E165">
        <v>1</v>
      </c>
      <c r="F165">
        <v>1</v>
      </c>
      <c r="G165">
        <v>129</v>
      </c>
      <c r="H165">
        <v>894</v>
      </c>
      <c r="I165">
        <v>1223</v>
      </c>
      <c r="J165">
        <f t="shared" si="4"/>
        <v>131</v>
      </c>
      <c r="K165" t="str">
        <f t="shared" si="5"/>
        <v>Monday</v>
      </c>
    </row>
    <row r="166" spans="1:11" x14ac:dyDescent="0.3">
      <c r="A166">
        <v>3977333714</v>
      </c>
      <c r="B166" s="1">
        <v>42472</v>
      </c>
      <c r="C166">
        <v>759</v>
      </c>
      <c r="D166">
        <v>0.56999999284744296</v>
      </c>
      <c r="E166">
        <v>0</v>
      </c>
      <c r="F166">
        <v>0</v>
      </c>
      <c r="G166">
        <v>17</v>
      </c>
      <c r="H166">
        <v>187</v>
      </c>
      <c r="I166">
        <v>182</v>
      </c>
      <c r="J166">
        <f t="shared" si="4"/>
        <v>17</v>
      </c>
      <c r="K166" t="str">
        <f t="shared" si="5"/>
        <v>Tuesday</v>
      </c>
    </row>
    <row r="167" spans="1:11" x14ac:dyDescent="0.3">
      <c r="A167">
        <v>4020332650</v>
      </c>
      <c r="B167" s="1">
        <v>42441</v>
      </c>
      <c r="C167">
        <v>5543</v>
      </c>
      <c r="D167">
        <v>3.9700000286102299</v>
      </c>
      <c r="E167">
        <v>0</v>
      </c>
      <c r="F167">
        <v>0</v>
      </c>
      <c r="G167">
        <v>254</v>
      </c>
      <c r="H167">
        <v>757</v>
      </c>
      <c r="I167">
        <v>2990</v>
      </c>
      <c r="J167">
        <f t="shared" si="4"/>
        <v>254</v>
      </c>
      <c r="K167" t="str">
        <f t="shared" si="5"/>
        <v>Saturday</v>
      </c>
    </row>
    <row r="168" spans="1:11" x14ac:dyDescent="0.3">
      <c r="A168">
        <v>4020332650</v>
      </c>
      <c r="B168" s="1">
        <v>42442</v>
      </c>
      <c r="C168">
        <v>3226</v>
      </c>
      <c r="D168">
        <v>2.3099999427795401</v>
      </c>
      <c r="E168">
        <v>0</v>
      </c>
      <c r="F168">
        <v>0</v>
      </c>
      <c r="G168">
        <v>136</v>
      </c>
      <c r="H168">
        <v>771</v>
      </c>
      <c r="I168">
        <v>2480</v>
      </c>
      <c r="J168">
        <f t="shared" si="4"/>
        <v>136</v>
      </c>
      <c r="K168" t="str">
        <f t="shared" si="5"/>
        <v>Sunday</v>
      </c>
    </row>
    <row r="169" spans="1:11" x14ac:dyDescent="0.3">
      <c r="A169">
        <v>4020332650</v>
      </c>
      <c r="B169" s="1">
        <v>42443</v>
      </c>
      <c r="C169">
        <v>3023</v>
      </c>
      <c r="D169">
        <v>2.1700000762939502</v>
      </c>
      <c r="E169">
        <v>0</v>
      </c>
      <c r="F169">
        <v>0</v>
      </c>
      <c r="G169">
        <v>145</v>
      </c>
      <c r="H169">
        <v>1005</v>
      </c>
      <c r="I169">
        <v>2570</v>
      </c>
      <c r="J169">
        <f t="shared" si="4"/>
        <v>145</v>
      </c>
      <c r="K169" t="str">
        <f t="shared" si="5"/>
        <v>Monday</v>
      </c>
    </row>
    <row r="170" spans="1:11" x14ac:dyDescent="0.3">
      <c r="A170">
        <v>4020332650</v>
      </c>
      <c r="B170" s="1">
        <v>42444</v>
      </c>
      <c r="C170">
        <v>5906</v>
      </c>
      <c r="D170">
        <v>4.2300000190734899</v>
      </c>
      <c r="E170">
        <v>0</v>
      </c>
      <c r="F170">
        <v>10</v>
      </c>
      <c r="G170">
        <v>215</v>
      </c>
      <c r="H170">
        <v>874</v>
      </c>
      <c r="I170">
        <v>3016</v>
      </c>
      <c r="J170">
        <f t="shared" si="4"/>
        <v>225</v>
      </c>
      <c r="K170" t="str">
        <f t="shared" si="5"/>
        <v>Tuesday</v>
      </c>
    </row>
    <row r="171" spans="1:11" x14ac:dyDescent="0.3">
      <c r="A171">
        <v>4020332650</v>
      </c>
      <c r="B171" s="1">
        <v>42445</v>
      </c>
      <c r="C171">
        <v>12483</v>
      </c>
      <c r="D171">
        <v>8.9899997711181605</v>
      </c>
      <c r="E171">
        <v>25</v>
      </c>
      <c r="F171">
        <v>14</v>
      </c>
      <c r="G171">
        <v>309</v>
      </c>
      <c r="H171">
        <v>599</v>
      </c>
      <c r="I171">
        <v>3830</v>
      </c>
      <c r="J171">
        <f t="shared" si="4"/>
        <v>348</v>
      </c>
      <c r="K171" t="str">
        <f t="shared" si="5"/>
        <v>Wednesday</v>
      </c>
    </row>
    <row r="172" spans="1:11" x14ac:dyDescent="0.3">
      <c r="A172">
        <v>4020332650</v>
      </c>
      <c r="B172" s="1">
        <v>42446</v>
      </c>
      <c r="C172">
        <v>8940</v>
      </c>
      <c r="D172">
        <v>6.4099998474121103</v>
      </c>
      <c r="E172">
        <v>0</v>
      </c>
      <c r="F172">
        <v>0</v>
      </c>
      <c r="G172">
        <v>47</v>
      </c>
      <c r="H172">
        <v>986</v>
      </c>
      <c r="I172">
        <v>3706</v>
      </c>
      <c r="J172">
        <f t="shared" si="4"/>
        <v>47</v>
      </c>
      <c r="K172" t="str">
        <f t="shared" si="5"/>
        <v>Thursday</v>
      </c>
    </row>
    <row r="173" spans="1:11" x14ac:dyDescent="0.3">
      <c r="A173">
        <v>4020332650</v>
      </c>
      <c r="B173" s="1">
        <v>42447</v>
      </c>
      <c r="C173">
        <v>368</v>
      </c>
      <c r="D173">
        <v>0.259999990463257</v>
      </c>
      <c r="E173">
        <v>0</v>
      </c>
      <c r="F173">
        <v>0</v>
      </c>
      <c r="G173">
        <v>0</v>
      </c>
      <c r="H173">
        <v>1440</v>
      </c>
      <c r="I173">
        <v>2024</v>
      </c>
      <c r="J173">
        <f t="shared" si="4"/>
        <v>0</v>
      </c>
      <c r="K173" t="str">
        <f t="shared" si="5"/>
        <v>Friday</v>
      </c>
    </row>
    <row r="174" spans="1:11" x14ac:dyDescent="0.3">
      <c r="A174">
        <v>4020332650</v>
      </c>
      <c r="B174" s="1">
        <v>42448</v>
      </c>
      <c r="C174">
        <v>5702</v>
      </c>
      <c r="D174">
        <v>4.0900001525878897</v>
      </c>
      <c r="E174">
        <v>0</v>
      </c>
      <c r="F174">
        <v>0</v>
      </c>
      <c r="G174">
        <v>0</v>
      </c>
      <c r="H174">
        <v>1440</v>
      </c>
      <c r="I174">
        <v>2980</v>
      </c>
      <c r="J174">
        <f t="shared" si="4"/>
        <v>0</v>
      </c>
      <c r="K174" t="str">
        <f t="shared" si="5"/>
        <v>Saturday</v>
      </c>
    </row>
    <row r="175" spans="1:11" x14ac:dyDescent="0.3">
      <c r="A175">
        <v>4020332650</v>
      </c>
      <c r="B175" s="1">
        <v>42449</v>
      </c>
      <c r="C175">
        <v>10330</v>
      </c>
      <c r="D175">
        <v>7.4099998474121103</v>
      </c>
      <c r="E175">
        <v>0</v>
      </c>
      <c r="F175">
        <v>0</v>
      </c>
      <c r="G175">
        <v>0</v>
      </c>
      <c r="H175">
        <v>1440</v>
      </c>
      <c r="I175">
        <v>3728</v>
      </c>
      <c r="J175">
        <f t="shared" si="4"/>
        <v>0</v>
      </c>
      <c r="K175" t="str">
        <f t="shared" si="5"/>
        <v>Sunday</v>
      </c>
    </row>
    <row r="176" spans="1:11" x14ac:dyDescent="0.3">
      <c r="A176">
        <v>4020332650</v>
      </c>
      <c r="B176" s="1">
        <v>42450</v>
      </c>
      <c r="C176">
        <v>8778</v>
      </c>
      <c r="D176">
        <v>6.28999996185303</v>
      </c>
      <c r="E176">
        <v>0</v>
      </c>
      <c r="F176">
        <v>0</v>
      </c>
      <c r="G176">
        <v>0</v>
      </c>
      <c r="H176">
        <v>1440</v>
      </c>
      <c r="I176">
        <v>3348</v>
      </c>
      <c r="J176">
        <f t="shared" si="4"/>
        <v>0</v>
      </c>
      <c r="K176" t="str">
        <f t="shared" si="5"/>
        <v>Monday</v>
      </c>
    </row>
    <row r="177" spans="1:11" x14ac:dyDescent="0.3">
      <c r="A177">
        <v>4020332650</v>
      </c>
      <c r="B177" s="1">
        <v>42451</v>
      </c>
      <c r="C177">
        <v>6662</v>
      </c>
      <c r="D177">
        <v>4.7800002098083496</v>
      </c>
      <c r="E177">
        <v>0</v>
      </c>
      <c r="F177">
        <v>0</v>
      </c>
      <c r="G177">
        <v>0</v>
      </c>
      <c r="H177">
        <v>1440</v>
      </c>
      <c r="I177">
        <v>3162</v>
      </c>
      <c r="J177">
        <f t="shared" si="4"/>
        <v>0</v>
      </c>
      <c r="K177" t="str">
        <f t="shared" si="5"/>
        <v>Tuesday</v>
      </c>
    </row>
    <row r="178" spans="1:11" x14ac:dyDescent="0.3">
      <c r="A178">
        <v>4020332650</v>
      </c>
      <c r="B178" s="1">
        <v>42452</v>
      </c>
      <c r="C178">
        <v>6309</v>
      </c>
      <c r="D178">
        <v>4.5199999809265101</v>
      </c>
      <c r="E178">
        <v>0</v>
      </c>
      <c r="F178">
        <v>0</v>
      </c>
      <c r="G178">
        <v>0</v>
      </c>
      <c r="H178">
        <v>1440</v>
      </c>
      <c r="I178">
        <v>3140</v>
      </c>
      <c r="J178">
        <f t="shared" si="4"/>
        <v>0</v>
      </c>
      <c r="K178" t="str">
        <f t="shared" si="5"/>
        <v>Wednesday</v>
      </c>
    </row>
    <row r="179" spans="1:11" x14ac:dyDescent="0.3">
      <c r="A179">
        <v>4020332650</v>
      </c>
      <c r="B179" s="1">
        <v>42453</v>
      </c>
      <c r="C179">
        <v>1951</v>
      </c>
      <c r="D179">
        <v>1.4099999666214</v>
      </c>
      <c r="E179">
        <v>0</v>
      </c>
      <c r="F179">
        <v>0</v>
      </c>
      <c r="G179">
        <v>0</v>
      </c>
      <c r="H179">
        <v>1440</v>
      </c>
      <c r="I179">
        <v>1980</v>
      </c>
      <c r="J179">
        <f t="shared" si="4"/>
        <v>0</v>
      </c>
      <c r="K179" t="str">
        <f t="shared" si="5"/>
        <v>Thursday</v>
      </c>
    </row>
    <row r="180" spans="1:11" x14ac:dyDescent="0.3">
      <c r="A180">
        <v>4020332650</v>
      </c>
      <c r="B180" s="1">
        <v>42454</v>
      </c>
      <c r="C180">
        <v>5563</v>
      </c>
      <c r="D180">
        <v>3.9900000095367401</v>
      </c>
      <c r="E180">
        <v>0</v>
      </c>
      <c r="F180">
        <v>0</v>
      </c>
      <c r="G180">
        <v>0</v>
      </c>
      <c r="H180">
        <v>1440</v>
      </c>
      <c r="I180">
        <v>3681</v>
      </c>
      <c r="J180">
        <f t="shared" si="4"/>
        <v>0</v>
      </c>
      <c r="K180" t="str">
        <f t="shared" si="5"/>
        <v>Friday</v>
      </c>
    </row>
    <row r="181" spans="1:11" x14ac:dyDescent="0.3">
      <c r="A181">
        <v>4020332650</v>
      </c>
      <c r="B181" s="1">
        <v>42455</v>
      </c>
      <c r="C181">
        <v>4370</v>
      </c>
      <c r="D181">
        <v>3.1300001144409202</v>
      </c>
      <c r="E181">
        <v>0</v>
      </c>
      <c r="F181">
        <v>0</v>
      </c>
      <c r="G181">
        <v>0</v>
      </c>
      <c r="H181">
        <v>1440</v>
      </c>
      <c r="I181">
        <v>3444</v>
      </c>
      <c r="J181">
        <f t="shared" si="4"/>
        <v>0</v>
      </c>
      <c r="K181" t="str">
        <f t="shared" si="5"/>
        <v>Saturday</v>
      </c>
    </row>
    <row r="182" spans="1:11" x14ac:dyDescent="0.3">
      <c r="A182">
        <v>4020332650</v>
      </c>
      <c r="B182" s="1">
        <v>42456</v>
      </c>
      <c r="C182">
        <v>7144</v>
      </c>
      <c r="D182">
        <v>5.1199998855590803</v>
      </c>
      <c r="E182">
        <v>0</v>
      </c>
      <c r="F182">
        <v>0</v>
      </c>
      <c r="G182">
        <v>0</v>
      </c>
      <c r="H182">
        <v>1440</v>
      </c>
      <c r="I182">
        <v>3510</v>
      </c>
      <c r="J182">
        <f t="shared" si="4"/>
        <v>0</v>
      </c>
      <c r="K182" t="str">
        <f t="shared" si="5"/>
        <v>Sunday</v>
      </c>
    </row>
    <row r="183" spans="1:11" x14ac:dyDescent="0.3">
      <c r="A183">
        <v>4020332650</v>
      </c>
      <c r="B183" s="1">
        <v>42457</v>
      </c>
      <c r="C183">
        <v>2106</v>
      </c>
      <c r="D183">
        <v>1.5099999904632599</v>
      </c>
      <c r="E183">
        <v>31</v>
      </c>
      <c r="F183">
        <v>45</v>
      </c>
      <c r="G183">
        <v>75</v>
      </c>
      <c r="H183">
        <v>1289</v>
      </c>
      <c r="I183">
        <v>4010</v>
      </c>
      <c r="J183">
        <f t="shared" si="4"/>
        <v>151</v>
      </c>
      <c r="K183" t="str">
        <f t="shared" si="5"/>
        <v>Monday</v>
      </c>
    </row>
    <row r="184" spans="1:11" x14ac:dyDescent="0.3">
      <c r="A184">
        <v>4020332650</v>
      </c>
      <c r="B184" s="1">
        <v>42458</v>
      </c>
      <c r="C184">
        <v>4152</v>
      </c>
      <c r="D184">
        <v>2.9800000190734899</v>
      </c>
      <c r="E184">
        <v>0</v>
      </c>
      <c r="F184">
        <v>0</v>
      </c>
      <c r="G184">
        <v>187</v>
      </c>
      <c r="H184">
        <v>1253</v>
      </c>
      <c r="I184">
        <v>2976</v>
      </c>
      <c r="J184">
        <f t="shared" si="4"/>
        <v>187</v>
      </c>
      <c r="K184" t="str">
        <f t="shared" si="5"/>
        <v>Tuesday</v>
      </c>
    </row>
    <row r="185" spans="1:11" x14ac:dyDescent="0.3">
      <c r="A185">
        <v>4020332650</v>
      </c>
      <c r="B185" s="1">
        <v>42459</v>
      </c>
      <c r="C185">
        <v>5400</v>
      </c>
      <c r="D185">
        <v>3.8699998855590798</v>
      </c>
      <c r="E185">
        <v>0</v>
      </c>
      <c r="F185">
        <v>0</v>
      </c>
      <c r="G185">
        <v>258</v>
      </c>
      <c r="H185">
        <v>795</v>
      </c>
      <c r="I185">
        <v>3418</v>
      </c>
      <c r="J185">
        <f t="shared" si="4"/>
        <v>258</v>
      </c>
      <c r="K185" t="str">
        <f t="shared" si="5"/>
        <v>Wednesday</v>
      </c>
    </row>
    <row r="186" spans="1:11" x14ac:dyDescent="0.3">
      <c r="A186">
        <v>4020332650</v>
      </c>
      <c r="B186" s="1">
        <v>42460</v>
      </c>
      <c r="C186">
        <v>7428</v>
      </c>
      <c r="D186">
        <v>5.3299999237060502</v>
      </c>
      <c r="E186">
        <v>18</v>
      </c>
      <c r="F186">
        <v>33</v>
      </c>
      <c r="G186">
        <v>261</v>
      </c>
      <c r="H186">
        <v>860</v>
      </c>
      <c r="I186">
        <v>3439</v>
      </c>
      <c r="J186">
        <f t="shared" si="4"/>
        <v>312</v>
      </c>
      <c r="K186" t="str">
        <f t="shared" si="5"/>
        <v>Thursday</v>
      </c>
    </row>
    <row r="187" spans="1:11" x14ac:dyDescent="0.3">
      <c r="A187">
        <v>4020332650</v>
      </c>
      <c r="B187" s="1">
        <v>42461</v>
      </c>
      <c r="C187">
        <v>5351</v>
      </c>
      <c r="D187">
        <v>3.8399999141693102</v>
      </c>
      <c r="E187">
        <v>15</v>
      </c>
      <c r="F187">
        <v>17</v>
      </c>
      <c r="G187">
        <v>210</v>
      </c>
      <c r="H187">
        <v>748</v>
      </c>
      <c r="I187">
        <v>3338</v>
      </c>
      <c r="J187">
        <f t="shared" si="4"/>
        <v>242</v>
      </c>
      <c r="K187" t="str">
        <f t="shared" si="5"/>
        <v>Friday</v>
      </c>
    </row>
    <row r="188" spans="1:11" x14ac:dyDescent="0.3">
      <c r="A188">
        <v>4020332650</v>
      </c>
      <c r="B188" s="1">
        <v>42462</v>
      </c>
      <c r="C188">
        <v>4299</v>
      </c>
      <c r="D188">
        <v>3.0999999046325701</v>
      </c>
      <c r="E188">
        <v>3</v>
      </c>
      <c r="F188">
        <v>15</v>
      </c>
      <c r="G188">
        <v>162</v>
      </c>
      <c r="H188">
        <v>752</v>
      </c>
      <c r="I188">
        <v>2892</v>
      </c>
      <c r="J188">
        <f t="shared" si="4"/>
        <v>180</v>
      </c>
      <c r="K188" t="str">
        <f t="shared" si="5"/>
        <v>Saturday</v>
      </c>
    </row>
    <row r="189" spans="1:11" x14ac:dyDescent="0.3">
      <c r="A189">
        <v>4020332650</v>
      </c>
      <c r="B189" s="1">
        <v>42463</v>
      </c>
      <c r="C189">
        <v>6107</v>
      </c>
      <c r="D189">
        <v>4.3800001144409197</v>
      </c>
      <c r="E189">
        <v>0</v>
      </c>
      <c r="F189">
        <v>0</v>
      </c>
      <c r="G189">
        <v>265</v>
      </c>
      <c r="H189">
        <v>776</v>
      </c>
      <c r="I189">
        <v>3313</v>
      </c>
      <c r="J189">
        <f t="shared" si="4"/>
        <v>265</v>
      </c>
      <c r="K189" t="str">
        <f t="shared" si="5"/>
        <v>Sunday</v>
      </c>
    </row>
    <row r="190" spans="1:11" x14ac:dyDescent="0.3">
      <c r="A190">
        <v>4020332650</v>
      </c>
      <c r="B190" s="1">
        <v>42464</v>
      </c>
      <c r="C190">
        <v>6429</v>
      </c>
      <c r="D190">
        <v>4.5999999046325701</v>
      </c>
      <c r="E190">
        <v>0</v>
      </c>
      <c r="F190">
        <v>28</v>
      </c>
      <c r="G190">
        <v>193</v>
      </c>
      <c r="H190">
        <v>741</v>
      </c>
      <c r="I190">
        <v>3118</v>
      </c>
      <c r="J190">
        <f t="shared" si="4"/>
        <v>221</v>
      </c>
      <c r="K190" t="str">
        <f t="shared" si="5"/>
        <v>Monday</v>
      </c>
    </row>
    <row r="191" spans="1:11" x14ac:dyDescent="0.3">
      <c r="A191">
        <v>4020332650</v>
      </c>
      <c r="B191" s="1">
        <v>42465</v>
      </c>
      <c r="C191">
        <v>6880</v>
      </c>
      <c r="D191">
        <v>4.9299998283386204</v>
      </c>
      <c r="E191">
        <v>7</v>
      </c>
      <c r="F191">
        <v>19</v>
      </c>
      <c r="G191">
        <v>165</v>
      </c>
      <c r="H191">
        <v>1249</v>
      </c>
      <c r="I191">
        <v>2966</v>
      </c>
      <c r="J191">
        <f t="shared" si="4"/>
        <v>191</v>
      </c>
      <c r="K191" t="str">
        <f t="shared" si="5"/>
        <v>Tuesday</v>
      </c>
    </row>
    <row r="192" spans="1:11" x14ac:dyDescent="0.3">
      <c r="A192">
        <v>4020332650</v>
      </c>
      <c r="B192" s="1">
        <v>42466</v>
      </c>
      <c r="C192">
        <v>7476</v>
      </c>
      <c r="D192">
        <v>5.3600001335143999</v>
      </c>
      <c r="E192">
        <v>0</v>
      </c>
      <c r="F192">
        <v>0</v>
      </c>
      <c r="G192">
        <v>263</v>
      </c>
      <c r="H192">
        <v>920</v>
      </c>
      <c r="I192">
        <v>3253</v>
      </c>
      <c r="J192">
        <f t="shared" si="4"/>
        <v>263</v>
      </c>
      <c r="K192" t="str">
        <f t="shared" si="5"/>
        <v>Wednesday</v>
      </c>
    </row>
    <row r="193" spans="1:11" x14ac:dyDescent="0.3">
      <c r="A193">
        <v>4020332650</v>
      </c>
      <c r="B193" s="1">
        <v>42467</v>
      </c>
      <c r="C193">
        <v>6581</v>
      </c>
      <c r="D193">
        <v>4.7199997901916504</v>
      </c>
      <c r="E193">
        <v>0</v>
      </c>
      <c r="F193">
        <v>8</v>
      </c>
      <c r="G193">
        <v>241</v>
      </c>
      <c r="H193">
        <v>1191</v>
      </c>
      <c r="I193">
        <v>3032</v>
      </c>
      <c r="J193">
        <f t="shared" si="4"/>
        <v>249</v>
      </c>
      <c r="K193" t="str">
        <f t="shared" si="5"/>
        <v>Thursday</v>
      </c>
    </row>
    <row r="194" spans="1:11" x14ac:dyDescent="0.3">
      <c r="A194">
        <v>4020332650</v>
      </c>
      <c r="B194" s="1">
        <v>42468</v>
      </c>
      <c r="C194">
        <v>10480</v>
      </c>
      <c r="D194">
        <v>7.5100002288818404</v>
      </c>
      <c r="E194">
        <v>6</v>
      </c>
      <c r="F194">
        <v>37</v>
      </c>
      <c r="G194">
        <v>272</v>
      </c>
      <c r="H194">
        <v>1125</v>
      </c>
      <c r="I194">
        <v>4034</v>
      </c>
      <c r="J194">
        <f t="shared" si="4"/>
        <v>315</v>
      </c>
      <c r="K194" t="str">
        <f t="shared" si="5"/>
        <v>Friday</v>
      </c>
    </row>
    <row r="195" spans="1:11" x14ac:dyDescent="0.3">
      <c r="A195">
        <v>4020332650</v>
      </c>
      <c r="B195" s="1">
        <v>42469</v>
      </c>
      <c r="C195">
        <v>7734</v>
      </c>
      <c r="D195">
        <v>5.5500001907348597</v>
      </c>
      <c r="E195">
        <v>20</v>
      </c>
      <c r="F195">
        <v>12</v>
      </c>
      <c r="G195">
        <v>223</v>
      </c>
      <c r="H195">
        <v>1185</v>
      </c>
      <c r="I195">
        <v>3264</v>
      </c>
      <c r="J195">
        <f t="shared" si="4"/>
        <v>255</v>
      </c>
      <c r="K195" t="str">
        <f t="shared" si="5"/>
        <v>Saturday</v>
      </c>
    </row>
    <row r="196" spans="1:11" x14ac:dyDescent="0.3">
      <c r="A196">
        <v>4020332650</v>
      </c>
      <c r="B196" s="1">
        <v>42470</v>
      </c>
      <c r="C196">
        <v>5129</v>
      </c>
      <c r="D196">
        <v>3.6800000667571999</v>
      </c>
      <c r="E196">
        <v>5</v>
      </c>
      <c r="F196">
        <v>7</v>
      </c>
      <c r="G196">
        <v>176</v>
      </c>
      <c r="H196">
        <v>1178</v>
      </c>
      <c r="I196">
        <v>2817</v>
      </c>
      <c r="J196">
        <f t="shared" ref="J196:J259" si="6">E196+F196+G196</f>
        <v>188</v>
      </c>
      <c r="K196" t="str">
        <f t="shared" ref="K196:K259" si="7">TEXT(B196,"dddd")</f>
        <v>Sunday</v>
      </c>
    </row>
    <row r="197" spans="1:11" x14ac:dyDescent="0.3">
      <c r="A197">
        <v>4020332650</v>
      </c>
      <c r="B197" s="1">
        <v>42471</v>
      </c>
      <c r="C197">
        <v>2993</v>
      </c>
      <c r="D197">
        <v>2.1500000953674299</v>
      </c>
      <c r="E197">
        <v>0</v>
      </c>
      <c r="F197">
        <v>0</v>
      </c>
      <c r="G197">
        <v>114</v>
      </c>
      <c r="H197">
        <v>888</v>
      </c>
      <c r="I197">
        <v>2507</v>
      </c>
      <c r="J197">
        <f t="shared" si="6"/>
        <v>114</v>
      </c>
      <c r="K197" t="str">
        <f t="shared" si="7"/>
        <v>Monday</v>
      </c>
    </row>
    <row r="198" spans="1:11" x14ac:dyDescent="0.3">
      <c r="A198">
        <v>4020332650</v>
      </c>
      <c r="B198" s="1">
        <v>42472</v>
      </c>
      <c r="C198">
        <v>8</v>
      </c>
      <c r="D198">
        <v>9.9999997764825804E-3</v>
      </c>
      <c r="E198">
        <v>0</v>
      </c>
      <c r="F198">
        <v>0</v>
      </c>
      <c r="G198">
        <v>1</v>
      </c>
      <c r="H198">
        <v>321</v>
      </c>
      <c r="I198">
        <v>446</v>
      </c>
      <c r="J198">
        <f t="shared" si="6"/>
        <v>1</v>
      </c>
      <c r="K198" t="str">
        <f t="shared" si="7"/>
        <v>Tuesday</v>
      </c>
    </row>
    <row r="199" spans="1:11" x14ac:dyDescent="0.3">
      <c r="A199">
        <v>4057192912</v>
      </c>
      <c r="B199" s="1">
        <v>42441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1440</v>
      </c>
      <c r="I199">
        <v>1777</v>
      </c>
      <c r="J199">
        <f t="shared" si="6"/>
        <v>0</v>
      </c>
      <c r="K199" t="str">
        <f t="shared" si="7"/>
        <v>Saturday</v>
      </c>
    </row>
    <row r="200" spans="1:11" x14ac:dyDescent="0.3">
      <c r="A200">
        <v>4057192912</v>
      </c>
      <c r="B200" s="1">
        <v>42442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1440</v>
      </c>
      <c r="I200">
        <v>1777</v>
      </c>
      <c r="J200">
        <f t="shared" si="6"/>
        <v>0</v>
      </c>
      <c r="K200" t="str">
        <f t="shared" si="7"/>
        <v>Sunday</v>
      </c>
    </row>
    <row r="201" spans="1:11" x14ac:dyDescent="0.3">
      <c r="A201">
        <v>4057192912</v>
      </c>
      <c r="B201" s="1">
        <v>42443</v>
      </c>
      <c r="C201">
        <v>8433</v>
      </c>
      <c r="D201">
        <v>6.2300000190734899</v>
      </c>
      <c r="E201">
        <v>30</v>
      </c>
      <c r="F201">
        <v>7</v>
      </c>
      <c r="G201">
        <v>135</v>
      </c>
      <c r="H201">
        <v>1268</v>
      </c>
      <c r="I201">
        <v>2453</v>
      </c>
      <c r="J201">
        <f t="shared" si="6"/>
        <v>172</v>
      </c>
      <c r="K201" t="str">
        <f t="shared" si="7"/>
        <v>Monday</v>
      </c>
    </row>
    <row r="202" spans="1:11" x14ac:dyDescent="0.3">
      <c r="A202">
        <v>4057192912</v>
      </c>
      <c r="B202" s="1">
        <v>42444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1440</v>
      </c>
      <c r="I202">
        <v>1776</v>
      </c>
      <c r="J202">
        <f t="shared" si="6"/>
        <v>0</v>
      </c>
      <c r="K202" t="str">
        <f t="shared" si="7"/>
        <v>Tuesday</v>
      </c>
    </row>
    <row r="203" spans="1:11" x14ac:dyDescent="0.3">
      <c r="A203">
        <v>4057192912</v>
      </c>
      <c r="B203" s="1">
        <v>42445</v>
      </c>
      <c r="C203">
        <v>2139</v>
      </c>
      <c r="D203">
        <v>1.5599999427795399</v>
      </c>
      <c r="E203">
        <v>0</v>
      </c>
      <c r="F203">
        <v>28</v>
      </c>
      <c r="G203">
        <v>15</v>
      </c>
      <c r="H203">
        <v>1397</v>
      </c>
      <c r="I203">
        <v>1935</v>
      </c>
      <c r="J203">
        <f t="shared" si="6"/>
        <v>43</v>
      </c>
      <c r="K203" t="str">
        <f t="shared" si="7"/>
        <v>Wednesday</v>
      </c>
    </row>
    <row r="204" spans="1:11" x14ac:dyDescent="0.3">
      <c r="A204">
        <v>4057192912</v>
      </c>
      <c r="B204" s="1">
        <v>42446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1440</v>
      </c>
      <c r="I204">
        <v>1776</v>
      </c>
      <c r="J204">
        <f t="shared" si="6"/>
        <v>0</v>
      </c>
      <c r="K204" t="str">
        <f t="shared" si="7"/>
        <v>Thursday</v>
      </c>
    </row>
    <row r="205" spans="1:11" x14ac:dyDescent="0.3">
      <c r="A205">
        <v>4057192912</v>
      </c>
      <c r="B205" s="1">
        <v>42447</v>
      </c>
      <c r="C205">
        <v>949</v>
      </c>
      <c r="D205">
        <v>0.68999999761581399</v>
      </c>
      <c r="E205">
        <v>0</v>
      </c>
      <c r="F205">
        <v>0</v>
      </c>
      <c r="G205">
        <v>34</v>
      </c>
      <c r="H205">
        <v>1406</v>
      </c>
      <c r="I205">
        <v>1870</v>
      </c>
      <c r="J205">
        <f t="shared" si="6"/>
        <v>34</v>
      </c>
      <c r="K205" t="str">
        <f t="shared" si="7"/>
        <v>Friday</v>
      </c>
    </row>
    <row r="206" spans="1:11" x14ac:dyDescent="0.3">
      <c r="A206">
        <v>4057192912</v>
      </c>
      <c r="B206" s="1">
        <v>42448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1440</v>
      </c>
      <c r="I206">
        <v>1777</v>
      </c>
      <c r="J206">
        <f t="shared" si="6"/>
        <v>0</v>
      </c>
      <c r="K206" t="str">
        <f t="shared" si="7"/>
        <v>Saturday</v>
      </c>
    </row>
    <row r="207" spans="1:11" x14ac:dyDescent="0.3">
      <c r="A207">
        <v>4057192912</v>
      </c>
      <c r="B207" s="1">
        <v>42449</v>
      </c>
      <c r="C207">
        <v>44</v>
      </c>
      <c r="D207">
        <v>2.9999999329447701E-2</v>
      </c>
      <c r="E207">
        <v>0</v>
      </c>
      <c r="F207">
        <v>0</v>
      </c>
      <c r="G207">
        <v>2</v>
      </c>
      <c r="H207">
        <v>1438</v>
      </c>
      <c r="I207">
        <v>1782</v>
      </c>
      <c r="J207">
        <f t="shared" si="6"/>
        <v>2</v>
      </c>
      <c r="K207" t="str">
        <f t="shared" si="7"/>
        <v>Sunday</v>
      </c>
    </row>
    <row r="208" spans="1:11" x14ac:dyDescent="0.3">
      <c r="A208">
        <v>4057192912</v>
      </c>
      <c r="B208" s="1">
        <v>42450</v>
      </c>
      <c r="C208">
        <v>2660</v>
      </c>
      <c r="D208">
        <v>1.9400000572204601</v>
      </c>
      <c r="E208">
        <v>0</v>
      </c>
      <c r="F208">
        <v>0</v>
      </c>
      <c r="G208">
        <v>46</v>
      </c>
      <c r="H208">
        <v>1394</v>
      </c>
      <c r="I208">
        <v>1978</v>
      </c>
      <c r="J208">
        <f t="shared" si="6"/>
        <v>46</v>
      </c>
      <c r="K208" t="str">
        <f t="shared" si="7"/>
        <v>Monday</v>
      </c>
    </row>
    <row r="209" spans="1:11" x14ac:dyDescent="0.3">
      <c r="A209">
        <v>4057192912</v>
      </c>
      <c r="B209" s="1">
        <v>42451</v>
      </c>
      <c r="C209">
        <v>5561</v>
      </c>
      <c r="D209">
        <v>4.1900000572204599</v>
      </c>
      <c r="E209">
        <v>0</v>
      </c>
      <c r="F209">
        <v>0</v>
      </c>
      <c r="G209">
        <v>169</v>
      </c>
      <c r="H209">
        <v>1271</v>
      </c>
      <c r="I209">
        <v>2296</v>
      </c>
      <c r="J209">
        <f t="shared" si="6"/>
        <v>169</v>
      </c>
      <c r="K209" t="str">
        <f t="shared" si="7"/>
        <v>Tuesday</v>
      </c>
    </row>
    <row r="210" spans="1:11" x14ac:dyDescent="0.3">
      <c r="A210">
        <v>4057192912</v>
      </c>
      <c r="B210" s="1">
        <v>42452</v>
      </c>
      <c r="C210">
        <v>7239</v>
      </c>
      <c r="D210">
        <v>5.3400001525878897</v>
      </c>
      <c r="E210">
        <v>7</v>
      </c>
      <c r="F210">
        <v>7</v>
      </c>
      <c r="G210">
        <v>190</v>
      </c>
      <c r="H210">
        <v>1236</v>
      </c>
      <c r="I210">
        <v>2484</v>
      </c>
      <c r="J210">
        <f t="shared" si="6"/>
        <v>204</v>
      </c>
      <c r="K210" t="str">
        <f t="shared" si="7"/>
        <v>Wednesday</v>
      </c>
    </row>
    <row r="211" spans="1:11" x14ac:dyDescent="0.3">
      <c r="A211">
        <v>4057192912</v>
      </c>
      <c r="B211" s="1">
        <v>42453</v>
      </c>
      <c r="C211">
        <v>7</v>
      </c>
      <c r="D211">
        <v>9.9999997764825804E-3</v>
      </c>
      <c r="E211">
        <v>0</v>
      </c>
      <c r="F211">
        <v>0</v>
      </c>
      <c r="G211">
        <v>1</v>
      </c>
      <c r="H211">
        <v>1439</v>
      </c>
      <c r="I211">
        <v>1787</v>
      </c>
      <c r="J211">
        <f t="shared" si="6"/>
        <v>1</v>
      </c>
      <c r="K211" t="str">
        <f t="shared" si="7"/>
        <v>Thursday</v>
      </c>
    </row>
    <row r="212" spans="1:11" x14ac:dyDescent="0.3">
      <c r="A212">
        <v>4057192912</v>
      </c>
      <c r="B212" s="1">
        <v>42454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1440</v>
      </c>
      <c r="I212">
        <v>1776</v>
      </c>
      <c r="J212">
        <f t="shared" si="6"/>
        <v>0</v>
      </c>
      <c r="K212" t="str">
        <f t="shared" si="7"/>
        <v>Friday</v>
      </c>
    </row>
    <row r="213" spans="1:11" x14ac:dyDescent="0.3">
      <c r="A213">
        <v>4057192912</v>
      </c>
      <c r="B213" s="1">
        <v>42455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1440</v>
      </c>
      <c r="I213">
        <v>1776</v>
      </c>
      <c r="J213">
        <f t="shared" si="6"/>
        <v>0</v>
      </c>
      <c r="K213" t="str">
        <f t="shared" si="7"/>
        <v>Saturday</v>
      </c>
    </row>
    <row r="214" spans="1:11" x14ac:dyDescent="0.3">
      <c r="A214">
        <v>4057192912</v>
      </c>
      <c r="B214" s="1">
        <v>42456</v>
      </c>
      <c r="C214">
        <v>2275</v>
      </c>
      <c r="D214">
        <v>1.6799999475479099</v>
      </c>
      <c r="E214">
        <v>0</v>
      </c>
      <c r="F214">
        <v>0</v>
      </c>
      <c r="G214">
        <v>86</v>
      </c>
      <c r="H214">
        <v>1354</v>
      </c>
      <c r="I214">
        <v>2005</v>
      </c>
      <c r="J214">
        <f t="shared" si="6"/>
        <v>86</v>
      </c>
      <c r="K214" t="str">
        <f t="shared" si="7"/>
        <v>Sunday</v>
      </c>
    </row>
    <row r="215" spans="1:11" x14ac:dyDescent="0.3">
      <c r="A215">
        <v>4057192912</v>
      </c>
      <c r="B215" s="1">
        <v>42457</v>
      </c>
      <c r="C215">
        <v>8</v>
      </c>
      <c r="D215">
        <v>9.9999997764825804E-3</v>
      </c>
      <c r="E215">
        <v>0</v>
      </c>
      <c r="F215">
        <v>0</v>
      </c>
      <c r="G215">
        <v>1</v>
      </c>
      <c r="H215">
        <v>1439</v>
      </c>
      <c r="I215">
        <v>1778</v>
      </c>
      <c r="J215">
        <f t="shared" si="6"/>
        <v>1</v>
      </c>
      <c r="K215" t="str">
        <f t="shared" si="7"/>
        <v>Monday</v>
      </c>
    </row>
    <row r="216" spans="1:11" x14ac:dyDescent="0.3">
      <c r="A216">
        <v>4057192912</v>
      </c>
      <c r="B216" s="1">
        <v>42458</v>
      </c>
      <c r="C216">
        <v>5137</v>
      </c>
      <c r="D216">
        <v>3.7599999904632599</v>
      </c>
      <c r="E216">
        <v>0</v>
      </c>
      <c r="F216">
        <v>0</v>
      </c>
      <c r="G216">
        <v>160</v>
      </c>
      <c r="H216">
        <v>1280</v>
      </c>
      <c r="I216">
        <v>2293</v>
      </c>
      <c r="J216">
        <f t="shared" si="6"/>
        <v>160</v>
      </c>
      <c r="K216" t="str">
        <f t="shared" si="7"/>
        <v>Tuesday</v>
      </c>
    </row>
    <row r="217" spans="1:11" x14ac:dyDescent="0.3">
      <c r="A217">
        <v>4057192912</v>
      </c>
      <c r="B217" s="1">
        <v>42459</v>
      </c>
      <c r="C217">
        <v>5419</v>
      </c>
      <c r="D217">
        <v>4</v>
      </c>
      <c r="E217">
        <v>0</v>
      </c>
      <c r="F217">
        <v>0</v>
      </c>
      <c r="G217">
        <v>145</v>
      </c>
      <c r="H217">
        <v>1295</v>
      </c>
      <c r="I217">
        <v>2259</v>
      </c>
      <c r="J217">
        <f t="shared" si="6"/>
        <v>145</v>
      </c>
      <c r="K217" t="str">
        <f t="shared" si="7"/>
        <v>Wednesday</v>
      </c>
    </row>
    <row r="218" spans="1:11" x14ac:dyDescent="0.3">
      <c r="A218">
        <v>4057192912</v>
      </c>
      <c r="B218" s="1">
        <v>42460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1440</v>
      </c>
      <c r="I218">
        <v>1776</v>
      </c>
      <c r="J218">
        <f t="shared" si="6"/>
        <v>0</v>
      </c>
      <c r="K218" t="str">
        <f t="shared" si="7"/>
        <v>Thursday</v>
      </c>
    </row>
    <row r="219" spans="1:11" x14ac:dyDescent="0.3">
      <c r="A219">
        <v>4057192912</v>
      </c>
      <c r="B219" s="1">
        <v>42461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1440</v>
      </c>
      <c r="I219">
        <v>1776</v>
      </c>
      <c r="J219">
        <f t="shared" si="6"/>
        <v>0</v>
      </c>
      <c r="K219" t="str">
        <f t="shared" si="7"/>
        <v>Friday</v>
      </c>
    </row>
    <row r="220" spans="1:11" x14ac:dyDescent="0.3">
      <c r="A220">
        <v>4057192912</v>
      </c>
      <c r="B220" s="1">
        <v>42462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1440</v>
      </c>
      <c r="I220">
        <v>1776</v>
      </c>
      <c r="J220">
        <f t="shared" si="6"/>
        <v>0</v>
      </c>
      <c r="K220" t="str">
        <f t="shared" si="7"/>
        <v>Saturday</v>
      </c>
    </row>
    <row r="221" spans="1:11" x14ac:dyDescent="0.3">
      <c r="A221">
        <v>4057192912</v>
      </c>
      <c r="B221" s="1">
        <v>42463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1440</v>
      </c>
      <c r="I221">
        <v>1776</v>
      </c>
      <c r="J221">
        <f t="shared" si="6"/>
        <v>0</v>
      </c>
      <c r="K221" t="str">
        <f t="shared" si="7"/>
        <v>Sunday</v>
      </c>
    </row>
    <row r="222" spans="1:11" x14ac:dyDescent="0.3">
      <c r="A222">
        <v>4057192912</v>
      </c>
      <c r="B222" s="1">
        <v>42464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1440</v>
      </c>
      <c r="I222">
        <v>1776</v>
      </c>
      <c r="J222">
        <f t="shared" si="6"/>
        <v>0</v>
      </c>
      <c r="K222" t="str">
        <f t="shared" si="7"/>
        <v>Monday</v>
      </c>
    </row>
    <row r="223" spans="1:11" x14ac:dyDescent="0.3">
      <c r="A223">
        <v>4057192912</v>
      </c>
      <c r="B223" s="1">
        <v>42465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1440</v>
      </c>
      <c r="I223">
        <v>1776</v>
      </c>
      <c r="J223">
        <f t="shared" si="6"/>
        <v>0</v>
      </c>
      <c r="K223" t="str">
        <f t="shared" si="7"/>
        <v>Tuesday</v>
      </c>
    </row>
    <row r="224" spans="1:11" x14ac:dyDescent="0.3">
      <c r="A224">
        <v>4057192912</v>
      </c>
      <c r="B224" s="1">
        <v>42466</v>
      </c>
      <c r="C224">
        <v>18</v>
      </c>
      <c r="D224">
        <v>9.9999997764825804E-3</v>
      </c>
      <c r="E224">
        <v>0</v>
      </c>
      <c r="F224">
        <v>0</v>
      </c>
      <c r="G224">
        <v>2</v>
      </c>
      <c r="H224">
        <v>1438</v>
      </c>
      <c r="I224">
        <v>1780</v>
      </c>
      <c r="J224">
        <f t="shared" si="6"/>
        <v>2</v>
      </c>
      <c r="K224" t="str">
        <f t="shared" si="7"/>
        <v>Wednesday</v>
      </c>
    </row>
    <row r="225" spans="1:11" x14ac:dyDescent="0.3">
      <c r="A225">
        <v>4057192912</v>
      </c>
      <c r="B225" s="1">
        <v>42467</v>
      </c>
      <c r="C225">
        <v>4</v>
      </c>
      <c r="D225">
        <v>0</v>
      </c>
      <c r="E225">
        <v>0</v>
      </c>
      <c r="F225">
        <v>0</v>
      </c>
      <c r="G225">
        <v>1</v>
      </c>
      <c r="H225">
        <v>1439</v>
      </c>
      <c r="I225">
        <v>1778</v>
      </c>
      <c r="J225">
        <f t="shared" si="6"/>
        <v>1</v>
      </c>
      <c r="K225" t="str">
        <f t="shared" si="7"/>
        <v>Thursday</v>
      </c>
    </row>
    <row r="226" spans="1:11" x14ac:dyDescent="0.3">
      <c r="A226">
        <v>4057192912</v>
      </c>
      <c r="B226" s="1">
        <v>42468</v>
      </c>
      <c r="C226">
        <v>8426</v>
      </c>
      <c r="D226">
        <v>6.1599998474121103</v>
      </c>
      <c r="E226">
        <v>2</v>
      </c>
      <c r="F226">
        <v>120</v>
      </c>
      <c r="G226">
        <v>25</v>
      </c>
      <c r="H226">
        <v>1293</v>
      </c>
      <c r="I226">
        <v>2360</v>
      </c>
      <c r="J226">
        <f t="shared" si="6"/>
        <v>147</v>
      </c>
      <c r="K226" t="str">
        <f t="shared" si="7"/>
        <v>Friday</v>
      </c>
    </row>
    <row r="227" spans="1:11" x14ac:dyDescent="0.3">
      <c r="A227">
        <v>4057192912</v>
      </c>
      <c r="B227" s="1">
        <v>42469</v>
      </c>
      <c r="C227">
        <v>1650</v>
      </c>
      <c r="D227">
        <v>1.21000003814697</v>
      </c>
      <c r="E227">
        <v>0</v>
      </c>
      <c r="F227">
        <v>0</v>
      </c>
      <c r="G227">
        <v>60</v>
      </c>
      <c r="H227">
        <v>1380</v>
      </c>
      <c r="I227">
        <v>1952</v>
      </c>
      <c r="J227">
        <f t="shared" si="6"/>
        <v>60</v>
      </c>
      <c r="K227" t="str">
        <f t="shared" si="7"/>
        <v>Saturday</v>
      </c>
    </row>
    <row r="228" spans="1:11" x14ac:dyDescent="0.3">
      <c r="A228">
        <v>4057192912</v>
      </c>
      <c r="B228" s="1">
        <v>42470</v>
      </c>
      <c r="C228">
        <v>3434</v>
      </c>
      <c r="D228">
        <v>2.5099999904632599</v>
      </c>
      <c r="E228">
        <v>1</v>
      </c>
      <c r="F228">
        <v>7</v>
      </c>
      <c r="G228">
        <v>108</v>
      </c>
      <c r="H228">
        <v>1324</v>
      </c>
      <c r="I228">
        <v>2101</v>
      </c>
      <c r="J228">
        <f t="shared" si="6"/>
        <v>116</v>
      </c>
      <c r="K228" t="str">
        <f t="shared" si="7"/>
        <v>Sunday</v>
      </c>
    </row>
    <row r="229" spans="1:11" x14ac:dyDescent="0.3">
      <c r="A229">
        <v>4057192912</v>
      </c>
      <c r="B229" s="1">
        <v>42471</v>
      </c>
      <c r="C229">
        <v>6801</v>
      </c>
      <c r="D229">
        <v>4.9800000190734899</v>
      </c>
      <c r="E229">
        <v>0</v>
      </c>
      <c r="F229">
        <v>0</v>
      </c>
      <c r="G229">
        <v>193</v>
      </c>
      <c r="H229">
        <v>1247</v>
      </c>
      <c r="I229">
        <v>2393</v>
      </c>
      <c r="J229">
        <f t="shared" si="6"/>
        <v>193</v>
      </c>
      <c r="K229" t="str">
        <f t="shared" si="7"/>
        <v>Monday</v>
      </c>
    </row>
    <row r="230" spans="1:11" x14ac:dyDescent="0.3">
      <c r="A230">
        <v>4057192912</v>
      </c>
      <c r="B230" s="1">
        <v>42472</v>
      </c>
      <c r="C230">
        <v>187</v>
      </c>
      <c r="D230">
        <v>0.140000000596046</v>
      </c>
      <c r="E230">
        <v>0</v>
      </c>
      <c r="F230">
        <v>0</v>
      </c>
      <c r="G230">
        <v>11</v>
      </c>
      <c r="H230">
        <v>400</v>
      </c>
      <c r="I230">
        <v>538</v>
      </c>
      <c r="J230">
        <f t="shared" si="6"/>
        <v>11</v>
      </c>
      <c r="K230" t="str">
        <f t="shared" si="7"/>
        <v>Tuesday</v>
      </c>
    </row>
    <row r="231" spans="1:11" x14ac:dyDescent="0.3">
      <c r="A231">
        <v>4319703577</v>
      </c>
      <c r="B231" s="1">
        <v>42458</v>
      </c>
      <c r="C231">
        <v>5643</v>
      </c>
      <c r="D231">
        <v>3.78999996185303</v>
      </c>
      <c r="E231">
        <v>3</v>
      </c>
      <c r="F231">
        <v>8</v>
      </c>
      <c r="G231">
        <v>199</v>
      </c>
      <c r="H231">
        <v>683</v>
      </c>
      <c r="I231">
        <v>1958</v>
      </c>
      <c r="J231">
        <f t="shared" si="6"/>
        <v>210</v>
      </c>
      <c r="K231" t="str">
        <f t="shared" si="7"/>
        <v>Tuesday</v>
      </c>
    </row>
    <row r="232" spans="1:11" x14ac:dyDescent="0.3">
      <c r="A232">
        <v>4319703577</v>
      </c>
      <c r="B232" s="1">
        <v>42459</v>
      </c>
      <c r="C232">
        <v>9043</v>
      </c>
      <c r="D232">
        <v>6.0700001716613796</v>
      </c>
      <c r="E232">
        <v>4</v>
      </c>
      <c r="F232">
        <v>12</v>
      </c>
      <c r="G232">
        <v>244</v>
      </c>
      <c r="H232">
        <v>702</v>
      </c>
      <c r="I232">
        <v>2141</v>
      </c>
      <c r="J232">
        <f t="shared" si="6"/>
        <v>260</v>
      </c>
      <c r="K232" t="str">
        <f t="shared" si="7"/>
        <v>Wednesday</v>
      </c>
    </row>
    <row r="233" spans="1:11" x14ac:dyDescent="0.3">
      <c r="A233">
        <v>4319703577</v>
      </c>
      <c r="B233" s="1">
        <v>42460</v>
      </c>
      <c r="C233">
        <v>8144</v>
      </c>
      <c r="D233">
        <v>5.46000003814697</v>
      </c>
      <c r="E233">
        <v>4</v>
      </c>
      <c r="F233">
        <v>17</v>
      </c>
      <c r="G233">
        <v>247</v>
      </c>
      <c r="H233">
        <v>1125</v>
      </c>
      <c r="I233">
        <v>2129</v>
      </c>
      <c r="J233">
        <f t="shared" si="6"/>
        <v>268</v>
      </c>
      <c r="K233" t="str">
        <f t="shared" si="7"/>
        <v>Thursday</v>
      </c>
    </row>
    <row r="234" spans="1:11" x14ac:dyDescent="0.3">
      <c r="A234">
        <v>4319703577</v>
      </c>
      <c r="B234" s="1">
        <v>42461</v>
      </c>
      <c r="C234">
        <v>9343</v>
      </c>
      <c r="D234">
        <v>6.2699999809265101</v>
      </c>
      <c r="E234">
        <v>14</v>
      </c>
      <c r="F234">
        <v>20</v>
      </c>
      <c r="G234">
        <v>268</v>
      </c>
      <c r="H234">
        <v>654</v>
      </c>
      <c r="I234">
        <v>2216</v>
      </c>
      <c r="J234">
        <f t="shared" si="6"/>
        <v>302</v>
      </c>
      <c r="K234" t="str">
        <f t="shared" si="7"/>
        <v>Friday</v>
      </c>
    </row>
    <row r="235" spans="1:11" x14ac:dyDescent="0.3">
      <c r="A235">
        <v>4319703577</v>
      </c>
      <c r="B235" s="1">
        <v>42462</v>
      </c>
      <c r="C235">
        <v>8405</v>
      </c>
      <c r="D235">
        <v>5.6599998474121103</v>
      </c>
      <c r="E235">
        <v>15</v>
      </c>
      <c r="F235">
        <v>4</v>
      </c>
      <c r="G235">
        <v>257</v>
      </c>
      <c r="H235">
        <v>621</v>
      </c>
      <c r="I235">
        <v>2154</v>
      </c>
      <c r="J235">
        <f t="shared" si="6"/>
        <v>276</v>
      </c>
      <c r="K235" t="str">
        <f t="shared" si="7"/>
        <v>Saturday</v>
      </c>
    </row>
    <row r="236" spans="1:11" x14ac:dyDescent="0.3">
      <c r="A236">
        <v>4319703577</v>
      </c>
      <c r="B236" s="1">
        <v>42463</v>
      </c>
      <c r="C236">
        <v>8223</v>
      </c>
      <c r="D236">
        <v>5.5199999809265101</v>
      </c>
      <c r="E236">
        <v>12</v>
      </c>
      <c r="F236">
        <v>37</v>
      </c>
      <c r="G236">
        <v>257</v>
      </c>
      <c r="H236">
        <v>551</v>
      </c>
      <c r="I236">
        <v>2178</v>
      </c>
      <c r="J236">
        <f t="shared" si="6"/>
        <v>306</v>
      </c>
      <c r="K236" t="str">
        <f t="shared" si="7"/>
        <v>Sunday</v>
      </c>
    </row>
    <row r="237" spans="1:11" x14ac:dyDescent="0.3">
      <c r="A237">
        <v>4319703577</v>
      </c>
      <c r="B237" s="1">
        <v>42464</v>
      </c>
      <c r="C237">
        <v>10067</v>
      </c>
      <c r="D237">
        <v>6.7600002288818404</v>
      </c>
      <c r="E237">
        <v>5</v>
      </c>
      <c r="F237">
        <v>39</v>
      </c>
      <c r="G237">
        <v>313</v>
      </c>
      <c r="H237">
        <v>578</v>
      </c>
      <c r="I237">
        <v>2308</v>
      </c>
      <c r="J237">
        <f t="shared" si="6"/>
        <v>357</v>
      </c>
      <c r="K237" t="str">
        <f t="shared" si="7"/>
        <v>Monday</v>
      </c>
    </row>
    <row r="238" spans="1:11" x14ac:dyDescent="0.3">
      <c r="A238">
        <v>4319703577</v>
      </c>
      <c r="B238" s="1">
        <v>42465</v>
      </c>
      <c r="C238">
        <v>8359</v>
      </c>
      <c r="D238">
        <v>5.6300001144409197</v>
      </c>
      <c r="E238">
        <v>3</v>
      </c>
      <c r="F238">
        <v>14</v>
      </c>
      <c r="G238">
        <v>311</v>
      </c>
      <c r="H238">
        <v>638</v>
      </c>
      <c r="I238">
        <v>2201</v>
      </c>
      <c r="J238">
        <f t="shared" si="6"/>
        <v>328</v>
      </c>
      <c r="K238" t="str">
        <f t="shared" si="7"/>
        <v>Tuesday</v>
      </c>
    </row>
    <row r="239" spans="1:11" x14ac:dyDescent="0.3">
      <c r="A239">
        <v>4319703577</v>
      </c>
      <c r="B239" s="1">
        <v>42466</v>
      </c>
      <c r="C239">
        <v>10946</v>
      </c>
      <c r="D239">
        <v>7.3499999046325701</v>
      </c>
      <c r="E239">
        <v>8</v>
      </c>
      <c r="F239">
        <v>51</v>
      </c>
      <c r="G239">
        <v>308</v>
      </c>
      <c r="H239">
        <v>569</v>
      </c>
      <c r="I239">
        <v>2341</v>
      </c>
      <c r="J239">
        <f t="shared" si="6"/>
        <v>367</v>
      </c>
      <c r="K239" t="str">
        <f t="shared" si="7"/>
        <v>Wednesday</v>
      </c>
    </row>
    <row r="240" spans="1:11" x14ac:dyDescent="0.3">
      <c r="A240">
        <v>4319703577</v>
      </c>
      <c r="B240" s="1">
        <v>42467</v>
      </c>
      <c r="C240">
        <v>9130</v>
      </c>
      <c r="D240">
        <v>6.1500000953674299</v>
      </c>
      <c r="E240">
        <v>7</v>
      </c>
      <c r="F240">
        <v>11</v>
      </c>
      <c r="G240">
        <v>304</v>
      </c>
      <c r="H240">
        <v>668</v>
      </c>
      <c r="I240">
        <v>2236</v>
      </c>
      <c r="J240">
        <f t="shared" si="6"/>
        <v>322</v>
      </c>
      <c r="K240" t="str">
        <f t="shared" si="7"/>
        <v>Thursday</v>
      </c>
    </row>
    <row r="241" spans="1:11" x14ac:dyDescent="0.3">
      <c r="A241">
        <v>4319703577</v>
      </c>
      <c r="B241" s="1">
        <v>42468</v>
      </c>
      <c r="C241">
        <v>6544</v>
      </c>
      <c r="D241">
        <v>4.4099998474121103</v>
      </c>
      <c r="E241">
        <v>4</v>
      </c>
      <c r="F241">
        <v>6</v>
      </c>
      <c r="G241">
        <v>276</v>
      </c>
      <c r="H241">
        <v>1132</v>
      </c>
      <c r="I241">
        <v>2069</v>
      </c>
      <c r="J241">
        <f t="shared" si="6"/>
        <v>286</v>
      </c>
      <c r="K241" t="str">
        <f t="shared" si="7"/>
        <v>Friday</v>
      </c>
    </row>
    <row r="242" spans="1:11" x14ac:dyDescent="0.3">
      <c r="A242">
        <v>4319703577</v>
      </c>
      <c r="B242" s="1">
        <v>42469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1440</v>
      </c>
      <c r="I242">
        <v>0</v>
      </c>
      <c r="J242">
        <f t="shared" si="6"/>
        <v>0</v>
      </c>
      <c r="K242" t="str">
        <f t="shared" si="7"/>
        <v>Saturday</v>
      </c>
    </row>
    <row r="243" spans="1:11" x14ac:dyDescent="0.3">
      <c r="A243">
        <v>4388161847</v>
      </c>
      <c r="B243" s="1">
        <v>42458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1440</v>
      </c>
      <c r="I243">
        <v>1878</v>
      </c>
      <c r="J243">
        <f t="shared" si="6"/>
        <v>0</v>
      </c>
      <c r="K243" t="str">
        <f t="shared" si="7"/>
        <v>Tuesday</v>
      </c>
    </row>
    <row r="244" spans="1:11" x14ac:dyDescent="0.3">
      <c r="A244">
        <v>4388161847</v>
      </c>
      <c r="B244" s="1">
        <v>42459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1440</v>
      </c>
      <c r="I244">
        <v>1878</v>
      </c>
      <c r="J244">
        <f t="shared" si="6"/>
        <v>0</v>
      </c>
      <c r="K244" t="str">
        <f t="shared" si="7"/>
        <v>Wednesday</v>
      </c>
    </row>
    <row r="245" spans="1:11" x14ac:dyDescent="0.3">
      <c r="A245">
        <v>4388161847</v>
      </c>
      <c r="B245" s="1">
        <v>42460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1440</v>
      </c>
      <c r="I245">
        <v>1878</v>
      </c>
      <c r="J245">
        <f t="shared" si="6"/>
        <v>0</v>
      </c>
      <c r="K245" t="str">
        <f t="shared" si="7"/>
        <v>Thursday</v>
      </c>
    </row>
    <row r="246" spans="1:11" x14ac:dyDescent="0.3">
      <c r="A246">
        <v>4388161847</v>
      </c>
      <c r="B246" s="1">
        <v>42461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1440</v>
      </c>
      <c r="I246">
        <v>1878</v>
      </c>
      <c r="J246">
        <f t="shared" si="6"/>
        <v>0</v>
      </c>
      <c r="K246" t="str">
        <f t="shared" si="7"/>
        <v>Friday</v>
      </c>
    </row>
    <row r="247" spans="1:11" x14ac:dyDescent="0.3">
      <c r="A247">
        <v>4388161847</v>
      </c>
      <c r="B247" s="1">
        <v>42462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1440</v>
      </c>
      <c r="I247">
        <v>1878</v>
      </c>
      <c r="J247">
        <f t="shared" si="6"/>
        <v>0</v>
      </c>
      <c r="K247" t="str">
        <f t="shared" si="7"/>
        <v>Saturday</v>
      </c>
    </row>
    <row r="248" spans="1:11" x14ac:dyDescent="0.3">
      <c r="A248">
        <v>4388161847</v>
      </c>
      <c r="B248" s="1">
        <v>42463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1440</v>
      </c>
      <c r="I248">
        <v>1878</v>
      </c>
      <c r="J248">
        <f t="shared" si="6"/>
        <v>0</v>
      </c>
      <c r="K248" t="str">
        <f t="shared" si="7"/>
        <v>Sunday</v>
      </c>
    </row>
    <row r="249" spans="1:11" x14ac:dyDescent="0.3">
      <c r="A249">
        <v>4388161847</v>
      </c>
      <c r="B249" s="1">
        <v>42464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1440</v>
      </c>
      <c r="I249">
        <v>1878</v>
      </c>
      <c r="J249">
        <f t="shared" si="6"/>
        <v>0</v>
      </c>
      <c r="K249" t="str">
        <f t="shared" si="7"/>
        <v>Monday</v>
      </c>
    </row>
    <row r="250" spans="1:11" x14ac:dyDescent="0.3">
      <c r="A250">
        <v>4388161847</v>
      </c>
      <c r="B250" s="1">
        <v>42465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994</v>
      </c>
      <c r="I250">
        <v>1296</v>
      </c>
      <c r="J250">
        <f t="shared" si="6"/>
        <v>0</v>
      </c>
      <c r="K250" t="str">
        <f t="shared" si="7"/>
        <v>Tuesday</v>
      </c>
    </row>
    <row r="251" spans="1:11" x14ac:dyDescent="0.3">
      <c r="A251">
        <v>4445114986</v>
      </c>
      <c r="B251" s="1">
        <v>42458</v>
      </c>
      <c r="C251">
        <v>2303</v>
      </c>
      <c r="D251">
        <v>1.54999995231628</v>
      </c>
      <c r="E251">
        <v>0</v>
      </c>
      <c r="F251">
        <v>0</v>
      </c>
      <c r="G251">
        <v>155</v>
      </c>
      <c r="H251">
        <v>807</v>
      </c>
      <c r="I251">
        <v>2010</v>
      </c>
      <c r="J251">
        <f t="shared" si="6"/>
        <v>155</v>
      </c>
      <c r="K251" t="str">
        <f t="shared" si="7"/>
        <v>Tuesday</v>
      </c>
    </row>
    <row r="252" spans="1:11" x14ac:dyDescent="0.3">
      <c r="A252">
        <v>4445114986</v>
      </c>
      <c r="B252" s="1">
        <v>42459</v>
      </c>
      <c r="C252">
        <v>2600</v>
      </c>
      <c r="D252">
        <v>1.7400000095367401</v>
      </c>
      <c r="E252">
        <v>0</v>
      </c>
      <c r="F252">
        <v>0</v>
      </c>
      <c r="G252">
        <v>163</v>
      </c>
      <c r="H252">
        <v>1277</v>
      </c>
      <c r="I252">
        <v>2032</v>
      </c>
      <c r="J252">
        <f t="shared" si="6"/>
        <v>163</v>
      </c>
      <c r="K252" t="str">
        <f t="shared" si="7"/>
        <v>Wednesday</v>
      </c>
    </row>
    <row r="253" spans="1:11" x14ac:dyDescent="0.3">
      <c r="A253">
        <v>4445114986</v>
      </c>
      <c r="B253" s="1">
        <v>42460</v>
      </c>
      <c r="C253">
        <v>4804</v>
      </c>
      <c r="D253">
        <v>3.2200000286102299</v>
      </c>
      <c r="E253">
        <v>0</v>
      </c>
      <c r="F253">
        <v>0</v>
      </c>
      <c r="G253">
        <v>238</v>
      </c>
      <c r="H253">
        <v>786</v>
      </c>
      <c r="I253">
        <v>2227</v>
      </c>
      <c r="J253">
        <f t="shared" si="6"/>
        <v>238</v>
      </c>
      <c r="K253" t="str">
        <f t="shared" si="7"/>
        <v>Thursday</v>
      </c>
    </row>
    <row r="254" spans="1:11" x14ac:dyDescent="0.3">
      <c r="A254">
        <v>4445114986</v>
      </c>
      <c r="B254" s="1">
        <v>42461</v>
      </c>
      <c r="C254">
        <v>3271</v>
      </c>
      <c r="D254">
        <v>2.1900000572204599</v>
      </c>
      <c r="E254">
        <v>0</v>
      </c>
      <c r="F254">
        <v>0</v>
      </c>
      <c r="G254">
        <v>205</v>
      </c>
      <c r="H254">
        <v>898</v>
      </c>
      <c r="I254">
        <v>2133</v>
      </c>
      <c r="J254">
        <f t="shared" si="6"/>
        <v>205</v>
      </c>
      <c r="K254" t="str">
        <f t="shared" si="7"/>
        <v>Friday</v>
      </c>
    </row>
    <row r="255" spans="1:11" x14ac:dyDescent="0.3">
      <c r="A255">
        <v>4445114986</v>
      </c>
      <c r="B255" s="1">
        <v>42462</v>
      </c>
      <c r="C255">
        <v>5406</v>
      </c>
      <c r="D255">
        <v>3.6300001144409202</v>
      </c>
      <c r="E255">
        <v>0</v>
      </c>
      <c r="F255">
        <v>0</v>
      </c>
      <c r="G255">
        <v>273</v>
      </c>
      <c r="H255">
        <v>672</v>
      </c>
      <c r="I255">
        <v>2317</v>
      </c>
      <c r="J255">
        <f t="shared" si="6"/>
        <v>273</v>
      </c>
      <c r="K255" t="str">
        <f t="shared" si="7"/>
        <v>Saturday</v>
      </c>
    </row>
    <row r="256" spans="1:11" x14ac:dyDescent="0.3">
      <c r="A256">
        <v>4445114986</v>
      </c>
      <c r="B256" s="1">
        <v>42463</v>
      </c>
      <c r="C256">
        <v>3146</v>
      </c>
      <c r="D256">
        <v>2.1099998950958301</v>
      </c>
      <c r="E256">
        <v>0</v>
      </c>
      <c r="F256">
        <v>0</v>
      </c>
      <c r="G256">
        <v>171</v>
      </c>
      <c r="H256">
        <v>1269</v>
      </c>
      <c r="I256">
        <v>2058</v>
      </c>
      <c r="J256">
        <f t="shared" si="6"/>
        <v>171</v>
      </c>
      <c r="K256" t="str">
        <f t="shared" si="7"/>
        <v>Sunday</v>
      </c>
    </row>
    <row r="257" spans="1:11" x14ac:dyDescent="0.3">
      <c r="A257">
        <v>4445114986</v>
      </c>
      <c r="B257" s="1">
        <v>42464</v>
      </c>
      <c r="C257">
        <v>2422</v>
      </c>
      <c r="D257">
        <v>1.62999999523163</v>
      </c>
      <c r="E257">
        <v>0</v>
      </c>
      <c r="F257">
        <v>0</v>
      </c>
      <c r="G257">
        <v>110</v>
      </c>
      <c r="H257">
        <v>1330</v>
      </c>
      <c r="I257">
        <v>1935</v>
      </c>
      <c r="J257">
        <f t="shared" si="6"/>
        <v>110</v>
      </c>
      <c r="K257" t="str">
        <f t="shared" si="7"/>
        <v>Monday</v>
      </c>
    </row>
    <row r="258" spans="1:11" x14ac:dyDescent="0.3">
      <c r="A258">
        <v>4445114986</v>
      </c>
      <c r="B258" s="1">
        <v>42465</v>
      </c>
      <c r="C258">
        <v>4239</v>
      </c>
      <c r="D258">
        <v>2.8399999141693102</v>
      </c>
      <c r="E258">
        <v>1</v>
      </c>
      <c r="F258">
        <v>6</v>
      </c>
      <c r="G258">
        <v>235</v>
      </c>
      <c r="H258">
        <v>702</v>
      </c>
      <c r="I258">
        <v>2217</v>
      </c>
      <c r="J258">
        <f t="shared" si="6"/>
        <v>242</v>
      </c>
      <c r="K258" t="str">
        <f t="shared" si="7"/>
        <v>Tuesday</v>
      </c>
    </row>
    <row r="259" spans="1:11" x14ac:dyDescent="0.3">
      <c r="A259">
        <v>4445114986</v>
      </c>
      <c r="B259" s="1">
        <v>42466</v>
      </c>
      <c r="C259">
        <v>6911</v>
      </c>
      <c r="D259">
        <v>4.7800002098083496</v>
      </c>
      <c r="E259">
        <v>28</v>
      </c>
      <c r="F259">
        <v>2</v>
      </c>
      <c r="G259">
        <v>215</v>
      </c>
      <c r="H259">
        <v>745</v>
      </c>
      <c r="I259">
        <v>2374</v>
      </c>
      <c r="J259">
        <f t="shared" si="6"/>
        <v>245</v>
      </c>
      <c r="K259" t="str">
        <f t="shared" si="7"/>
        <v>Wednesday</v>
      </c>
    </row>
    <row r="260" spans="1:11" x14ac:dyDescent="0.3">
      <c r="A260">
        <v>4445114986</v>
      </c>
      <c r="B260" s="1">
        <v>42467</v>
      </c>
      <c r="C260">
        <v>6667</v>
      </c>
      <c r="D260">
        <v>4.6100001335143999</v>
      </c>
      <c r="E260">
        <v>24</v>
      </c>
      <c r="F260">
        <v>1</v>
      </c>
      <c r="G260">
        <v>208</v>
      </c>
      <c r="H260">
        <v>939</v>
      </c>
      <c r="I260">
        <v>2335</v>
      </c>
      <c r="J260">
        <f t="shared" ref="J260:J323" si="8">E260+F260+G260</f>
        <v>233</v>
      </c>
      <c r="K260" t="str">
        <f t="shared" ref="K260:K323" si="9">TEXT(B260,"dddd")</f>
        <v>Thursday</v>
      </c>
    </row>
    <row r="261" spans="1:11" x14ac:dyDescent="0.3">
      <c r="A261">
        <v>4445114986</v>
      </c>
      <c r="B261" s="1">
        <v>42468</v>
      </c>
      <c r="C261">
        <v>5543</v>
      </c>
      <c r="D261">
        <v>3.7200000286102299</v>
      </c>
      <c r="E261">
        <v>0</v>
      </c>
      <c r="F261">
        <v>0</v>
      </c>
      <c r="G261">
        <v>266</v>
      </c>
      <c r="H261">
        <v>941</v>
      </c>
      <c r="I261">
        <v>2303</v>
      </c>
      <c r="J261">
        <f t="shared" si="8"/>
        <v>266</v>
      </c>
      <c r="K261" t="str">
        <f t="shared" si="9"/>
        <v>Friday</v>
      </c>
    </row>
    <row r="262" spans="1:11" x14ac:dyDescent="0.3">
      <c r="A262">
        <v>4445114986</v>
      </c>
      <c r="B262" s="1">
        <v>42469</v>
      </c>
      <c r="C262">
        <v>4195</v>
      </c>
      <c r="D262">
        <v>2.8099999427795401</v>
      </c>
      <c r="E262">
        <v>0</v>
      </c>
      <c r="F262">
        <v>0</v>
      </c>
      <c r="G262">
        <v>239</v>
      </c>
      <c r="H262">
        <v>758</v>
      </c>
      <c r="I262">
        <v>2210</v>
      </c>
      <c r="J262">
        <f t="shared" si="8"/>
        <v>239</v>
      </c>
      <c r="K262" t="str">
        <f t="shared" si="9"/>
        <v>Saturday</v>
      </c>
    </row>
    <row r="263" spans="1:11" x14ac:dyDescent="0.3">
      <c r="A263">
        <v>4445114986</v>
      </c>
      <c r="B263" s="1">
        <v>42470</v>
      </c>
      <c r="C263">
        <v>6625</v>
      </c>
      <c r="D263">
        <v>4.4499998092651403</v>
      </c>
      <c r="E263">
        <v>0</v>
      </c>
      <c r="F263">
        <v>0</v>
      </c>
      <c r="G263">
        <v>316</v>
      </c>
      <c r="H263">
        <v>755</v>
      </c>
      <c r="I263">
        <v>2424</v>
      </c>
      <c r="J263">
        <f t="shared" si="8"/>
        <v>316</v>
      </c>
      <c r="K263" t="str">
        <f t="shared" si="9"/>
        <v>Sunday</v>
      </c>
    </row>
    <row r="264" spans="1:11" x14ac:dyDescent="0.3">
      <c r="A264">
        <v>4445114986</v>
      </c>
      <c r="B264" s="1">
        <v>42471</v>
      </c>
      <c r="C264">
        <v>5986</v>
      </c>
      <c r="D264">
        <v>4.1300001144409197</v>
      </c>
      <c r="E264">
        <v>23</v>
      </c>
      <c r="F264">
        <v>5</v>
      </c>
      <c r="G264">
        <v>195</v>
      </c>
      <c r="H264">
        <v>789</v>
      </c>
      <c r="I264">
        <v>2297</v>
      </c>
      <c r="J264">
        <f t="shared" si="8"/>
        <v>223</v>
      </c>
      <c r="K264" t="str">
        <f t="shared" si="9"/>
        <v>Monday</v>
      </c>
    </row>
    <row r="265" spans="1:11" x14ac:dyDescent="0.3">
      <c r="A265">
        <v>4445114986</v>
      </c>
      <c r="B265" s="1">
        <v>42472</v>
      </c>
      <c r="C265">
        <v>278</v>
      </c>
      <c r="D265">
        <v>0.18999999761581399</v>
      </c>
      <c r="E265">
        <v>0</v>
      </c>
      <c r="F265">
        <v>0</v>
      </c>
      <c r="G265">
        <v>20</v>
      </c>
      <c r="H265">
        <v>253</v>
      </c>
      <c r="I265">
        <v>745</v>
      </c>
      <c r="J265">
        <f t="shared" si="8"/>
        <v>20</v>
      </c>
      <c r="K265" t="str">
        <f t="shared" si="9"/>
        <v>Tuesday</v>
      </c>
    </row>
    <row r="266" spans="1:11" x14ac:dyDescent="0.3">
      <c r="A266">
        <v>4558609924</v>
      </c>
      <c r="B266" s="1">
        <v>42461</v>
      </c>
      <c r="C266">
        <v>5336</v>
      </c>
      <c r="D266">
        <v>3.5299999713897701</v>
      </c>
      <c r="E266">
        <v>0</v>
      </c>
      <c r="F266">
        <v>0</v>
      </c>
      <c r="G266">
        <v>258</v>
      </c>
      <c r="H266">
        <v>1182</v>
      </c>
      <c r="I266">
        <v>1902</v>
      </c>
      <c r="J266">
        <f t="shared" si="8"/>
        <v>258</v>
      </c>
      <c r="K266" t="str">
        <f t="shared" si="9"/>
        <v>Friday</v>
      </c>
    </row>
    <row r="267" spans="1:11" x14ac:dyDescent="0.3">
      <c r="A267">
        <v>4558609924</v>
      </c>
      <c r="B267" s="1">
        <v>42462</v>
      </c>
      <c r="C267">
        <v>3183</v>
      </c>
      <c r="D267">
        <v>2.0999999046325701</v>
      </c>
      <c r="E267">
        <v>0</v>
      </c>
      <c r="F267">
        <v>0</v>
      </c>
      <c r="G267">
        <v>173</v>
      </c>
      <c r="H267">
        <v>1180</v>
      </c>
      <c r="I267">
        <v>1680</v>
      </c>
      <c r="J267">
        <f t="shared" si="8"/>
        <v>173</v>
      </c>
      <c r="K267" t="str">
        <f t="shared" si="9"/>
        <v>Saturday</v>
      </c>
    </row>
    <row r="268" spans="1:11" x14ac:dyDescent="0.3">
      <c r="A268">
        <v>4558609924</v>
      </c>
      <c r="B268" s="1">
        <v>42463</v>
      </c>
      <c r="C268">
        <v>6176</v>
      </c>
      <c r="D268">
        <v>4.0799999237060502</v>
      </c>
      <c r="E268">
        <v>1</v>
      </c>
      <c r="F268">
        <v>7</v>
      </c>
      <c r="G268">
        <v>269</v>
      </c>
      <c r="H268">
        <v>886</v>
      </c>
      <c r="I268">
        <v>1901</v>
      </c>
      <c r="J268">
        <f t="shared" si="8"/>
        <v>277</v>
      </c>
      <c r="K268" t="str">
        <f t="shared" si="9"/>
        <v>Sunday</v>
      </c>
    </row>
    <row r="269" spans="1:11" x14ac:dyDescent="0.3">
      <c r="A269">
        <v>4558609924</v>
      </c>
      <c r="B269" s="1">
        <v>42464</v>
      </c>
      <c r="C269">
        <v>8205</v>
      </c>
      <c r="D269">
        <v>5.4200000762939498</v>
      </c>
      <c r="E269">
        <v>0</v>
      </c>
      <c r="F269">
        <v>0</v>
      </c>
      <c r="G269">
        <v>367</v>
      </c>
      <c r="H269">
        <v>1073</v>
      </c>
      <c r="I269">
        <v>2078</v>
      </c>
      <c r="J269">
        <f t="shared" si="8"/>
        <v>367</v>
      </c>
      <c r="K269" t="str">
        <f t="shared" si="9"/>
        <v>Monday</v>
      </c>
    </row>
    <row r="270" spans="1:11" x14ac:dyDescent="0.3">
      <c r="A270">
        <v>4558609924</v>
      </c>
      <c r="B270" s="1">
        <v>42465</v>
      </c>
      <c r="C270">
        <v>6799</v>
      </c>
      <c r="D270">
        <v>4.4899997711181596</v>
      </c>
      <c r="E270">
        <v>24</v>
      </c>
      <c r="F270">
        <v>14</v>
      </c>
      <c r="G270">
        <v>185</v>
      </c>
      <c r="H270">
        <v>1217</v>
      </c>
      <c r="I270">
        <v>1876</v>
      </c>
      <c r="J270">
        <f t="shared" si="8"/>
        <v>223</v>
      </c>
      <c r="K270" t="str">
        <f t="shared" si="9"/>
        <v>Tuesday</v>
      </c>
    </row>
    <row r="271" spans="1:11" x14ac:dyDescent="0.3">
      <c r="A271">
        <v>4558609924</v>
      </c>
      <c r="B271" s="1">
        <v>42466</v>
      </c>
      <c r="C271">
        <v>5668</v>
      </c>
      <c r="D271">
        <v>3.75</v>
      </c>
      <c r="E271">
        <v>0</v>
      </c>
      <c r="F271">
        <v>0</v>
      </c>
      <c r="G271">
        <v>259</v>
      </c>
      <c r="H271">
        <v>1181</v>
      </c>
      <c r="I271">
        <v>1853</v>
      </c>
      <c r="J271">
        <f t="shared" si="8"/>
        <v>259</v>
      </c>
      <c r="K271" t="str">
        <f t="shared" si="9"/>
        <v>Wednesday</v>
      </c>
    </row>
    <row r="272" spans="1:11" x14ac:dyDescent="0.3">
      <c r="A272">
        <v>4558609924</v>
      </c>
      <c r="B272" s="1">
        <v>42467</v>
      </c>
      <c r="C272">
        <v>7998</v>
      </c>
      <c r="D272">
        <v>5.28999996185303</v>
      </c>
      <c r="E272">
        <v>27</v>
      </c>
      <c r="F272">
        <v>12</v>
      </c>
      <c r="G272">
        <v>296</v>
      </c>
      <c r="H272">
        <v>1105</v>
      </c>
      <c r="I272">
        <v>2235</v>
      </c>
      <c r="J272">
        <f t="shared" si="8"/>
        <v>335</v>
      </c>
      <c r="K272" t="str">
        <f t="shared" si="9"/>
        <v>Thursday</v>
      </c>
    </row>
    <row r="273" spans="1:11" x14ac:dyDescent="0.3">
      <c r="A273">
        <v>4558609924</v>
      </c>
      <c r="B273" s="1">
        <v>42468</v>
      </c>
      <c r="C273">
        <v>4195</v>
      </c>
      <c r="D273">
        <v>2.7699999809265101</v>
      </c>
      <c r="E273">
        <v>0</v>
      </c>
      <c r="F273">
        <v>0</v>
      </c>
      <c r="G273">
        <v>241</v>
      </c>
      <c r="H273">
        <v>1199</v>
      </c>
      <c r="I273">
        <v>1778</v>
      </c>
      <c r="J273">
        <f t="shared" si="8"/>
        <v>241</v>
      </c>
      <c r="K273" t="str">
        <f t="shared" si="9"/>
        <v>Friday</v>
      </c>
    </row>
    <row r="274" spans="1:11" x14ac:dyDescent="0.3">
      <c r="A274">
        <v>4558609924</v>
      </c>
      <c r="B274" s="1">
        <v>42469</v>
      </c>
      <c r="C274">
        <v>5512</v>
      </c>
      <c r="D274">
        <v>3.6400001049041699</v>
      </c>
      <c r="E274">
        <v>0</v>
      </c>
      <c r="F274">
        <v>0</v>
      </c>
      <c r="G274">
        <v>276</v>
      </c>
      <c r="H274">
        <v>1164</v>
      </c>
      <c r="I274">
        <v>1882</v>
      </c>
      <c r="J274">
        <f t="shared" si="8"/>
        <v>276</v>
      </c>
      <c r="K274" t="str">
        <f t="shared" si="9"/>
        <v>Saturday</v>
      </c>
    </row>
    <row r="275" spans="1:11" x14ac:dyDescent="0.3">
      <c r="A275">
        <v>4558609924</v>
      </c>
      <c r="B275" s="1">
        <v>42470</v>
      </c>
      <c r="C275">
        <v>6263</v>
      </c>
      <c r="D275">
        <v>4.1399998664856001</v>
      </c>
      <c r="E275">
        <v>0</v>
      </c>
      <c r="F275">
        <v>0</v>
      </c>
      <c r="G275">
        <v>290</v>
      </c>
      <c r="H275">
        <v>1150</v>
      </c>
      <c r="I275">
        <v>1906</v>
      </c>
      <c r="J275">
        <f t="shared" si="8"/>
        <v>290</v>
      </c>
      <c r="K275" t="str">
        <f t="shared" si="9"/>
        <v>Sunday</v>
      </c>
    </row>
    <row r="276" spans="1:11" x14ac:dyDescent="0.3">
      <c r="A276">
        <v>4558609924</v>
      </c>
      <c r="B276" s="1">
        <v>42471</v>
      </c>
      <c r="C276">
        <v>8828</v>
      </c>
      <c r="D276">
        <v>5.8400001525878897</v>
      </c>
      <c r="E276">
        <v>0</v>
      </c>
      <c r="F276">
        <v>0</v>
      </c>
      <c r="G276">
        <v>308</v>
      </c>
      <c r="H276">
        <v>1132</v>
      </c>
      <c r="I276">
        <v>2149</v>
      </c>
      <c r="J276">
        <f t="shared" si="8"/>
        <v>308</v>
      </c>
      <c r="K276" t="str">
        <f t="shared" si="9"/>
        <v>Monday</v>
      </c>
    </row>
    <row r="277" spans="1:11" x14ac:dyDescent="0.3">
      <c r="A277">
        <v>4558609924</v>
      </c>
      <c r="B277" s="1">
        <v>42472</v>
      </c>
      <c r="C277">
        <v>1260</v>
      </c>
      <c r="D277">
        <v>0.82999998331069902</v>
      </c>
      <c r="E277">
        <v>0</v>
      </c>
      <c r="F277">
        <v>0</v>
      </c>
      <c r="G277">
        <v>76</v>
      </c>
      <c r="H277">
        <v>555</v>
      </c>
      <c r="I277">
        <v>722</v>
      </c>
      <c r="J277">
        <f t="shared" si="8"/>
        <v>76</v>
      </c>
      <c r="K277" t="str">
        <f t="shared" si="9"/>
        <v>Tuesday</v>
      </c>
    </row>
    <row r="278" spans="1:11" x14ac:dyDescent="0.3">
      <c r="A278">
        <v>4702921684</v>
      </c>
      <c r="B278" s="1">
        <v>42458</v>
      </c>
      <c r="C278">
        <v>6506</v>
      </c>
      <c r="D278">
        <v>5.2800002098083496</v>
      </c>
      <c r="E278">
        <v>4</v>
      </c>
      <c r="F278">
        <v>5</v>
      </c>
      <c r="G278">
        <v>241</v>
      </c>
      <c r="H278">
        <v>760</v>
      </c>
      <c r="I278">
        <v>2886</v>
      </c>
      <c r="J278">
        <f t="shared" si="8"/>
        <v>250</v>
      </c>
      <c r="K278" t="str">
        <f t="shared" si="9"/>
        <v>Tuesday</v>
      </c>
    </row>
    <row r="279" spans="1:11" x14ac:dyDescent="0.3">
      <c r="A279">
        <v>4702921684</v>
      </c>
      <c r="B279" s="1">
        <v>42459</v>
      </c>
      <c r="C279">
        <v>7583</v>
      </c>
      <c r="D279">
        <v>6.1500000953674299</v>
      </c>
      <c r="E279">
        <v>3</v>
      </c>
      <c r="F279">
        <v>13</v>
      </c>
      <c r="G279">
        <v>227</v>
      </c>
      <c r="H279">
        <v>742</v>
      </c>
      <c r="I279">
        <v>2915</v>
      </c>
      <c r="J279">
        <f t="shared" si="8"/>
        <v>243</v>
      </c>
      <c r="K279" t="str">
        <f t="shared" si="9"/>
        <v>Wednesday</v>
      </c>
    </row>
    <row r="280" spans="1:11" x14ac:dyDescent="0.3">
      <c r="A280">
        <v>4702921684</v>
      </c>
      <c r="B280" s="1">
        <v>42460</v>
      </c>
      <c r="C280">
        <v>6963</v>
      </c>
      <c r="D280">
        <v>5.6500000953674299</v>
      </c>
      <c r="E280">
        <v>0</v>
      </c>
      <c r="F280">
        <v>0</v>
      </c>
      <c r="G280">
        <v>256</v>
      </c>
      <c r="H280">
        <v>759</v>
      </c>
      <c r="I280">
        <v>2895</v>
      </c>
      <c r="J280">
        <f t="shared" si="8"/>
        <v>256</v>
      </c>
      <c r="K280" t="str">
        <f t="shared" si="9"/>
        <v>Thursday</v>
      </c>
    </row>
    <row r="281" spans="1:11" x14ac:dyDescent="0.3">
      <c r="A281">
        <v>4702921684</v>
      </c>
      <c r="B281" s="1">
        <v>42461</v>
      </c>
      <c r="C281">
        <v>7165</v>
      </c>
      <c r="D281">
        <v>5.8099999427795401</v>
      </c>
      <c r="E281">
        <v>0</v>
      </c>
      <c r="F281">
        <v>9</v>
      </c>
      <c r="G281">
        <v>248</v>
      </c>
      <c r="H281">
        <v>708</v>
      </c>
      <c r="I281">
        <v>2923</v>
      </c>
      <c r="J281">
        <f t="shared" si="8"/>
        <v>257</v>
      </c>
      <c r="K281" t="str">
        <f t="shared" si="9"/>
        <v>Friday</v>
      </c>
    </row>
    <row r="282" spans="1:11" x14ac:dyDescent="0.3">
      <c r="A282">
        <v>4702921684</v>
      </c>
      <c r="B282" s="1">
        <v>42462</v>
      </c>
      <c r="C282">
        <v>10328</v>
      </c>
      <c r="D282">
        <v>8.3800001144409197</v>
      </c>
      <c r="E282">
        <v>0</v>
      </c>
      <c r="F282">
        <v>32</v>
      </c>
      <c r="G282">
        <v>367</v>
      </c>
      <c r="H282">
        <v>475</v>
      </c>
      <c r="I282">
        <v>3323</v>
      </c>
      <c r="J282">
        <f t="shared" si="8"/>
        <v>399</v>
      </c>
      <c r="K282" t="str">
        <f t="shared" si="9"/>
        <v>Saturday</v>
      </c>
    </row>
    <row r="283" spans="1:11" x14ac:dyDescent="0.3">
      <c r="A283">
        <v>4702921684</v>
      </c>
      <c r="B283" s="1">
        <v>42463</v>
      </c>
      <c r="C283">
        <v>12116</v>
      </c>
      <c r="D283">
        <v>9.8299999237060494</v>
      </c>
      <c r="E283">
        <v>3</v>
      </c>
      <c r="F283">
        <v>57</v>
      </c>
      <c r="G283">
        <v>323</v>
      </c>
      <c r="H283">
        <v>471</v>
      </c>
      <c r="I283">
        <v>3357</v>
      </c>
      <c r="J283">
        <f t="shared" si="8"/>
        <v>383</v>
      </c>
      <c r="K283" t="str">
        <f t="shared" si="9"/>
        <v>Sunday</v>
      </c>
    </row>
    <row r="284" spans="1:11" x14ac:dyDescent="0.3">
      <c r="A284">
        <v>4702921684</v>
      </c>
      <c r="B284" s="1">
        <v>42464</v>
      </c>
      <c r="C284">
        <v>7810</v>
      </c>
      <c r="D284">
        <v>6.3600001335143999</v>
      </c>
      <c r="E284">
        <v>6</v>
      </c>
      <c r="F284">
        <v>27</v>
      </c>
      <c r="G284">
        <v>216</v>
      </c>
      <c r="H284">
        <v>746</v>
      </c>
      <c r="I284">
        <v>2931</v>
      </c>
      <c r="J284">
        <f t="shared" si="8"/>
        <v>249</v>
      </c>
      <c r="K284" t="str">
        <f t="shared" si="9"/>
        <v>Monday</v>
      </c>
    </row>
    <row r="285" spans="1:11" x14ac:dyDescent="0.3">
      <c r="A285">
        <v>4702921684</v>
      </c>
      <c r="B285" s="1">
        <v>42465</v>
      </c>
      <c r="C285">
        <v>6670</v>
      </c>
      <c r="D285">
        <v>5.4099998474121103</v>
      </c>
      <c r="E285">
        <v>15</v>
      </c>
      <c r="F285">
        <v>16</v>
      </c>
      <c r="G285">
        <v>199</v>
      </c>
      <c r="H285">
        <v>770</v>
      </c>
      <c r="I285">
        <v>2848</v>
      </c>
      <c r="J285">
        <f t="shared" si="8"/>
        <v>230</v>
      </c>
      <c r="K285" t="str">
        <f t="shared" si="9"/>
        <v>Tuesday</v>
      </c>
    </row>
    <row r="286" spans="1:11" x14ac:dyDescent="0.3">
      <c r="A286">
        <v>4702921684</v>
      </c>
      <c r="B286" s="1">
        <v>42466</v>
      </c>
      <c r="C286">
        <v>7605</v>
      </c>
      <c r="D286">
        <v>6.1799998283386204</v>
      </c>
      <c r="E286">
        <v>4</v>
      </c>
      <c r="F286">
        <v>4</v>
      </c>
      <c r="G286">
        <v>248</v>
      </c>
      <c r="H286">
        <v>708</v>
      </c>
      <c r="I286">
        <v>2943</v>
      </c>
      <c r="J286">
        <f t="shared" si="8"/>
        <v>256</v>
      </c>
      <c r="K286" t="str">
        <f t="shared" si="9"/>
        <v>Wednesday</v>
      </c>
    </row>
    <row r="287" spans="1:11" x14ac:dyDescent="0.3">
      <c r="A287">
        <v>4702921684</v>
      </c>
      <c r="B287" s="1">
        <v>42467</v>
      </c>
      <c r="C287">
        <v>6585</v>
      </c>
      <c r="D287">
        <v>5.3400001525878897</v>
      </c>
      <c r="E287">
        <v>0</v>
      </c>
      <c r="F287">
        <v>0</v>
      </c>
      <c r="G287">
        <v>210</v>
      </c>
      <c r="H287">
        <v>770</v>
      </c>
      <c r="I287">
        <v>2822</v>
      </c>
      <c r="J287">
        <f t="shared" si="8"/>
        <v>210</v>
      </c>
      <c r="K287" t="str">
        <f t="shared" si="9"/>
        <v>Thursday</v>
      </c>
    </row>
    <row r="288" spans="1:11" x14ac:dyDescent="0.3">
      <c r="A288">
        <v>4702921684</v>
      </c>
      <c r="B288" s="1">
        <v>42468</v>
      </c>
      <c r="C288">
        <v>8184</v>
      </c>
      <c r="D288">
        <v>6.6399998664856001</v>
      </c>
      <c r="E288">
        <v>0</v>
      </c>
      <c r="F288">
        <v>15</v>
      </c>
      <c r="G288">
        <v>247</v>
      </c>
      <c r="H288">
        <v>808</v>
      </c>
      <c r="I288">
        <v>2981</v>
      </c>
      <c r="J288">
        <f t="shared" si="8"/>
        <v>262</v>
      </c>
      <c r="K288" t="str">
        <f t="shared" si="9"/>
        <v>Friday</v>
      </c>
    </row>
    <row r="289" spans="1:11" x14ac:dyDescent="0.3">
      <c r="A289">
        <v>4702921684</v>
      </c>
      <c r="B289" s="1">
        <v>42469</v>
      </c>
      <c r="C289">
        <v>14002</v>
      </c>
      <c r="D289">
        <v>11.3599996566772</v>
      </c>
      <c r="E289">
        <v>8</v>
      </c>
      <c r="F289">
        <v>56</v>
      </c>
      <c r="G289">
        <v>381</v>
      </c>
      <c r="H289">
        <v>407</v>
      </c>
      <c r="I289">
        <v>3597</v>
      </c>
      <c r="J289">
        <f t="shared" si="8"/>
        <v>445</v>
      </c>
      <c r="K289" t="str">
        <f t="shared" si="9"/>
        <v>Saturday</v>
      </c>
    </row>
    <row r="290" spans="1:11" x14ac:dyDescent="0.3">
      <c r="A290">
        <v>4702921684</v>
      </c>
      <c r="B290" s="1">
        <v>42470</v>
      </c>
      <c r="C290">
        <v>11135</v>
      </c>
      <c r="D290">
        <v>9.0299997329711896</v>
      </c>
      <c r="E290">
        <v>1</v>
      </c>
      <c r="F290">
        <v>25</v>
      </c>
      <c r="G290">
        <v>331</v>
      </c>
      <c r="H290">
        <v>528</v>
      </c>
      <c r="I290">
        <v>3224</v>
      </c>
      <c r="J290">
        <f t="shared" si="8"/>
        <v>357</v>
      </c>
      <c r="K290" t="str">
        <f t="shared" si="9"/>
        <v>Sunday</v>
      </c>
    </row>
    <row r="291" spans="1:11" x14ac:dyDescent="0.3">
      <c r="A291">
        <v>4702921684</v>
      </c>
      <c r="B291" s="1">
        <v>42471</v>
      </c>
      <c r="C291">
        <v>6499</v>
      </c>
      <c r="D291">
        <v>5.2699999809265101</v>
      </c>
      <c r="E291">
        <v>0</v>
      </c>
      <c r="F291">
        <v>0</v>
      </c>
      <c r="G291">
        <v>207</v>
      </c>
      <c r="H291">
        <v>809</v>
      </c>
      <c r="I291">
        <v>2677</v>
      </c>
      <c r="J291">
        <f t="shared" si="8"/>
        <v>207</v>
      </c>
      <c r="K291" t="str">
        <f t="shared" si="9"/>
        <v>Monday</v>
      </c>
    </row>
    <row r="292" spans="1:11" x14ac:dyDescent="0.3">
      <c r="A292">
        <v>4702921684</v>
      </c>
      <c r="B292" s="1">
        <v>42472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1440</v>
      </c>
      <c r="I292">
        <v>0</v>
      </c>
      <c r="J292">
        <f t="shared" si="8"/>
        <v>0</v>
      </c>
      <c r="K292" t="str">
        <f t="shared" si="9"/>
        <v>Tuesday</v>
      </c>
    </row>
    <row r="293" spans="1:11" x14ac:dyDescent="0.3">
      <c r="A293">
        <v>5553957443</v>
      </c>
      <c r="B293" s="1">
        <v>42461</v>
      </c>
      <c r="C293">
        <v>12409</v>
      </c>
      <c r="D293">
        <v>8.1000003814697301</v>
      </c>
      <c r="E293">
        <v>51</v>
      </c>
      <c r="F293">
        <v>12</v>
      </c>
      <c r="G293">
        <v>235</v>
      </c>
      <c r="H293">
        <v>782</v>
      </c>
      <c r="I293">
        <v>2142</v>
      </c>
      <c r="J293">
        <f t="shared" si="8"/>
        <v>298</v>
      </c>
      <c r="K293" t="str">
        <f t="shared" si="9"/>
        <v>Friday</v>
      </c>
    </row>
    <row r="294" spans="1:11" x14ac:dyDescent="0.3">
      <c r="A294">
        <v>5553957443</v>
      </c>
      <c r="B294" s="1">
        <v>42462</v>
      </c>
      <c r="C294">
        <v>2937</v>
      </c>
      <c r="D294">
        <v>1.91999995708466</v>
      </c>
      <c r="E294">
        <v>0</v>
      </c>
      <c r="F294">
        <v>0</v>
      </c>
      <c r="G294">
        <v>181</v>
      </c>
      <c r="H294">
        <v>356</v>
      </c>
      <c r="I294">
        <v>1615</v>
      </c>
      <c r="J294">
        <f t="shared" si="8"/>
        <v>181</v>
      </c>
      <c r="K294" t="str">
        <f t="shared" si="9"/>
        <v>Saturday</v>
      </c>
    </row>
    <row r="295" spans="1:11" x14ac:dyDescent="0.3">
      <c r="A295">
        <v>5553957443</v>
      </c>
      <c r="B295" s="1">
        <v>42463</v>
      </c>
      <c r="C295">
        <v>1515</v>
      </c>
      <c r="D295">
        <v>0.99000000953674305</v>
      </c>
      <c r="E295">
        <v>0</v>
      </c>
      <c r="F295">
        <v>0</v>
      </c>
      <c r="G295">
        <v>93</v>
      </c>
      <c r="H295">
        <v>507</v>
      </c>
      <c r="I295">
        <v>1481</v>
      </c>
      <c r="J295">
        <f t="shared" si="8"/>
        <v>93</v>
      </c>
      <c r="K295" t="str">
        <f t="shared" si="9"/>
        <v>Sunday</v>
      </c>
    </row>
    <row r="296" spans="1:11" x14ac:dyDescent="0.3">
      <c r="A296">
        <v>5553957443</v>
      </c>
      <c r="B296" s="1">
        <v>42464</v>
      </c>
      <c r="C296">
        <v>8921</v>
      </c>
      <c r="D296">
        <v>5.8800001144409197</v>
      </c>
      <c r="E296">
        <v>27</v>
      </c>
      <c r="F296">
        <v>8</v>
      </c>
      <c r="G296">
        <v>198</v>
      </c>
      <c r="H296">
        <v>754</v>
      </c>
      <c r="I296">
        <v>1892</v>
      </c>
      <c r="J296">
        <f t="shared" si="8"/>
        <v>233</v>
      </c>
      <c r="K296" t="str">
        <f t="shared" si="9"/>
        <v>Monday</v>
      </c>
    </row>
    <row r="297" spans="1:11" x14ac:dyDescent="0.3">
      <c r="A297">
        <v>5553957443</v>
      </c>
      <c r="B297" s="1">
        <v>42465</v>
      </c>
      <c r="C297">
        <v>11306</v>
      </c>
      <c r="D297">
        <v>7.3800001144409197</v>
      </c>
      <c r="E297">
        <v>40</v>
      </c>
      <c r="F297">
        <v>26</v>
      </c>
      <c r="G297">
        <v>218</v>
      </c>
      <c r="H297">
        <v>772</v>
      </c>
      <c r="I297">
        <v>2086</v>
      </c>
      <c r="J297">
        <f t="shared" si="8"/>
        <v>284</v>
      </c>
      <c r="K297" t="str">
        <f t="shared" si="9"/>
        <v>Tuesday</v>
      </c>
    </row>
    <row r="298" spans="1:11" x14ac:dyDescent="0.3">
      <c r="A298">
        <v>5553957443</v>
      </c>
      <c r="B298" s="1">
        <v>42466</v>
      </c>
      <c r="C298">
        <v>12252</v>
      </c>
      <c r="D298">
        <v>8</v>
      </c>
      <c r="E298">
        <v>33</v>
      </c>
      <c r="F298">
        <v>28</v>
      </c>
      <c r="G298">
        <v>229</v>
      </c>
      <c r="H298">
        <v>745</v>
      </c>
      <c r="I298">
        <v>2044</v>
      </c>
      <c r="J298">
        <f t="shared" si="8"/>
        <v>290</v>
      </c>
      <c r="K298" t="str">
        <f t="shared" si="9"/>
        <v>Wednesday</v>
      </c>
    </row>
    <row r="299" spans="1:11" x14ac:dyDescent="0.3">
      <c r="A299">
        <v>5553957443</v>
      </c>
      <c r="B299" s="1">
        <v>42467</v>
      </c>
      <c r="C299">
        <v>15444</v>
      </c>
      <c r="D299">
        <v>10.079999923706101</v>
      </c>
      <c r="E299">
        <v>51</v>
      </c>
      <c r="F299">
        <v>39</v>
      </c>
      <c r="G299">
        <v>243</v>
      </c>
      <c r="H299">
        <v>731</v>
      </c>
      <c r="I299">
        <v>2249</v>
      </c>
      <c r="J299">
        <f t="shared" si="8"/>
        <v>333</v>
      </c>
      <c r="K299" t="str">
        <f t="shared" si="9"/>
        <v>Thursday</v>
      </c>
    </row>
    <row r="300" spans="1:11" x14ac:dyDescent="0.3">
      <c r="A300">
        <v>5553957443</v>
      </c>
      <c r="B300" s="1">
        <v>42468</v>
      </c>
      <c r="C300">
        <v>9938</v>
      </c>
      <c r="D300">
        <v>6.4899997711181596</v>
      </c>
      <c r="E300">
        <v>38</v>
      </c>
      <c r="F300">
        <v>24</v>
      </c>
      <c r="G300">
        <v>193</v>
      </c>
      <c r="H300">
        <v>767</v>
      </c>
      <c r="I300">
        <v>2019</v>
      </c>
      <c r="J300">
        <f t="shared" si="8"/>
        <v>255</v>
      </c>
      <c r="K300" t="str">
        <f t="shared" si="9"/>
        <v>Friday</v>
      </c>
    </row>
    <row r="301" spans="1:11" x14ac:dyDescent="0.3">
      <c r="A301">
        <v>5553957443</v>
      </c>
      <c r="B301" s="1">
        <v>42469</v>
      </c>
      <c r="C301">
        <v>4599</v>
      </c>
      <c r="D301">
        <v>3</v>
      </c>
      <c r="E301">
        <v>0</v>
      </c>
      <c r="F301">
        <v>0</v>
      </c>
      <c r="G301">
        <v>176</v>
      </c>
      <c r="H301">
        <v>578</v>
      </c>
      <c r="I301">
        <v>1692</v>
      </c>
      <c r="J301">
        <f t="shared" si="8"/>
        <v>176</v>
      </c>
      <c r="K301" t="str">
        <f t="shared" si="9"/>
        <v>Saturday</v>
      </c>
    </row>
    <row r="302" spans="1:11" x14ac:dyDescent="0.3">
      <c r="A302">
        <v>5553957443</v>
      </c>
      <c r="B302" s="1">
        <v>42470</v>
      </c>
      <c r="C302">
        <v>5594</v>
      </c>
      <c r="D302">
        <v>3.6500000953674299</v>
      </c>
      <c r="E302">
        <v>4</v>
      </c>
      <c r="F302">
        <v>25</v>
      </c>
      <c r="G302">
        <v>150</v>
      </c>
      <c r="H302">
        <v>552</v>
      </c>
      <c r="I302">
        <v>1712</v>
      </c>
      <c r="J302">
        <f t="shared" si="8"/>
        <v>179</v>
      </c>
      <c r="K302" t="str">
        <f t="shared" si="9"/>
        <v>Sunday</v>
      </c>
    </row>
    <row r="303" spans="1:11" x14ac:dyDescent="0.3">
      <c r="A303">
        <v>5553957443</v>
      </c>
      <c r="B303" s="1">
        <v>42471</v>
      </c>
      <c r="C303">
        <v>11906</v>
      </c>
      <c r="D303">
        <v>7.7699999809265101</v>
      </c>
      <c r="E303">
        <v>32</v>
      </c>
      <c r="F303">
        <v>27</v>
      </c>
      <c r="G303">
        <v>234</v>
      </c>
      <c r="H303">
        <v>688</v>
      </c>
      <c r="I303">
        <v>2065</v>
      </c>
      <c r="J303">
        <f t="shared" si="8"/>
        <v>293</v>
      </c>
      <c r="K303" t="str">
        <f t="shared" si="9"/>
        <v>Monday</v>
      </c>
    </row>
    <row r="304" spans="1:11" x14ac:dyDescent="0.3">
      <c r="A304">
        <v>5553957443</v>
      </c>
      <c r="B304" s="1">
        <v>42472</v>
      </c>
      <c r="C304">
        <v>3436</v>
      </c>
      <c r="D304">
        <v>2.2400000095367401</v>
      </c>
      <c r="E304">
        <v>7</v>
      </c>
      <c r="F304">
        <v>11</v>
      </c>
      <c r="G304">
        <v>50</v>
      </c>
      <c r="H304">
        <v>61</v>
      </c>
      <c r="I304">
        <v>633</v>
      </c>
      <c r="J304">
        <f t="shared" si="8"/>
        <v>68</v>
      </c>
      <c r="K304" t="str">
        <f t="shared" si="9"/>
        <v>Tuesday</v>
      </c>
    </row>
    <row r="305" spans="1:11" x14ac:dyDescent="0.3">
      <c r="A305">
        <v>5577150313</v>
      </c>
      <c r="B305" s="1">
        <v>42461</v>
      </c>
      <c r="C305">
        <v>10461</v>
      </c>
      <c r="D305">
        <v>7.8699998855590803</v>
      </c>
      <c r="E305">
        <v>99</v>
      </c>
      <c r="F305">
        <v>31</v>
      </c>
      <c r="G305">
        <v>142</v>
      </c>
      <c r="H305">
        <v>721</v>
      </c>
      <c r="I305">
        <v>3625</v>
      </c>
      <c r="J305">
        <f t="shared" si="8"/>
        <v>272</v>
      </c>
      <c r="K305" t="str">
        <f t="shared" si="9"/>
        <v>Friday</v>
      </c>
    </row>
    <row r="306" spans="1:11" x14ac:dyDescent="0.3">
      <c r="A306">
        <v>5577150313</v>
      </c>
      <c r="B306" s="1">
        <v>42462</v>
      </c>
      <c r="C306">
        <v>14873</v>
      </c>
      <c r="D306">
        <v>11.1099996566772</v>
      </c>
      <c r="E306">
        <v>202</v>
      </c>
      <c r="F306">
        <v>36</v>
      </c>
      <c r="G306">
        <v>153</v>
      </c>
      <c r="H306">
        <v>663</v>
      </c>
      <c r="I306">
        <v>4430</v>
      </c>
      <c r="J306">
        <f t="shared" si="8"/>
        <v>391</v>
      </c>
      <c r="K306" t="str">
        <f t="shared" si="9"/>
        <v>Saturday</v>
      </c>
    </row>
    <row r="307" spans="1:11" x14ac:dyDescent="0.3">
      <c r="A307">
        <v>5577150313</v>
      </c>
      <c r="B307" s="1">
        <v>42463</v>
      </c>
      <c r="C307">
        <v>9917</v>
      </c>
      <c r="D307">
        <v>7.4099998474121103</v>
      </c>
      <c r="E307">
        <v>58</v>
      </c>
      <c r="F307">
        <v>27</v>
      </c>
      <c r="G307">
        <v>240</v>
      </c>
      <c r="H307">
        <v>700</v>
      </c>
      <c r="I307">
        <v>3427</v>
      </c>
      <c r="J307">
        <f t="shared" si="8"/>
        <v>325</v>
      </c>
      <c r="K307" t="str">
        <f t="shared" si="9"/>
        <v>Sunday</v>
      </c>
    </row>
    <row r="308" spans="1:11" x14ac:dyDescent="0.3">
      <c r="A308">
        <v>5577150313</v>
      </c>
      <c r="B308" s="1">
        <v>42464</v>
      </c>
      <c r="C308">
        <v>7401</v>
      </c>
      <c r="D308">
        <v>5.5599999427795401</v>
      </c>
      <c r="E308">
        <v>70</v>
      </c>
      <c r="F308">
        <v>19</v>
      </c>
      <c r="G308">
        <v>204</v>
      </c>
      <c r="H308">
        <v>689</v>
      </c>
      <c r="I308">
        <v>3492</v>
      </c>
      <c r="J308">
        <f t="shared" si="8"/>
        <v>293</v>
      </c>
      <c r="K308" t="str">
        <f t="shared" si="9"/>
        <v>Monday</v>
      </c>
    </row>
    <row r="309" spans="1:11" x14ac:dyDescent="0.3">
      <c r="A309">
        <v>5577150313</v>
      </c>
      <c r="B309" s="1">
        <v>42465</v>
      </c>
      <c r="C309">
        <v>8964</v>
      </c>
      <c r="D309">
        <v>6.6999998092651403</v>
      </c>
      <c r="E309">
        <v>107</v>
      </c>
      <c r="F309">
        <v>18</v>
      </c>
      <c r="G309">
        <v>145</v>
      </c>
      <c r="H309">
        <v>756</v>
      </c>
      <c r="I309">
        <v>3597</v>
      </c>
      <c r="J309">
        <f t="shared" si="8"/>
        <v>270</v>
      </c>
      <c r="K309" t="str">
        <f t="shared" si="9"/>
        <v>Tuesday</v>
      </c>
    </row>
    <row r="310" spans="1:11" x14ac:dyDescent="0.3">
      <c r="A310">
        <v>5577150313</v>
      </c>
      <c r="B310" s="1">
        <v>42466</v>
      </c>
      <c r="C310">
        <v>11080</v>
      </c>
      <c r="D310">
        <v>8.3000001907348597</v>
      </c>
      <c r="E310">
        <v>83</v>
      </c>
      <c r="F310">
        <v>52</v>
      </c>
      <c r="G310">
        <v>190</v>
      </c>
      <c r="H310">
        <v>695</v>
      </c>
      <c r="I310">
        <v>3765</v>
      </c>
      <c r="J310">
        <f t="shared" si="8"/>
        <v>325</v>
      </c>
      <c r="K310" t="str">
        <f t="shared" si="9"/>
        <v>Wednesday</v>
      </c>
    </row>
    <row r="311" spans="1:11" x14ac:dyDescent="0.3">
      <c r="A311">
        <v>5577150313</v>
      </c>
      <c r="B311" s="1">
        <v>42467</v>
      </c>
      <c r="C311">
        <v>4499</v>
      </c>
      <c r="D311">
        <v>3.3599998950958301</v>
      </c>
      <c r="E311">
        <v>31</v>
      </c>
      <c r="F311">
        <v>11</v>
      </c>
      <c r="G311">
        <v>146</v>
      </c>
      <c r="H311">
        <v>756</v>
      </c>
      <c r="I311">
        <v>2775</v>
      </c>
      <c r="J311">
        <f t="shared" si="8"/>
        <v>188</v>
      </c>
      <c r="K311" t="str">
        <f t="shared" si="9"/>
        <v>Thursday</v>
      </c>
    </row>
    <row r="312" spans="1:11" x14ac:dyDescent="0.3">
      <c r="A312">
        <v>5577150313</v>
      </c>
      <c r="B312" s="1">
        <v>42468</v>
      </c>
      <c r="C312">
        <v>4363</v>
      </c>
      <c r="D312">
        <v>3.2599999904632599</v>
      </c>
      <c r="E312">
        <v>8</v>
      </c>
      <c r="F312">
        <v>2</v>
      </c>
      <c r="G312">
        <v>156</v>
      </c>
      <c r="H312">
        <v>813</v>
      </c>
      <c r="I312">
        <v>2486</v>
      </c>
      <c r="J312">
        <f t="shared" si="8"/>
        <v>166</v>
      </c>
      <c r="K312" t="str">
        <f t="shared" si="9"/>
        <v>Friday</v>
      </c>
    </row>
    <row r="313" spans="1:11" x14ac:dyDescent="0.3">
      <c r="A313">
        <v>5577150313</v>
      </c>
      <c r="B313" s="1">
        <v>42469</v>
      </c>
      <c r="C313">
        <v>10494</v>
      </c>
      <c r="D313">
        <v>7.8400001525878897</v>
      </c>
      <c r="E313">
        <v>123</v>
      </c>
      <c r="F313">
        <v>62</v>
      </c>
      <c r="G313">
        <v>138</v>
      </c>
      <c r="H313">
        <v>601</v>
      </c>
      <c r="I313">
        <v>3817</v>
      </c>
      <c r="J313">
        <f t="shared" si="8"/>
        <v>323</v>
      </c>
      <c r="K313" t="str">
        <f t="shared" si="9"/>
        <v>Saturday</v>
      </c>
    </row>
    <row r="314" spans="1:11" x14ac:dyDescent="0.3">
      <c r="A314">
        <v>5577150313</v>
      </c>
      <c r="B314" s="1">
        <v>42470</v>
      </c>
      <c r="C314">
        <v>9776</v>
      </c>
      <c r="D314">
        <v>7.3800001144409197</v>
      </c>
      <c r="E314">
        <v>80</v>
      </c>
      <c r="F314">
        <v>35</v>
      </c>
      <c r="G314">
        <v>162</v>
      </c>
      <c r="H314">
        <v>721</v>
      </c>
      <c r="I314">
        <v>3378</v>
      </c>
      <c r="J314">
        <f t="shared" si="8"/>
        <v>277</v>
      </c>
      <c r="K314" t="str">
        <f t="shared" si="9"/>
        <v>Sunday</v>
      </c>
    </row>
    <row r="315" spans="1:11" x14ac:dyDescent="0.3">
      <c r="A315">
        <v>5577150313</v>
      </c>
      <c r="B315" s="1">
        <v>42471</v>
      </c>
      <c r="C315">
        <v>2862</v>
      </c>
      <c r="D315">
        <v>2.1400001049041699</v>
      </c>
      <c r="E315">
        <v>39</v>
      </c>
      <c r="F315">
        <v>17</v>
      </c>
      <c r="G315">
        <v>54</v>
      </c>
      <c r="H315">
        <v>209</v>
      </c>
      <c r="I315">
        <v>1511</v>
      </c>
      <c r="J315">
        <f t="shared" si="8"/>
        <v>110</v>
      </c>
      <c r="K315" t="str">
        <f t="shared" si="9"/>
        <v>Monday</v>
      </c>
    </row>
    <row r="316" spans="1:11" x14ac:dyDescent="0.3">
      <c r="A316">
        <v>6117666160</v>
      </c>
      <c r="B316" s="1">
        <v>42461</v>
      </c>
      <c r="C316">
        <v>7444</v>
      </c>
      <c r="D316">
        <v>5.6199998855590803</v>
      </c>
      <c r="E316">
        <v>0</v>
      </c>
      <c r="F316">
        <v>0</v>
      </c>
      <c r="G316">
        <v>286</v>
      </c>
      <c r="H316">
        <v>568</v>
      </c>
      <c r="I316">
        <v>2210</v>
      </c>
      <c r="J316">
        <f t="shared" si="8"/>
        <v>286</v>
      </c>
      <c r="K316" t="str">
        <f t="shared" si="9"/>
        <v>Friday</v>
      </c>
    </row>
    <row r="317" spans="1:11" x14ac:dyDescent="0.3">
      <c r="A317">
        <v>6117666160</v>
      </c>
      <c r="B317" s="1">
        <v>42462</v>
      </c>
      <c r="C317">
        <v>19658</v>
      </c>
      <c r="D317">
        <v>14.8400001525879</v>
      </c>
      <c r="E317">
        <v>3</v>
      </c>
      <c r="F317">
        <v>30</v>
      </c>
      <c r="G317">
        <v>475</v>
      </c>
      <c r="H317">
        <v>466</v>
      </c>
      <c r="I317">
        <v>2884</v>
      </c>
      <c r="J317">
        <f t="shared" si="8"/>
        <v>508</v>
      </c>
      <c r="K317" t="str">
        <f t="shared" si="9"/>
        <v>Saturday</v>
      </c>
    </row>
    <row r="318" spans="1:11" x14ac:dyDescent="0.3">
      <c r="A318">
        <v>6117666160</v>
      </c>
      <c r="B318" s="1">
        <v>42463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1440</v>
      </c>
      <c r="I318">
        <v>1496</v>
      </c>
      <c r="J318">
        <f t="shared" si="8"/>
        <v>0</v>
      </c>
      <c r="K318" t="str">
        <f t="shared" si="9"/>
        <v>Sunday</v>
      </c>
    </row>
    <row r="319" spans="1:11" x14ac:dyDescent="0.3">
      <c r="A319">
        <v>6117666160</v>
      </c>
      <c r="B319" s="1">
        <v>42464</v>
      </c>
      <c r="C319">
        <v>8468</v>
      </c>
      <c r="D319">
        <v>6.3899998664856001</v>
      </c>
      <c r="E319">
        <v>2</v>
      </c>
      <c r="F319">
        <v>11</v>
      </c>
      <c r="G319">
        <v>279</v>
      </c>
      <c r="H319">
        <v>1148</v>
      </c>
      <c r="I319">
        <v>2262</v>
      </c>
      <c r="J319">
        <f t="shared" si="8"/>
        <v>292</v>
      </c>
      <c r="K319" t="str">
        <f t="shared" si="9"/>
        <v>Monday</v>
      </c>
    </row>
    <row r="320" spans="1:11" x14ac:dyDescent="0.3">
      <c r="A320">
        <v>6117666160</v>
      </c>
      <c r="B320" s="1">
        <v>42465</v>
      </c>
      <c r="C320">
        <v>9910</v>
      </c>
      <c r="D320">
        <v>7.4800000190734899</v>
      </c>
      <c r="E320">
        <v>0</v>
      </c>
      <c r="F320">
        <v>0</v>
      </c>
      <c r="G320">
        <v>384</v>
      </c>
      <c r="H320">
        <v>990</v>
      </c>
      <c r="I320">
        <v>2445</v>
      </c>
      <c r="J320">
        <f t="shared" si="8"/>
        <v>384</v>
      </c>
      <c r="K320" t="str">
        <f t="shared" si="9"/>
        <v>Tuesday</v>
      </c>
    </row>
    <row r="321" spans="1:11" x14ac:dyDescent="0.3">
      <c r="A321">
        <v>6117666160</v>
      </c>
      <c r="B321" s="1">
        <v>42466</v>
      </c>
      <c r="C321">
        <v>12409</v>
      </c>
      <c r="D321">
        <v>9.3699998855590803</v>
      </c>
      <c r="E321">
        <v>0</v>
      </c>
      <c r="F321">
        <v>0</v>
      </c>
      <c r="G321">
        <v>491</v>
      </c>
      <c r="H321">
        <v>388</v>
      </c>
      <c r="I321">
        <v>2694</v>
      </c>
      <c r="J321">
        <f t="shared" si="8"/>
        <v>491</v>
      </c>
      <c r="K321" t="str">
        <f t="shared" si="9"/>
        <v>Wednesday</v>
      </c>
    </row>
    <row r="322" spans="1:11" x14ac:dyDescent="0.3">
      <c r="A322">
        <v>6117666160</v>
      </c>
      <c r="B322" s="1">
        <v>42467</v>
      </c>
      <c r="C322">
        <v>4853</v>
      </c>
      <c r="D322">
        <v>3.6600000858306898</v>
      </c>
      <c r="E322">
        <v>0</v>
      </c>
      <c r="F322">
        <v>0</v>
      </c>
      <c r="G322">
        <v>156</v>
      </c>
      <c r="H322">
        <v>770</v>
      </c>
      <c r="I322">
        <v>1903</v>
      </c>
      <c r="J322">
        <f t="shared" si="8"/>
        <v>156</v>
      </c>
      <c r="K322" t="str">
        <f t="shared" si="9"/>
        <v>Thursday</v>
      </c>
    </row>
    <row r="323" spans="1:11" x14ac:dyDescent="0.3">
      <c r="A323">
        <v>6117666160</v>
      </c>
      <c r="B323" s="1">
        <v>42468</v>
      </c>
      <c r="C323">
        <v>8955</v>
      </c>
      <c r="D323">
        <v>6.7600002288818404</v>
      </c>
      <c r="E323">
        <v>0</v>
      </c>
      <c r="F323">
        <v>0</v>
      </c>
      <c r="G323">
        <v>422</v>
      </c>
      <c r="H323">
        <v>1018</v>
      </c>
      <c r="I323">
        <v>2482</v>
      </c>
      <c r="J323">
        <f t="shared" si="8"/>
        <v>422</v>
      </c>
      <c r="K323" t="str">
        <f t="shared" si="9"/>
        <v>Friday</v>
      </c>
    </row>
    <row r="324" spans="1:11" x14ac:dyDescent="0.3">
      <c r="A324">
        <v>6117666160</v>
      </c>
      <c r="B324" s="1">
        <v>42469</v>
      </c>
      <c r="C324">
        <v>10789</v>
      </c>
      <c r="D324">
        <v>8.1499996185302699</v>
      </c>
      <c r="E324">
        <v>0</v>
      </c>
      <c r="F324">
        <v>0</v>
      </c>
      <c r="G324">
        <v>506</v>
      </c>
      <c r="H324">
        <v>413</v>
      </c>
      <c r="I324">
        <v>2617</v>
      </c>
      <c r="J324">
        <f t="shared" ref="J324:J387" si="10">E324+F324+G324</f>
        <v>506</v>
      </c>
      <c r="K324" t="str">
        <f t="shared" ref="K324:K387" si="11">TEXT(B324,"dddd")</f>
        <v>Saturday</v>
      </c>
    </row>
    <row r="325" spans="1:11" x14ac:dyDescent="0.3">
      <c r="A325">
        <v>6117666160</v>
      </c>
      <c r="B325" s="1">
        <v>42470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1440</v>
      </c>
      <c r="I325">
        <v>0</v>
      </c>
      <c r="J325">
        <f t="shared" si="10"/>
        <v>0</v>
      </c>
      <c r="K325" t="str">
        <f t="shared" si="11"/>
        <v>Sunday</v>
      </c>
    </row>
    <row r="326" spans="1:11" x14ac:dyDescent="0.3">
      <c r="A326">
        <v>6290855005</v>
      </c>
      <c r="B326" s="1">
        <v>42461</v>
      </c>
      <c r="C326">
        <v>6633</v>
      </c>
      <c r="D326">
        <v>5.0100002288818404</v>
      </c>
      <c r="E326">
        <v>0</v>
      </c>
      <c r="F326">
        <v>0</v>
      </c>
      <c r="G326">
        <v>280</v>
      </c>
      <c r="H326">
        <v>1160</v>
      </c>
      <c r="I326">
        <v>2778</v>
      </c>
      <c r="J326">
        <f t="shared" si="10"/>
        <v>280</v>
      </c>
      <c r="K326" t="str">
        <f t="shared" si="11"/>
        <v>Friday</v>
      </c>
    </row>
    <row r="327" spans="1:11" x14ac:dyDescent="0.3">
      <c r="A327">
        <v>6290855005</v>
      </c>
      <c r="B327" s="1">
        <v>42462</v>
      </c>
      <c r="C327">
        <v>9548</v>
      </c>
      <c r="D327">
        <v>7.2199997901916504</v>
      </c>
      <c r="E327">
        <v>25</v>
      </c>
      <c r="F327">
        <v>107</v>
      </c>
      <c r="G327">
        <v>113</v>
      </c>
      <c r="H327">
        <v>1195</v>
      </c>
      <c r="I327">
        <v>3119</v>
      </c>
      <c r="J327">
        <f t="shared" si="10"/>
        <v>245</v>
      </c>
      <c r="K327" t="str">
        <f t="shared" si="11"/>
        <v>Saturday</v>
      </c>
    </row>
    <row r="328" spans="1:11" x14ac:dyDescent="0.3">
      <c r="A328">
        <v>6290855005</v>
      </c>
      <c r="B328" s="1">
        <v>42463</v>
      </c>
      <c r="C328">
        <v>0</v>
      </c>
      <c r="D328">
        <v>0</v>
      </c>
      <c r="E328">
        <v>33</v>
      </c>
      <c r="F328">
        <v>0</v>
      </c>
      <c r="G328">
        <v>0</v>
      </c>
      <c r="H328">
        <v>1407</v>
      </c>
      <c r="I328">
        <v>2664</v>
      </c>
      <c r="J328">
        <f t="shared" si="10"/>
        <v>33</v>
      </c>
      <c r="K328" t="str">
        <f t="shared" si="11"/>
        <v>Sunday</v>
      </c>
    </row>
    <row r="329" spans="1:11" x14ac:dyDescent="0.3">
      <c r="A329">
        <v>6290855005</v>
      </c>
      <c r="B329" s="1">
        <v>42464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1440</v>
      </c>
      <c r="I329">
        <v>2060</v>
      </c>
      <c r="J329">
        <f t="shared" si="10"/>
        <v>0</v>
      </c>
      <c r="K329" t="str">
        <f t="shared" si="11"/>
        <v>Monday</v>
      </c>
    </row>
    <row r="330" spans="1:11" x14ac:dyDescent="0.3">
      <c r="A330">
        <v>6290855005</v>
      </c>
      <c r="B330" s="1">
        <v>42465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1440</v>
      </c>
      <c r="I330">
        <v>2060</v>
      </c>
      <c r="J330">
        <f t="shared" si="10"/>
        <v>0</v>
      </c>
      <c r="K330" t="str">
        <f t="shared" si="11"/>
        <v>Tuesday</v>
      </c>
    </row>
    <row r="331" spans="1:11" x14ac:dyDescent="0.3">
      <c r="A331">
        <v>6290855005</v>
      </c>
      <c r="B331" s="1">
        <v>42466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1440</v>
      </c>
      <c r="I331">
        <v>2060</v>
      </c>
      <c r="J331">
        <f t="shared" si="10"/>
        <v>0</v>
      </c>
      <c r="K331" t="str">
        <f t="shared" si="11"/>
        <v>Wednesday</v>
      </c>
    </row>
    <row r="332" spans="1:11" x14ac:dyDescent="0.3">
      <c r="A332">
        <v>6290855005</v>
      </c>
      <c r="B332" s="1">
        <v>42467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1440</v>
      </c>
      <c r="I332">
        <v>2060</v>
      </c>
      <c r="J332">
        <f t="shared" si="10"/>
        <v>0</v>
      </c>
      <c r="K332" t="str">
        <f t="shared" si="11"/>
        <v>Thursday</v>
      </c>
    </row>
    <row r="333" spans="1:11" x14ac:dyDescent="0.3">
      <c r="A333">
        <v>6290855005</v>
      </c>
      <c r="B333" s="1">
        <v>42468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1440</v>
      </c>
      <c r="I333">
        <v>2060</v>
      </c>
      <c r="J333">
        <f t="shared" si="10"/>
        <v>0</v>
      </c>
      <c r="K333" t="str">
        <f t="shared" si="11"/>
        <v>Friday</v>
      </c>
    </row>
    <row r="334" spans="1:11" x14ac:dyDescent="0.3">
      <c r="A334">
        <v>6290855005</v>
      </c>
      <c r="B334" s="1">
        <v>42469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1440</v>
      </c>
      <c r="I334">
        <v>2060</v>
      </c>
      <c r="J334">
        <f t="shared" si="10"/>
        <v>0</v>
      </c>
      <c r="K334" t="str">
        <f t="shared" si="11"/>
        <v>Saturday</v>
      </c>
    </row>
    <row r="335" spans="1:11" x14ac:dyDescent="0.3">
      <c r="A335">
        <v>6290855005</v>
      </c>
      <c r="B335" s="1">
        <v>42470</v>
      </c>
      <c r="C335">
        <v>0</v>
      </c>
      <c r="D335">
        <v>0</v>
      </c>
      <c r="E335">
        <v>20</v>
      </c>
      <c r="F335">
        <v>0</v>
      </c>
      <c r="G335">
        <v>0</v>
      </c>
      <c r="H335">
        <v>494</v>
      </c>
      <c r="I335">
        <v>735</v>
      </c>
      <c r="J335">
        <f t="shared" si="10"/>
        <v>20</v>
      </c>
      <c r="K335" t="str">
        <f t="shared" si="11"/>
        <v>Sunday</v>
      </c>
    </row>
    <row r="336" spans="1:11" x14ac:dyDescent="0.3">
      <c r="A336">
        <v>6391747486</v>
      </c>
      <c r="B336" s="1">
        <v>42461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1440</v>
      </c>
      <c r="I336">
        <v>1820</v>
      </c>
      <c r="J336">
        <f t="shared" si="10"/>
        <v>0</v>
      </c>
      <c r="K336" t="str">
        <f t="shared" si="11"/>
        <v>Friday</v>
      </c>
    </row>
    <row r="337" spans="1:11" x14ac:dyDescent="0.3">
      <c r="A337">
        <v>6391747486</v>
      </c>
      <c r="B337" s="1">
        <v>42462</v>
      </c>
      <c r="C337">
        <v>2101</v>
      </c>
      <c r="D337">
        <v>2.0299999713897701</v>
      </c>
      <c r="E337">
        <v>46</v>
      </c>
      <c r="F337">
        <v>0</v>
      </c>
      <c r="G337">
        <v>0</v>
      </c>
      <c r="H337">
        <v>1394</v>
      </c>
      <c r="I337">
        <v>2224</v>
      </c>
      <c r="J337">
        <f t="shared" si="10"/>
        <v>46</v>
      </c>
      <c r="K337" t="str">
        <f t="shared" si="11"/>
        <v>Saturday</v>
      </c>
    </row>
    <row r="338" spans="1:11" x14ac:dyDescent="0.3">
      <c r="A338">
        <v>6391747486</v>
      </c>
      <c r="B338" s="1">
        <v>42463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1440</v>
      </c>
      <c r="I338">
        <v>1820</v>
      </c>
      <c r="J338">
        <f t="shared" si="10"/>
        <v>0</v>
      </c>
      <c r="K338" t="str">
        <f t="shared" si="11"/>
        <v>Sunday</v>
      </c>
    </row>
    <row r="339" spans="1:11" x14ac:dyDescent="0.3">
      <c r="A339">
        <v>6391747486</v>
      </c>
      <c r="B339" s="1">
        <v>42464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1440</v>
      </c>
      <c r="I339">
        <v>1820</v>
      </c>
      <c r="J339">
        <f t="shared" si="10"/>
        <v>0</v>
      </c>
      <c r="K339" t="str">
        <f t="shared" si="11"/>
        <v>Monday</v>
      </c>
    </row>
    <row r="340" spans="1:11" x14ac:dyDescent="0.3">
      <c r="A340">
        <v>6391747486</v>
      </c>
      <c r="B340" s="1">
        <v>42465</v>
      </c>
      <c r="C340">
        <v>9766</v>
      </c>
      <c r="D340">
        <v>7.5100002288818404</v>
      </c>
      <c r="E340">
        <v>0</v>
      </c>
      <c r="F340">
        <v>6</v>
      </c>
      <c r="G340">
        <v>301</v>
      </c>
      <c r="H340">
        <v>1133</v>
      </c>
      <c r="I340">
        <v>2442</v>
      </c>
      <c r="J340">
        <f t="shared" si="10"/>
        <v>307</v>
      </c>
      <c r="K340" t="str">
        <f t="shared" si="11"/>
        <v>Tuesday</v>
      </c>
    </row>
    <row r="341" spans="1:11" x14ac:dyDescent="0.3">
      <c r="A341">
        <v>6391747486</v>
      </c>
      <c r="B341" s="1">
        <v>42466</v>
      </c>
      <c r="C341">
        <v>165</v>
      </c>
      <c r="D341">
        <v>0.129999995231628</v>
      </c>
      <c r="E341">
        <v>0</v>
      </c>
      <c r="F341">
        <v>0</v>
      </c>
      <c r="G341">
        <v>8</v>
      </c>
      <c r="H341">
        <v>1432</v>
      </c>
      <c r="I341">
        <v>1849</v>
      </c>
      <c r="J341">
        <f t="shared" si="10"/>
        <v>8</v>
      </c>
      <c r="K341" t="str">
        <f t="shared" si="11"/>
        <v>Wednesday</v>
      </c>
    </row>
    <row r="342" spans="1:11" x14ac:dyDescent="0.3">
      <c r="A342">
        <v>6391747486</v>
      </c>
      <c r="B342" s="1">
        <v>42467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1440</v>
      </c>
      <c r="I342">
        <v>1822</v>
      </c>
      <c r="J342">
        <f t="shared" si="10"/>
        <v>0</v>
      </c>
      <c r="K342" t="str">
        <f t="shared" si="11"/>
        <v>Thursday</v>
      </c>
    </row>
    <row r="343" spans="1:11" x14ac:dyDescent="0.3">
      <c r="A343">
        <v>6391747486</v>
      </c>
      <c r="B343" s="1">
        <v>42468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1440</v>
      </c>
      <c r="I343">
        <v>1820</v>
      </c>
      <c r="J343">
        <f t="shared" si="10"/>
        <v>0</v>
      </c>
      <c r="K343" t="str">
        <f t="shared" si="11"/>
        <v>Friday</v>
      </c>
    </row>
    <row r="344" spans="1:11" x14ac:dyDescent="0.3">
      <c r="A344">
        <v>6391747486</v>
      </c>
      <c r="B344" s="1">
        <v>42469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198</v>
      </c>
      <c r="I344">
        <v>251</v>
      </c>
      <c r="J344">
        <f t="shared" si="10"/>
        <v>0</v>
      </c>
      <c r="K344" t="str">
        <f t="shared" si="11"/>
        <v>Saturday</v>
      </c>
    </row>
    <row r="345" spans="1:11" x14ac:dyDescent="0.3">
      <c r="A345">
        <v>6775888955</v>
      </c>
      <c r="B345" s="1">
        <v>42461</v>
      </c>
      <c r="C345">
        <v>7225</v>
      </c>
      <c r="D345">
        <v>5.1799998283386204</v>
      </c>
      <c r="E345">
        <v>25</v>
      </c>
      <c r="F345">
        <v>50</v>
      </c>
      <c r="G345">
        <v>163</v>
      </c>
      <c r="H345">
        <v>1189</v>
      </c>
      <c r="I345">
        <v>3065</v>
      </c>
      <c r="J345">
        <f t="shared" si="10"/>
        <v>238</v>
      </c>
      <c r="K345" t="str">
        <f t="shared" si="11"/>
        <v>Friday</v>
      </c>
    </row>
    <row r="346" spans="1:11" x14ac:dyDescent="0.3">
      <c r="A346">
        <v>6775888955</v>
      </c>
      <c r="B346" s="1">
        <v>42462</v>
      </c>
      <c r="C346">
        <v>1988</v>
      </c>
      <c r="D346">
        <v>1.4299999475479099</v>
      </c>
      <c r="E346">
        <v>0</v>
      </c>
      <c r="F346">
        <v>0</v>
      </c>
      <c r="G346">
        <v>79</v>
      </c>
      <c r="H346">
        <v>909</v>
      </c>
      <c r="I346">
        <v>2207</v>
      </c>
      <c r="J346">
        <f t="shared" si="10"/>
        <v>79</v>
      </c>
      <c r="K346" t="str">
        <f t="shared" si="11"/>
        <v>Saturday</v>
      </c>
    </row>
    <row r="347" spans="1:11" x14ac:dyDescent="0.3">
      <c r="A347">
        <v>6775888955</v>
      </c>
      <c r="B347" s="1">
        <v>42463</v>
      </c>
      <c r="C347">
        <v>1577</v>
      </c>
      <c r="D347">
        <v>1.12999999523163</v>
      </c>
      <c r="E347">
        <v>1</v>
      </c>
      <c r="F347">
        <v>17</v>
      </c>
      <c r="G347">
        <v>8</v>
      </c>
      <c r="H347">
        <v>1414</v>
      </c>
      <c r="I347">
        <v>1977</v>
      </c>
      <c r="J347">
        <f t="shared" si="10"/>
        <v>26</v>
      </c>
      <c r="K347" t="str">
        <f t="shared" si="11"/>
        <v>Sunday</v>
      </c>
    </row>
    <row r="348" spans="1:11" x14ac:dyDescent="0.3">
      <c r="A348">
        <v>6775888955</v>
      </c>
      <c r="B348" s="1">
        <v>42464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1440</v>
      </c>
      <c r="I348">
        <v>1841</v>
      </c>
      <c r="J348">
        <f t="shared" si="10"/>
        <v>0</v>
      </c>
      <c r="K348" t="str">
        <f t="shared" si="11"/>
        <v>Monday</v>
      </c>
    </row>
    <row r="349" spans="1:11" x14ac:dyDescent="0.3">
      <c r="A349">
        <v>6775888955</v>
      </c>
      <c r="B349" s="1">
        <v>42465</v>
      </c>
      <c r="C349">
        <v>9348</v>
      </c>
      <c r="D349">
        <v>6.6999998092651403</v>
      </c>
      <c r="E349">
        <v>56</v>
      </c>
      <c r="F349">
        <v>133</v>
      </c>
      <c r="G349">
        <v>240</v>
      </c>
      <c r="H349">
        <v>1011</v>
      </c>
      <c r="I349">
        <v>4286</v>
      </c>
      <c r="J349">
        <f t="shared" si="10"/>
        <v>429</v>
      </c>
      <c r="K349" t="str">
        <f t="shared" si="11"/>
        <v>Tuesday</v>
      </c>
    </row>
    <row r="350" spans="1:11" x14ac:dyDescent="0.3">
      <c r="A350">
        <v>6775888955</v>
      </c>
      <c r="B350" s="1">
        <v>42466</v>
      </c>
      <c r="C350">
        <v>11761</v>
      </c>
      <c r="D350">
        <v>8.4300003051757795</v>
      </c>
      <c r="E350">
        <v>24</v>
      </c>
      <c r="F350">
        <v>99</v>
      </c>
      <c r="G350">
        <v>300</v>
      </c>
      <c r="H350">
        <v>550</v>
      </c>
      <c r="I350">
        <v>3920</v>
      </c>
      <c r="J350">
        <f t="shared" si="10"/>
        <v>423</v>
      </c>
      <c r="K350" t="str">
        <f t="shared" si="11"/>
        <v>Wednesday</v>
      </c>
    </row>
    <row r="351" spans="1:11" x14ac:dyDescent="0.3">
      <c r="A351">
        <v>6775888955</v>
      </c>
      <c r="B351" s="1">
        <v>42467</v>
      </c>
      <c r="C351">
        <v>13987</v>
      </c>
      <c r="D351">
        <v>10.0299997329712</v>
      </c>
      <c r="E351">
        <v>46</v>
      </c>
      <c r="F351">
        <v>114</v>
      </c>
      <c r="G351">
        <v>250</v>
      </c>
      <c r="H351">
        <v>739</v>
      </c>
      <c r="I351">
        <v>3856</v>
      </c>
      <c r="J351">
        <f t="shared" si="10"/>
        <v>410</v>
      </c>
      <c r="K351" t="str">
        <f t="shared" si="11"/>
        <v>Thursday</v>
      </c>
    </row>
    <row r="352" spans="1:11" x14ac:dyDescent="0.3">
      <c r="A352">
        <v>6775888955</v>
      </c>
      <c r="B352" s="1">
        <v>42468</v>
      </c>
      <c r="C352">
        <v>4131</v>
      </c>
      <c r="D352">
        <v>2.96000003814697</v>
      </c>
      <c r="E352">
        <v>27</v>
      </c>
      <c r="F352">
        <v>30</v>
      </c>
      <c r="G352">
        <v>75</v>
      </c>
      <c r="H352">
        <v>1308</v>
      </c>
      <c r="I352">
        <v>2584</v>
      </c>
      <c r="J352">
        <f t="shared" si="10"/>
        <v>132</v>
      </c>
      <c r="K352" t="str">
        <f t="shared" si="11"/>
        <v>Friday</v>
      </c>
    </row>
    <row r="353" spans="1:11" x14ac:dyDescent="0.3">
      <c r="A353">
        <v>6775888955</v>
      </c>
      <c r="B353" s="1">
        <v>42469</v>
      </c>
      <c r="C353">
        <v>14</v>
      </c>
      <c r="D353">
        <v>9.9999997764825804E-3</v>
      </c>
      <c r="E353">
        <v>0</v>
      </c>
      <c r="F353">
        <v>0</v>
      </c>
      <c r="G353">
        <v>1</v>
      </c>
      <c r="H353">
        <v>601</v>
      </c>
      <c r="I353">
        <v>787</v>
      </c>
      <c r="J353">
        <f t="shared" si="10"/>
        <v>1</v>
      </c>
      <c r="K353" t="str">
        <f t="shared" si="11"/>
        <v>Saturday</v>
      </c>
    </row>
    <row r="354" spans="1:11" x14ac:dyDescent="0.3">
      <c r="A354">
        <v>6962181067</v>
      </c>
      <c r="B354" s="1">
        <v>42459</v>
      </c>
      <c r="C354">
        <v>15491</v>
      </c>
      <c r="D354">
        <v>10.2399997711182</v>
      </c>
      <c r="E354">
        <v>18</v>
      </c>
      <c r="F354">
        <v>77</v>
      </c>
      <c r="G354">
        <v>272</v>
      </c>
      <c r="H354">
        <v>641</v>
      </c>
      <c r="I354">
        <v>2244</v>
      </c>
      <c r="J354">
        <f t="shared" si="10"/>
        <v>367</v>
      </c>
      <c r="K354" t="str">
        <f t="shared" si="11"/>
        <v>Wednesday</v>
      </c>
    </row>
    <row r="355" spans="1:11" x14ac:dyDescent="0.3">
      <c r="A355">
        <v>6962181067</v>
      </c>
      <c r="B355" s="1">
        <v>42460</v>
      </c>
      <c r="C355">
        <v>14097</v>
      </c>
      <c r="D355">
        <v>9.3199996948242205</v>
      </c>
      <c r="E355">
        <v>50</v>
      </c>
      <c r="F355">
        <v>32</v>
      </c>
      <c r="G355">
        <v>234</v>
      </c>
      <c r="H355">
        <v>595</v>
      </c>
      <c r="I355">
        <v>2188</v>
      </c>
      <c r="J355">
        <f t="shared" si="10"/>
        <v>316</v>
      </c>
      <c r="K355" t="str">
        <f t="shared" si="11"/>
        <v>Thursday</v>
      </c>
    </row>
    <row r="356" spans="1:11" x14ac:dyDescent="0.3">
      <c r="A356">
        <v>6962181067</v>
      </c>
      <c r="B356" s="1">
        <v>42461</v>
      </c>
      <c r="C356">
        <v>10467</v>
      </c>
      <c r="D356">
        <v>6.9800000190734899</v>
      </c>
      <c r="E356">
        <v>9</v>
      </c>
      <c r="F356">
        <v>45</v>
      </c>
      <c r="G356">
        <v>252</v>
      </c>
      <c r="H356">
        <v>602</v>
      </c>
      <c r="I356">
        <v>2014</v>
      </c>
      <c r="J356">
        <f t="shared" si="10"/>
        <v>306</v>
      </c>
      <c r="K356" t="str">
        <f t="shared" si="11"/>
        <v>Friday</v>
      </c>
    </row>
    <row r="357" spans="1:11" x14ac:dyDescent="0.3">
      <c r="A357">
        <v>6962181067</v>
      </c>
      <c r="B357" s="1">
        <v>42462</v>
      </c>
      <c r="C357">
        <v>12437</v>
      </c>
      <c r="D357">
        <v>8.3000001907348597</v>
      </c>
      <c r="E357">
        <v>50</v>
      </c>
      <c r="F357">
        <v>24</v>
      </c>
      <c r="G357">
        <v>219</v>
      </c>
      <c r="H357">
        <v>732</v>
      </c>
      <c r="I357">
        <v>2115</v>
      </c>
      <c r="J357">
        <f t="shared" si="10"/>
        <v>293</v>
      </c>
      <c r="K357" t="str">
        <f t="shared" si="11"/>
        <v>Saturday</v>
      </c>
    </row>
    <row r="358" spans="1:11" x14ac:dyDescent="0.3">
      <c r="A358">
        <v>6962181067</v>
      </c>
      <c r="B358" s="1">
        <v>42463</v>
      </c>
      <c r="C358">
        <v>12307</v>
      </c>
      <c r="D358">
        <v>8.1400003433227504</v>
      </c>
      <c r="E358">
        <v>14</v>
      </c>
      <c r="F358">
        <v>51</v>
      </c>
      <c r="G358">
        <v>218</v>
      </c>
      <c r="H358">
        <v>589</v>
      </c>
      <c r="I358">
        <v>2055</v>
      </c>
      <c r="J358">
        <f t="shared" si="10"/>
        <v>283</v>
      </c>
      <c r="K358" t="str">
        <f t="shared" si="11"/>
        <v>Sunday</v>
      </c>
    </row>
    <row r="359" spans="1:11" x14ac:dyDescent="0.3">
      <c r="A359">
        <v>6962181067</v>
      </c>
      <c r="B359" s="1">
        <v>42464</v>
      </c>
      <c r="C359">
        <v>18952</v>
      </c>
      <c r="D359">
        <v>12.800000190734901</v>
      </c>
      <c r="E359">
        <v>73</v>
      </c>
      <c r="F359">
        <v>20</v>
      </c>
      <c r="G359">
        <v>327</v>
      </c>
      <c r="H359">
        <v>570</v>
      </c>
      <c r="I359">
        <v>2437</v>
      </c>
      <c r="J359">
        <f t="shared" si="10"/>
        <v>420</v>
      </c>
      <c r="K359" t="str">
        <f t="shared" si="11"/>
        <v>Monday</v>
      </c>
    </row>
    <row r="360" spans="1:11" x14ac:dyDescent="0.3">
      <c r="A360">
        <v>6962181067</v>
      </c>
      <c r="B360" s="1">
        <v>42465</v>
      </c>
      <c r="C360">
        <v>12010</v>
      </c>
      <c r="D360">
        <v>7.9400000572204599</v>
      </c>
      <c r="E360">
        <v>38</v>
      </c>
      <c r="F360">
        <v>17</v>
      </c>
      <c r="G360">
        <v>287</v>
      </c>
      <c r="H360">
        <v>692</v>
      </c>
      <c r="I360">
        <v>2158</v>
      </c>
      <c r="J360">
        <f t="shared" si="10"/>
        <v>342</v>
      </c>
      <c r="K360" t="str">
        <f t="shared" si="11"/>
        <v>Tuesday</v>
      </c>
    </row>
    <row r="361" spans="1:11" x14ac:dyDescent="0.3">
      <c r="A361">
        <v>6962181067</v>
      </c>
      <c r="B361" s="1">
        <v>42466</v>
      </c>
      <c r="C361">
        <v>12480</v>
      </c>
      <c r="D361">
        <v>8.8599996566772496</v>
      </c>
      <c r="E361">
        <v>55</v>
      </c>
      <c r="F361">
        <v>14</v>
      </c>
      <c r="G361">
        <v>276</v>
      </c>
      <c r="H361">
        <v>593</v>
      </c>
      <c r="I361">
        <v>2170</v>
      </c>
      <c r="J361">
        <f t="shared" si="10"/>
        <v>345</v>
      </c>
      <c r="K361" t="str">
        <f t="shared" si="11"/>
        <v>Wednesday</v>
      </c>
    </row>
    <row r="362" spans="1:11" x14ac:dyDescent="0.3">
      <c r="A362">
        <v>6962181067</v>
      </c>
      <c r="B362" s="1">
        <v>42467</v>
      </c>
      <c r="C362">
        <v>13417</v>
      </c>
      <c r="D362">
        <v>9.6499996185302699</v>
      </c>
      <c r="E362">
        <v>45</v>
      </c>
      <c r="F362">
        <v>16</v>
      </c>
      <c r="G362">
        <v>284</v>
      </c>
      <c r="H362">
        <v>665</v>
      </c>
      <c r="I362">
        <v>2244</v>
      </c>
      <c r="J362">
        <f t="shared" si="10"/>
        <v>345</v>
      </c>
      <c r="K362" t="str">
        <f t="shared" si="11"/>
        <v>Thursday</v>
      </c>
    </row>
    <row r="363" spans="1:11" x14ac:dyDescent="0.3">
      <c r="A363">
        <v>6962181067</v>
      </c>
      <c r="B363" s="1">
        <v>42468</v>
      </c>
      <c r="C363">
        <v>14400</v>
      </c>
      <c r="D363">
        <v>10.8800001144409</v>
      </c>
      <c r="E363">
        <v>27</v>
      </c>
      <c r="F363">
        <v>37</v>
      </c>
      <c r="G363">
        <v>276</v>
      </c>
      <c r="H363">
        <v>697</v>
      </c>
      <c r="I363">
        <v>2188</v>
      </c>
      <c r="J363">
        <f t="shared" si="10"/>
        <v>340</v>
      </c>
      <c r="K363" t="str">
        <f t="shared" si="11"/>
        <v>Friday</v>
      </c>
    </row>
    <row r="364" spans="1:11" x14ac:dyDescent="0.3">
      <c r="A364">
        <v>6962181067</v>
      </c>
      <c r="B364" s="1">
        <v>42469</v>
      </c>
      <c r="C364">
        <v>12495</v>
      </c>
      <c r="D364">
        <v>8.2600002288818395</v>
      </c>
      <c r="E364">
        <v>33</v>
      </c>
      <c r="F364">
        <v>19</v>
      </c>
      <c r="G364">
        <v>324</v>
      </c>
      <c r="H364">
        <v>609</v>
      </c>
      <c r="I364">
        <v>2231</v>
      </c>
      <c r="J364">
        <f t="shared" si="10"/>
        <v>376</v>
      </c>
      <c r="K364" t="str">
        <f t="shared" si="11"/>
        <v>Saturday</v>
      </c>
    </row>
    <row r="365" spans="1:11" x14ac:dyDescent="0.3">
      <c r="A365">
        <v>6962181067</v>
      </c>
      <c r="B365" s="1">
        <v>42470</v>
      </c>
      <c r="C365">
        <v>10148</v>
      </c>
      <c r="D365">
        <v>6.71000003814697</v>
      </c>
      <c r="E365">
        <v>19</v>
      </c>
      <c r="F365">
        <v>7</v>
      </c>
      <c r="G365">
        <v>306</v>
      </c>
      <c r="H365">
        <v>679</v>
      </c>
      <c r="I365">
        <v>2100</v>
      </c>
      <c r="J365">
        <f t="shared" si="10"/>
        <v>332</v>
      </c>
      <c r="K365" t="str">
        <f t="shared" si="11"/>
        <v>Sunday</v>
      </c>
    </row>
    <row r="366" spans="1:11" x14ac:dyDescent="0.3">
      <c r="A366">
        <v>6962181067</v>
      </c>
      <c r="B366" s="1">
        <v>42471</v>
      </c>
      <c r="C366">
        <v>12362</v>
      </c>
      <c r="D366">
        <v>9.0900001525878906</v>
      </c>
      <c r="E366">
        <v>21</v>
      </c>
      <c r="F366">
        <v>38</v>
      </c>
      <c r="G366">
        <v>297</v>
      </c>
      <c r="H366">
        <v>678</v>
      </c>
      <c r="I366">
        <v>2188</v>
      </c>
      <c r="J366">
        <f t="shared" si="10"/>
        <v>356</v>
      </c>
      <c r="K366" t="str">
        <f t="shared" si="11"/>
        <v>Monday</v>
      </c>
    </row>
    <row r="367" spans="1:11" x14ac:dyDescent="0.3">
      <c r="A367">
        <v>6962181067</v>
      </c>
      <c r="B367" s="1">
        <v>42472</v>
      </c>
      <c r="C367">
        <v>5893</v>
      </c>
      <c r="D367">
        <v>3.9000000953674299</v>
      </c>
      <c r="E367">
        <v>43</v>
      </c>
      <c r="F367">
        <v>9</v>
      </c>
      <c r="G367">
        <v>48</v>
      </c>
      <c r="H367">
        <v>146</v>
      </c>
      <c r="I367">
        <v>917</v>
      </c>
      <c r="J367">
        <f t="shared" si="10"/>
        <v>100</v>
      </c>
      <c r="K367" t="str">
        <f t="shared" si="11"/>
        <v>Tuesday</v>
      </c>
    </row>
    <row r="368" spans="1:11" x14ac:dyDescent="0.3">
      <c r="A368">
        <v>7007744171</v>
      </c>
      <c r="B368" s="1">
        <v>42461</v>
      </c>
      <c r="C368">
        <v>11680</v>
      </c>
      <c r="D368">
        <v>9.0600004196166992</v>
      </c>
      <c r="E368">
        <v>50</v>
      </c>
      <c r="F368">
        <v>7</v>
      </c>
      <c r="G368">
        <v>244</v>
      </c>
      <c r="H368">
        <v>1139</v>
      </c>
      <c r="I368">
        <v>2573</v>
      </c>
      <c r="J368">
        <f t="shared" si="10"/>
        <v>301</v>
      </c>
      <c r="K368" t="str">
        <f t="shared" si="11"/>
        <v>Friday</v>
      </c>
    </row>
    <row r="369" spans="1:11" x14ac:dyDescent="0.3">
      <c r="A369">
        <v>7007744171</v>
      </c>
      <c r="B369" s="1">
        <v>42462</v>
      </c>
      <c r="C369">
        <v>10976</v>
      </c>
      <c r="D369">
        <v>7.3400001525878897</v>
      </c>
      <c r="E369">
        <v>9</v>
      </c>
      <c r="F369">
        <v>16</v>
      </c>
      <c r="G369">
        <v>271</v>
      </c>
      <c r="H369">
        <v>1075</v>
      </c>
      <c r="I369">
        <v>2575</v>
      </c>
      <c r="J369">
        <f t="shared" si="10"/>
        <v>296</v>
      </c>
      <c r="K369" t="str">
        <f t="shared" si="11"/>
        <v>Saturday</v>
      </c>
    </row>
    <row r="370" spans="1:11" x14ac:dyDescent="0.3">
      <c r="A370">
        <v>7007744171</v>
      </c>
      <c r="B370" s="1">
        <v>42463</v>
      </c>
      <c r="C370">
        <v>16806</v>
      </c>
      <c r="D370">
        <v>11.2399997711182</v>
      </c>
      <c r="E370">
        <v>104</v>
      </c>
      <c r="F370">
        <v>31</v>
      </c>
      <c r="G370">
        <v>230</v>
      </c>
      <c r="H370">
        <v>1002</v>
      </c>
      <c r="I370">
        <v>3086</v>
      </c>
      <c r="J370">
        <f t="shared" si="10"/>
        <v>365</v>
      </c>
      <c r="K370" t="str">
        <f t="shared" si="11"/>
        <v>Sunday</v>
      </c>
    </row>
    <row r="371" spans="1:11" x14ac:dyDescent="0.3">
      <c r="A371">
        <v>7007744171</v>
      </c>
      <c r="B371" s="1">
        <v>42464</v>
      </c>
      <c r="C371">
        <v>15266</v>
      </c>
      <c r="D371">
        <v>11.3999996185303</v>
      </c>
      <c r="E371">
        <v>70</v>
      </c>
      <c r="F371">
        <v>21</v>
      </c>
      <c r="G371">
        <v>292</v>
      </c>
      <c r="H371">
        <v>1057</v>
      </c>
      <c r="I371">
        <v>2886</v>
      </c>
      <c r="J371">
        <f t="shared" si="10"/>
        <v>383</v>
      </c>
      <c r="K371" t="str">
        <f t="shared" si="11"/>
        <v>Monday</v>
      </c>
    </row>
    <row r="372" spans="1:11" x14ac:dyDescent="0.3">
      <c r="A372">
        <v>7007744171</v>
      </c>
      <c r="B372" s="1">
        <v>42465</v>
      </c>
      <c r="C372">
        <v>12084</v>
      </c>
      <c r="D372">
        <v>9.1400003433227504</v>
      </c>
      <c r="E372">
        <v>50</v>
      </c>
      <c r="F372">
        <v>6</v>
      </c>
      <c r="G372">
        <v>284</v>
      </c>
      <c r="H372">
        <v>1030</v>
      </c>
      <c r="I372">
        <v>2676</v>
      </c>
      <c r="J372">
        <f t="shared" si="10"/>
        <v>340</v>
      </c>
      <c r="K372" t="str">
        <f t="shared" si="11"/>
        <v>Tuesday</v>
      </c>
    </row>
    <row r="373" spans="1:11" x14ac:dyDescent="0.3">
      <c r="A373">
        <v>7007744171</v>
      </c>
      <c r="B373" s="1">
        <v>42466</v>
      </c>
      <c r="C373">
        <v>13513</v>
      </c>
      <c r="D373">
        <v>10.25</v>
      </c>
      <c r="E373">
        <v>64</v>
      </c>
      <c r="F373">
        <v>8</v>
      </c>
      <c r="G373">
        <v>270</v>
      </c>
      <c r="H373">
        <v>1098</v>
      </c>
      <c r="I373">
        <v>2811</v>
      </c>
      <c r="J373">
        <f t="shared" si="10"/>
        <v>342</v>
      </c>
      <c r="K373" t="str">
        <f t="shared" si="11"/>
        <v>Wednesday</v>
      </c>
    </row>
    <row r="374" spans="1:11" x14ac:dyDescent="0.3">
      <c r="A374">
        <v>7007744171</v>
      </c>
      <c r="B374" s="1">
        <v>42467</v>
      </c>
      <c r="C374">
        <v>14100</v>
      </c>
      <c r="D374">
        <v>10.579999923706101</v>
      </c>
      <c r="E374">
        <v>61</v>
      </c>
      <c r="F374">
        <v>33</v>
      </c>
      <c r="G374">
        <v>265</v>
      </c>
      <c r="H374">
        <v>1015</v>
      </c>
      <c r="I374">
        <v>2840</v>
      </c>
      <c r="J374">
        <f t="shared" si="10"/>
        <v>359</v>
      </c>
      <c r="K374" t="str">
        <f t="shared" si="11"/>
        <v>Thursday</v>
      </c>
    </row>
    <row r="375" spans="1:11" x14ac:dyDescent="0.3">
      <c r="A375">
        <v>7007744171</v>
      </c>
      <c r="B375" s="1">
        <v>42468</v>
      </c>
      <c r="C375">
        <v>12627</v>
      </c>
      <c r="D375">
        <v>9.6499996185302699</v>
      </c>
      <c r="E375">
        <v>54</v>
      </c>
      <c r="F375">
        <v>22</v>
      </c>
      <c r="G375">
        <v>301</v>
      </c>
      <c r="H375">
        <v>1063</v>
      </c>
      <c r="I375">
        <v>2871</v>
      </c>
      <c r="J375">
        <f t="shared" si="10"/>
        <v>377</v>
      </c>
      <c r="K375" t="str">
        <f t="shared" si="11"/>
        <v>Friday</v>
      </c>
    </row>
    <row r="376" spans="1:11" x14ac:dyDescent="0.3">
      <c r="A376">
        <v>7007744171</v>
      </c>
      <c r="B376" s="1">
        <v>42469</v>
      </c>
      <c r="C376">
        <v>10345</v>
      </c>
      <c r="D376">
        <v>6.9200000762939498</v>
      </c>
      <c r="E376">
        <v>2</v>
      </c>
      <c r="F376">
        <v>6</v>
      </c>
      <c r="G376">
        <v>358</v>
      </c>
      <c r="H376">
        <v>1074</v>
      </c>
      <c r="I376">
        <v>2613</v>
      </c>
      <c r="J376">
        <f t="shared" si="10"/>
        <v>366</v>
      </c>
      <c r="K376" t="str">
        <f t="shared" si="11"/>
        <v>Saturday</v>
      </c>
    </row>
    <row r="377" spans="1:11" x14ac:dyDescent="0.3">
      <c r="A377">
        <v>7007744171</v>
      </c>
      <c r="B377" s="1">
        <v>42470</v>
      </c>
      <c r="C377">
        <v>10146</v>
      </c>
      <c r="D377">
        <v>6.78999996185303</v>
      </c>
      <c r="E377">
        <v>1</v>
      </c>
      <c r="F377">
        <v>12</v>
      </c>
      <c r="G377">
        <v>397</v>
      </c>
      <c r="H377">
        <v>1030</v>
      </c>
      <c r="I377">
        <v>2700</v>
      </c>
      <c r="J377">
        <f t="shared" si="10"/>
        <v>410</v>
      </c>
      <c r="K377" t="str">
        <f t="shared" si="11"/>
        <v>Sunday</v>
      </c>
    </row>
    <row r="378" spans="1:11" x14ac:dyDescent="0.3">
      <c r="A378">
        <v>7007744171</v>
      </c>
      <c r="B378" s="1">
        <v>42471</v>
      </c>
      <c r="C378">
        <v>12168</v>
      </c>
      <c r="D378">
        <v>8.1400003433227504</v>
      </c>
      <c r="E378">
        <v>18</v>
      </c>
      <c r="F378">
        <v>27</v>
      </c>
      <c r="G378">
        <v>375</v>
      </c>
      <c r="H378">
        <v>1020</v>
      </c>
      <c r="I378">
        <v>2871</v>
      </c>
      <c r="J378">
        <f t="shared" si="10"/>
        <v>420</v>
      </c>
      <c r="K378" t="str">
        <f t="shared" si="11"/>
        <v>Monday</v>
      </c>
    </row>
    <row r="379" spans="1:11" x14ac:dyDescent="0.3">
      <c r="A379">
        <v>7007744171</v>
      </c>
      <c r="B379" s="1">
        <v>42472</v>
      </c>
      <c r="C379">
        <v>7413</v>
      </c>
      <c r="D379">
        <v>5.7699999809265101</v>
      </c>
      <c r="E379">
        <v>53</v>
      </c>
      <c r="F379">
        <v>6</v>
      </c>
      <c r="G379">
        <v>43</v>
      </c>
      <c r="H379">
        <v>405</v>
      </c>
      <c r="I379">
        <v>1023</v>
      </c>
      <c r="J379">
        <f t="shared" si="10"/>
        <v>102</v>
      </c>
      <c r="K379" t="str">
        <f t="shared" si="11"/>
        <v>Tuesday</v>
      </c>
    </row>
    <row r="380" spans="1:11" x14ac:dyDescent="0.3">
      <c r="A380">
        <v>7086361926</v>
      </c>
      <c r="B380" s="1">
        <v>42461</v>
      </c>
      <c r="C380">
        <v>11463</v>
      </c>
      <c r="D380">
        <v>7.6700000762939498</v>
      </c>
      <c r="E380">
        <v>38</v>
      </c>
      <c r="F380">
        <v>30</v>
      </c>
      <c r="G380">
        <v>154</v>
      </c>
      <c r="H380">
        <v>777</v>
      </c>
      <c r="I380">
        <v>2496</v>
      </c>
      <c r="J380">
        <f t="shared" si="10"/>
        <v>222</v>
      </c>
      <c r="K380" t="str">
        <f t="shared" si="11"/>
        <v>Friday</v>
      </c>
    </row>
    <row r="381" spans="1:11" x14ac:dyDescent="0.3">
      <c r="A381">
        <v>7086361926</v>
      </c>
      <c r="B381" s="1">
        <v>42462</v>
      </c>
      <c r="C381">
        <v>87</v>
      </c>
      <c r="D381">
        <v>1.9999999552965199E-2</v>
      </c>
      <c r="E381">
        <v>0</v>
      </c>
      <c r="F381">
        <v>0</v>
      </c>
      <c r="G381">
        <v>2</v>
      </c>
      <c r="H381">
        <v>872</v>
      </c>
      <c r="I381">
        <v>1641</v>
      </c>
      <c r="J381">
        <f t="shared" si="10"/>
        <v>2</v>
      </c>
      <c r="K381" t="str">
        <f t="shared" si="11"/>
        <v>Saturday</v>
      </c>
    </row>
    <row r="382" spans="1:11" x14ac:dyDescent="0.3">
      <c r="A382">
        <v>7086361926</v>
      </c>
      <c r="B382" s="1">
        <v>42463</v>
      </c>
      <c r="C382">
        <v>1949</v>
      </c>
      <c r="D382">
        <v>1.3099999427795399</v>
      </c>
      <c r="E382">
        <v>3</v>
      </c>
      <c r="F382">
        <v>6</v>
      </c>
      <c r="G382">
        <v>27</v>
      </c>
      <c r="H382">
        <v>1404</v>
      </c>
      <c r="I382">
        <v>1794</v>
      </c>
      <c r="J382">
        <f t="shared" si="10"/>
        <v>36</v>
      </c>
      <c r="K382" t="str">
        <f t="shared" si="11"/>
        <v>Sunday</v>
      </c>
    </row>
    <row r="383" spans="1:11" x14ac:dyDescent="0.3">
      <c r="A383">
        <v>7086361926</v>
      </c>
      <c r="B383" s="1">
        <v>42464</v>
      </c>
      <c r="C383">
        <v>6101</v>
      </c>
      <c r="D383">
        <v>3.8699998855590798</v>
      </c>
      <c r="E383">
        <v>31</v>
      </c>
      <c r="F383">
        <v>24</v>
      </c>
      <c r="G383">
        <v>138</v>
      </c>
      <c r="H383">
        <v>1247</v>
      </c>
      <c r="I383">
        <v>2421</v>
      </c>
      <c r="J383">
        <f t="shared" si="10"/>
        <v>193</v>
      </c>
      <c r="K383" t="str">
        <f t="shared" si="11"/>
        <v>Monday</v>
      </c>
    </row>
    <row r="384" spans="1:11" x14ac:dyDescent="0.3">
      <c r="A384">
        <v>7086361926</v>
      </c>
      <c r="B384" s="1">
        <v>42465</v>
      </c>
      <c r="C384">
        <v>7478</v>
      </c>
      <c r="D384">
        <v>4.9899997711181596</v>
      </c>
      <c r="E384">
        <v>25</v>
      </c>
      <c r="F384">
        <v>33</v>
      </c>
      <c r="G384">
        <v>132</v>
      </c>
      <c r="H384">
        <v>1159</v>
      </c>
      <c r="I384">
        <v>2439</v>
      </c>
      <c r="J384">
        <f t="shared" si="10"/>
        <v>190</v>
      </c>
      <c r="K384" t="str">
        <f t="shared" si="11"/>
        <v>Tuesday</v>
      </c>
    </row>
    <row r="385" spans="1:11" x14ac:dyDescent="0.3">
      <c r="A385">
        <v>7086361926</v>
      </c>
      <c r="B385" s="1">
        <v>42466</v>
      </c>
      <c r="C385">
        <v>7352</v>
      </c>
      <c r="D385">
        <v>4.7300000190734899</v>
      </c>
      <c r="E385">
        <v>19</v>
      </c>
      <c r="F385">
        <v>14</v>
      </c>
      <c r="G385">
        <v>124</v>
      </c>
      <c r="H385">
        <v>814</v>
      </c>
      <c r="I385">
        <v>2233</v>
      </c>
      <c r="J385">
        <f t="shared" si="10"/>
        <v>157</v>
      </c>
      <c r="K385" t="str">
        <f t="shared" si="11"/>
        <v>Wednesday</v>
      </c>
    </row>
    <row r="386" spans="1:11" x14ac:dyDescent="0.3">
      <c r="A386">
        <v>7086361926</v>
      </c>
      <c r="B386" s="1">
        <v>42467</v>
      </c>
      <c r="C386">
        <v>14604</v>
      </c>
      <c r="D386">
        <v>10.819999694824199</v>
      </c>
      <c r="E386">
        <v>76</v>
      </c>
      <c r="F386">
        <v>30</v>
      </c>
      <c r="G386">
        <v>127</v>
      </c>
      <c r="H386">
        <v>695</v>
      </c>
      <c r="I386">
        <v>2862</v>
      </c>
      <c r="J386">
        <f t="shared" si="10"/>
        <v>233</v>
      </c>
      <c r="K386" t="str">
        <f t="shared" si="11"/>
        <v>Thursday</v>
      </c>
    </row>
    <row r="387" spans="1:11" x14ac:dyDescent="0.3">
      <c r="A387">
        <v>7086361926</v>
      </c>
      <c r="B387" s="1">
        <v>42468</v>
      </c>
      <c r="C387">
        <v>9634</v>
      </c>
      <c r="D387">
        <v>6.5199999809265101</v>
      </c>
      <c r="E387">
        <v>50</v>
      </c>
      <c r="F387">
        <v>48</v>
      </c>
      <c r="G387">
        <v>140</v>
      </c>
      <c r="H387">
        <v>797</v>
      </c>
      <c r="I387">
        <v>2752</v>
      </c>
      <c r="J387">
        <f t="shared" si="10"/>
        <v>238</v>
      </c>
      <c r="K387" t="str">
        <f t="shared" si="11"/>
        <v>Friday</v>
      </c>
    </row>
    <row r="388" spans="1:11" x14ac:dyDescent="0.3">
      <c r="A388">
        <v>7086361926</v>
      </c>
      <c r="B388" s="1">
        <v>42469</v>
      </c>
      <c r="C388">
        <v>7338</v>
      </c>
      <c r="D388">
        <v>4.6700000762939498</v>
      </c>
      <c r="E388">
        <v>27</v>
      </c>
      <c r="F388">
        <v>5</v>
      </c>
      <c r="G388">
        <v>204</v>
      </c>
      <c r="H388">
        <v>717</v>
      </c>
      <c r="I388">
        <v>2519</v>
      </c>
      <c r="J388">
        <f t="shared" ref="J388:J451" si="12">E388+F388+G388</f>
        <v>236</v>
      </c>
      <c r="K388" t="str">
        <f t="shared" ref="K388:K451" si="13">TEXT(B388,"dddd")</f>
        <v>Saturday</v>
      </c>
    </row>
    <row r="389" spans="1:11" x14ac:dyDescent="0.3">
      <c r="A389">
        <v>7086361926</v>
      </c>
      <c r="B389" s="1">
        <v>42470</v>
      </c>
      <c r="C389">
        <v>569</v>
      </c>
      <c r="D389">
        <v>0.34999999403953602</v>
      </c>
      <c r="E389">
        <v>0</v>
      </c>
      <c r="F389">
        <v>0</v>
      </c>
      <c r="G389">
        <v>27</v>
      </c>
      <c r="H389">
        <v>1368</v>
      </c>
      <c r="I389">
        <v>1799</v>
      </c>
      <c r="J389">
        <f t="shared" si="12"/>
        <v>27</v>
      </c>
      <c r="K389" t="str">
        <f t="shared" si="13"/>
        <v>Sunday</v>
      </c>
    </row>
    <row r="390" spans="1:11" x14ac:dyDescent="0.3">
      <c r="A390">
        <v>7086361926</v>
      </c>
      <c r="B390" s="1">
        <v>42471</v>
      </c>
      <c r="C390">
        <v>6242</v>
      </c>
      <c r="D390">
        <v>3.9200000762939502</v>
      </c>
      <c r="E390">
        <v>46</v>
      </c>
      <c r="F390">
        <v>22</v>
      </c>
      <c r="G390">
        <v>126</v>
      </c>
      <c r="H390">
        <v>741</v>
      </c>
      <c r="I390">
        <v>2543</v>
      </c>
      <c r="J390">
        <f t="shared" si="12"/>
        <v>194</v>
      </c>
      <c r="K390" t="str">
        <f t="shared" si="13"/>
        <v>Monday</v>
      </c>
    </row>
    <row r="391" spans="1:11" x14ac:dyDescent="0.3">
      <c r="A391">
        <v>7086361926</v>
      </c>
      <c r="B391" s="1">
        <v>42472</v>
      </c>
      <c r="C391">
        <v>430</v>
      </c>
      <c r="D391">
        <v>0.259999990463257</v>
      </c>
      <c r="E391">
        <v>0</v>
      </c>
      <c r="F391">
        <v>0</v>
      </c>
      <c r="G391">
        <v>14</v>
      </c>
      <c r="H391">
        <v>75</v>
      </c>
      <c r="I391">
        <v>625</v>
      </c>
      <c r="J391">
        <f t="shared" si="12"/>
        <v>14</v>
      </c>
      <c r="K391" t="str">
        <f t="shared" si="13"/>
        <v>Tuesday</v>
      </c>
    </row>
    <row r="392" spans="1:11" x14ac:dyDescent="0.3">
      <c r="A392">
        <v>8053475328</v>
      </c>
      <c r="B392" s="1">
        <v>42462</v>
      </c>
      <c r="C392">
        <v>20188</v>
      </c>
      <c r="D392">
        <v>15.6199998855591</v>
      </c>
      <c r="E392">
        <v>124</v>
      </c>
      <c r="F392">
        <v>19</v>
      </c>
      <c r="G392">
        <v>172</v>
      </c>
      <c r="H392">
        <v>1125</v>
      </c>
      <c r="I392">
        <v>3377</v>
      </c>
      <c r="J392">
        <f t="shared" si="12"/>
        <v>315</v>
      </c>
      <c r="K392" t="str">
        <f t="shared" si="13"/>
        <v>Saturday</v>
      </c>
    </row>
    <row r="393" spans="1:11" x14ac:dyDescent="0.3">
      <c r="A393">
        <v>8053475328</v>
      </c>
      <c r="B393" s="1">
        <v>42463</v>
      </c>
      <c r="C393">
        <v>25701</v>
      </c>
      <c r="D393">
        <v>20.139999389648398</v>
      </c>
      <c r="E393">
        <v>165</v>
      </c>
      <c r="F393">
        <v>36</v>
      </c>
      <c r="G393">
        <v>97</v>
      </c>
      <c r="H393">
        <v>1142</v>
      </c>
      <c r="I393">
        <v>3697</v>
      </c>
      <c r="J393">
        <f t="shared" si="12"/>
        <v>298</v>
      </c>
      <c r="K393" t="str">
        <f t="shared" si="13"/>
        <v>Sunday</v>
      </c>
    </row>
    <row r="394" spans="1:11" x14ac:dyDescent="0.3">
      <c r="A394">
        <v>8053475328</v>
      </c>
      <c r="B394" s="1">
        <v>42464</v>
      </c>
      <c r="C394">
        <v>17395</v>
      </c>
      <c r="D394">
        <v>13.210000038146999</v>
      </c>
      <c r="E394">
        <v>100</v>
      </c>
      <c r="F394">
        <v>4</v>
      </c>
      <c r="G394">
        <v>213</v>
      </c>
      <c r="H394">
        <v>1123</v>
      </c>
      <c r="I394">
        <v>3209</v>
      </c>
      <c r="J394">
        <f t="shared" si="12"/>
        <v>317</v>
      </c>
      <c r="K394" t="str">
        <f t="shared" si="13"/>
        <v>Monday</v>
      </c>
    </row>
    <row r="395" spans="1:11" x14ac:dyDescent="0.3">
      <c r="A395">
        <v>8053475328</v>
      </c>
      <c r="B395" s="1">
        <v>42465</v>
      </c>
      <c r="C395">
        <v>17167</v>
      </c>
      <c r="D395">
        <v>13.4099998474121</v>
      </c>
      <c r="E395">
        <v>98</v>
      </c>
      <c r="F395">
        <v>8</v>
      </c>
      <c r="G395">
        <v>184</v>
      </c>
      <c r="H395">
        <v>1150</v>
      </c>
      <c r="I395">
        <v>3167</v>
      </c>
      <c r="J395">
        <f t="shared" si="12"/>
        <v>290</v>
      </c>
      <c r="K395" t="str">
        <f t="shared" si="13"/>
        <v>Tuesday</v>
      </c>
    </row>
    <row r="396" spans="1:11" x14ac:dyDescent="0.3">
      <c r="A396">
        <v>8053475328</v>
      </c>
      <c r="B396" s="1">
        <v>42466</v>
      </c>
      <c r="C396">
        <v>16435</v>
      </c>
      <c r="D396">
        <v>12.420000076293899</v>
      </c>
      <c r="E396">
        <v>100</v>
      </c>
      <c r="F396">
        <v>14</v>
      </c>
      <c r="G396">
        <v>191</v>
      </c>
      <c r="H396">
        <v>1135</v>
      </c>
      <c r="I396">
        <v>3122</v>
      </c>
      <c r="J396">
        <f t="shared" si="12"/>
        <v>305</v>
      </c>
      <c r="K396" t="str">
        <f t="shared" si="13"/>
        <v>Wednesday</v>
      </c>
    </row>
    <row r="397" spans="1:11" x14ac:dyDescent="0.3">
      <c r="A397">
        <v>8053475328</v>
      </c>
      <c r="B397" s="1">
        <v>42467</v>
      </c>
      <c r="C397">
        <v>17078</v>
      </c>
      <c r="D397">
        <v>13.199999809265099</v>
      </c>
      <c r="E397">
        <v>101</v>
      </c>
      <c r="F397">
        <v>6</v>
      </c>
      <c r="G397">
        <v>190</v>
      </c>
      <c r="H397">
        <v>1143</v>
      </c>
      <c r="I397">
        <v>3176</v>
      </c>
      <c r="J397">
        <f t="shared" si="12"/>
        <v>297</v>
      </c>
      <c r="K397" t="str">
        <f t="shared" si="13"/>
        <v>Thursday</v>
      </c>
    </row>
    <row r="398" spans="1:11" x14ac:dyDescent="0.3">
      <c r="A398">
        <v>8053475328</v>
      </c>
      <c r="B398" s="1">
        <v>42468</v>
      </c>
      <c r="C398">
        <v>11693</v>
      </c>
      <c r="D398">
        <v>9.5399999618530291</v>
      </c>
      <c r="E398">
        <v>60</v>
      </c>
      <c r="F398">
        <v>6</v>
      </c>
      <c r="G398">
        <v>153</v>
      </c>
      <c r="H398">
        <v>1221</v>
      </c>
      <c r="I398">
        <v>2790</v>
      </c>
      <c r="J398">
        <f t="shared" si="12"/>
        <v>219</v>
      </c>
      <c r="K398" t="str">
        <f t="shared" si="13"/>
        <v>Friday</v>
      </c>
    </row>
    <row r="399" spans="1:11" x14ac:dyDescent="0.3">
      <c r="A399">
        <v>8053475328</v>
      </c>
      <c r="B399" s="1">
        <v>42469</v>
      </c>
      <c r="C399">
        <v>11159</v>
      </c>
      <c r="D399">
        <v>9.1400003433227504</v>
      </c>
      <c r="E399">
        <v>59</v>
      </c>
      <c r="F399">
        <v>6</v>
      </c>
      <c r="G399">
        <v>120</v>
      </c>
      <c r="H399">
        <v>1255</v>
      </c>
      <c r="I399">
        <v>2715</v>
      </c>
      <c r="J399">
        <f t="shared" si="12"/>
        <v>185</v>
      </c>
      <c r="K399" t="str">
        <f t="shared" si="13"/>
        <v>Saturday</v>
      </c>
    </row>
    <row r="400" spans="1:11" x14ac:dyDescent="0.3">
      <c r="A400">
        <v>8053475328</v>
      </c>
      <c r="B400" s="1">
        <v>42470</v>
      </c>
      <c r="C400">
        <v>10118</v>
      </c>
      <c r="D400">
        <v>7.7300000190734899</v>
      </c>
      <c r="E400">
        <v>30</v>
      </c>
      <c r="F400">
        <v>18</v>
      </c>
      <c r="G400">
        <v>207</v>
      </c>
      <c r="H400">
        <v>1185</v>
      </c>
      <c r="I400">
        <v>2684</v>
      </c>
      <c r="J400">
        <f t="shared" si="12"/>
        <v>255</v>
      </c>
      <c r="K400" t="str">
        <f t="shared" si="13"/>
        <v>Sunday</v>
      </c>
    </row>
    <row r="401" spans="1:11" x14ac:dyDescent="0.3">
      <c r="A401">
        <v>8053475328</v>
      </c>
      <c r="B401" s="1">
        <v>42471</v>
      </c>
      <c r="C401">
        <v>16064</v>
      </c>
      <c r="D401">
        <v>12.7200002670288</v>
      </c>
      <c r="E401">
        <v>96</v>
      </c>
      <c r="F401">
        <v>8</v>
      </c>
      <c r="G401">
        <v>155</v>
      </c>
      <c r="H401">
        <v>1181</v>
      </c>
      <c r="I401">
        <v>3097</v>
      </c>
      <c r="J401">
        <f t="shared" si="12"/>
        <v>259</v>
      </c>
      <c r="K401" t="str">
        <f t="shared" si="13"/>
        <v>Monday</v>
      </c>
    </row>
    <row r="402" spans="1:11" x14ac:dyDescent="0.3">
      <c r="A402">
        <v>8053475328</v>
      </c>
      <c r="B402" s="1">
        <v>42472</v>
      </c>
      <c r="C402">
        <v>290</v>
      </c>
      <c r="D402">
        <v>0.20999999344348899</v>
      </c>
      <c r="E402">
        <v>0</v>
      </c>
      <c r="F402">
        <v>0</v>
      </c>
      <c r="G402">
        <v>16</v>
      </c>
      <c r="H402">
        <v>599</v>
      </c>
      <c r="I402">
        <v>791</v>
      </c>
      <c r="J402">
        <f t="shared" si="12"/>
        <v>16</v>
      </c>
      <c r="K402" t="str">
        <f t="shared" si="13"/>
        <v>Tuesday</v>
      </c>
    </row>
    <row r="403" spans="1:11" x14ac:dyDescent="0.3">
      <c r="A403">
        <v>8253242879</v>
      </c>
      <c r="B403" s="1">
        <v>42461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1440</v>
      </c>
      <c r="I403">
        <v>1429</v>
      </c>
      <c r="J403">
        <f t="shared" si="12"/>
        <v>0</v>
      </c>
      <c r="K403" t="str">
        <f t="shared" si="13"/>
        <v>Friday</v>
      </c>
    </row>
    <row r="404" spans="1:11" x14ac:dyDescent="0.3">
      <c r="A404">
        <v>8253242879</v>
      </c>
      <c r="B404" s="1">
        <v>42462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1440</v>
      </c>
      <c r="I404">
        <v>1429</v>
      </c>
      <c r="J404">
        <f t="shared" si="12"/>
        <v>0</v>
      </c>
      <c r="K404" t="str">
        <f t="shared" si="13"/>
        <v>Saturday</v>
      </c>
    </row>
    <row r="405" spans="1:11" x14ac:dyDescent="0.3">
      <c r="A405">
        <v>8253242879</v>
      </c>
      <c r="B405" s="1">
        <v>42463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1440</v>
      </c>
      <c r="I405">
        <v>1429</v>
      </c>
      <c r="J405">
        <f t="shared" si="12"/>
        <v>0</v>
      </c>
      <c r="K405" t="str">
        <f t="shared" si="13"/>
        <v>Sunday</v>
      </c>
    </row>
    <row r="406" spans="1:11" x14ac:dyDescent="0.3">
      <c r="A406">
        <v>8253242879</v>
      </c>
      <c r="B406" s="1">
        <v>42464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1440</v>
      </c>
      <c r="I406">
        <v>1429</v>
      </c>
      <c r="J406">
        <f t="shared" si="12"/>
        <v>0</v>
      </c>
      <c r="K406" t="str">
        <f t="shared" si="13"/>
        <v>Monday</v>
      </c>
    </row>
    <row r="407" spans="1:11" x14ac:dyDescent="0.3">
      <c r="A407">
        <v>8253242879</v>
      </c>
      <c r="B407" s="1">
        <v>42465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1440</v>
      </c>
      <c r="I407">
        <v>1429</v>
      </c>
      <c r="J407">
        <f t="shared" si="12"/>
        <v>0</v>
      </c>
      <c r="K407" t="str">
        <f t="shared" si="13"/>
        <v>Tuesday</v>
      </c>
    </row>
    <row r="408" spans="1:11" x14ac:dyDescent="0.3">
      <c r="A408">
        <v>8253242879</v>
      </c>
      <c r="B408" s="1">
        <v>42466</v>
      </c>
      <c r="C408">
        <v>1931</v>
      </c>
      <c r="D408">
        <v>1.2799999713897701</v>
      </c>
      <c r="E408">
        <v>0</v>
      </c>
      <c r="F408">
        <v>0</v>
      </c>
      <c r="G408">
        <v>94</v>
      </c>
      <c r="H408">
        <v>1346</v>
      </c>
      <c r="I408">
        <v>1607</v>
      </c>
      <c r="J408">
        <f t="shared" si="12"/>
        <v>94</v>
      </c>
      <c r="K408" t="str">
        <f t="shared" si="13"/>
        <v>Wednesday</v>
      </c>
    </row>
    <row r="409" spans="1:11" x14ac:dyDescent="0.3">
      <c r="A409">
        <v>8253242879</v>
      </c>
      <c r="B409" s="1">
        <v>42467</v>
      </c>
      <c r="C409">
        <v>5181</v>
      </c>
      <c r="D409">
        <v>3.4200000762939502</v>
      </c>
      <c r="E409">
        <v>15</v>
      </c>
      <c r="F409">
        <v>15</v>
      </c>
      <c r="G409">
        <v>107</v>
      </c>
      <c r="H409">
        <v>1303</v>
      </c>
      <c r="I409">
        <v>1776</v>
      </c>
      <c r="J409">
        <f t="shared" si="12"/>
        <v>137</v>
      </c>
      <c r="K409" t="str">
        <f t="shared" si="13"/>
        <v>Thursday</v>
      </c>
    </row>
    <row r="410" spans="1:11" x14ac:dyDescent="0.3">
      <c r="A410">
        <v>8253242879</v>
      </c>
      <c r="B410" s="1">
        <v>42468</v>
      </c>
      <c r="C410">
        <v>12026</v>
      </c>
      <c r="D410">
        <v>9.1499996185302699</v>
      </c>
      <c r="E410">
        <v>47</v>
      </c>
      <c r="F410">
        <v>13</v>
      </c>
      <c r="G410">
        <v>150</v>
      </c>
      <c r="H410">
        <v>1230</v>
      </c>
      <c r="I410">
        <v>2162</v>
      </c>
      <c r="J410">
        <f t="shared" si="12"/>
        <v>210</v>
      </c>
      <c r="K410" t="str">
        <f t="shared" si="13"/>
        <v>Friday</v>
      </c>
    </row>
    <row r="411" spans="1:11" x14ac:dyDescent="0.3">
      <c r="A411">
        <v>8253242879</v>
      </c>
      <c r="B411" s="1">
        <v>42469</v>
      </c>
      <c r="C411">
        <v>5360</v>
      </c>
      <c r="D411">
        <v>3.53999996185303</v>
      </c>
      <c r="E411">
        <v>8</v>
      </c>
      <c r="F411">
        <v>28</v>
      </c>
      <c r="G411">
        <v>148</v>
      </c>
      <c r="H411">
        <v>1256</v>
      </c>
      <c r="I411">
        <v>1832</v>
      </c>
      <c r="J411">
        <f t="shared" si="12"/>
        <v>184</v>
      </c>
      <c r="K411" t="str">
        <f t="shared" si="13"/>
        <v>Saturday</v>
      </c>
    </row>
    <row r="412" spans="1:11" x14ac:dyDescent="0.3">
      <c r="A412">
        <v>8253242879</v>
      </c>
      <c r="B412" s="1">
        <v>42470</v>
      </c>
      <c r="C412">
        <v>2545</v>
      </c>
      <c r="D412">
        <v>1.6799999475479099</v>
      </c>
      <c r="E412">
        <v>0</v>
      </c>
      <c r="F412">
        <v>0</v>
      </c>
      <c r="G412">
        <v>126</v>
      </c>
      <c r="H412">
        <v>1314</v>
      </c>
      <c r="I412">
        <v>1657</v>
      </c>
      <c r="J412">
        <f t="shared" si="12"/>
        <v>126</v>
      </c>
      <c r="K412" t="str">
        <f t="shared" si="13"/>
        <v>Sunday</v>
      </c>
    </row>
    <row r="413" spans="1:11" x14ac:dyDescent="0.3">
      <c r="A413">
        <v>8253242879</v>
      </c>
      <c r="B413" s="1">
        <v>42471</v>
      </c>
      <c r="C413">
        <v>1636</v>
      </c>
      <c r="D413">
        <v>1.08000004291534</v>
      </c>
      <c r="E413">
        <v>0</v>
      </c>
      <c r="F413">
        <v>0</v>
      </c>
      <c r="G413">
        <v>86</v>
      </c>
      <c r="H413">
        <v>1139</v>
      </c>
      <c r="I413">
        <v>1377</v>
      </c>
      <c r="J413">
        <f t="shared" si="12"/>
        <v>86</v>
      </c>
      <c r="K413" t="str">
        <f t="shared" si="13"/>
        <v>Monday</v>
      </c>
    </row>
    <row r="414" spans="1:11" x14ac:dyDescent="0.3">
      <c r="A414">
        <v>8253242879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1440</v>
      </c>
      <c r="I414">
        <v>0</v>
      </c>
      <c r="J414">
        <f t="shared" si="12"/>
        <v>0</v>
      </c>
      <c r="K414" t="str">
        <f t="shared" si="13"/>
        <v>Tuesday</v>
      </c>
    </row>
    <row r="415" spans="1:11" x14ac:dyDescent="0.3">
      <c r="A415">
        <v>8378563200</v>
      </c>
      <c r="B415" s="1">
        <v>42461</v>
      </c>
      <c r="C415">
        <v>14179</v>
      </c>
      <c r="D415">
        <v>11.2399997711182</v>
      </c>
      <c r="E415">
        <v>73</v>
      </c>
      <c r="F415">
        <v>21</v>
      </c>
      <c r="G415">
        <v>195</v>
      </c>
      <c r="H415">
        <v>719</v>
      </c>
      <c r="I415">
        <v>3669</v>
      </c>
      <c r="J415">
        <f t="shared" si="12"/>
        <v>289</v>
      </c>
      <c r="K415" t="str">
        <f t="shared" si="13"/>
        <v>Friday</v>
      </c>
    </row>
    <row r="416" spans="1:11" x14ac:dyDescent="0.3">
      <c r="A416">
        <v>8378563200</v>
      </c>
      <c r="B416" s="1">
        <v>42462</v>
      </c>
      <c r="C416">
        <v>3358</v>
      </c>
      <c r="D416">
        <v>2.6600000858306898</v>
      </c>
      <c r="E416">
        <v>0</v>
      </c>
      <c r="F416">
        <v>0</v>
      </c>
      <c r="G416">
        <v>144</v>
      </c>
      <c r="H416">
        <v>657</v>
      </c>
      <c r="I416">
        <v>2702</v>
      </c>
      <c r="J416">
        <f t="shared" si="12"/>
        <v>144</v>
      </c>
      <c r="K416" t="str">
        <f t="shared" si="13"/>
        <v>Saturday</v>
      </c>
    </row>
    <row r="417" spans="1:11" x14ac:dyDescent="0.3">
      <c r="A417">
        <v>8378563200</v>
      </c>
      <c r="B417" s="1">
        <v>42463</v>
      </c>
      <c r="C417">
        <v>9152</v>
      </c>
      <c r="D417">
        <v>7.2600002288818404</v>
      </c>
      <c r="E417">
        <v>25</v>
      </c>
      <c r="F417">
        <v>13</v>
      </c>
      <c r="G417">
        <v>243</v>
      </c>
      <c r="H417">
        <v>600</v>
      </c>
      <c r="I417">
        <v>3304</v>
      </c>
      <c r="J417">
        <f t="shared" si="12"/>
        <v>281</v>
      </c>
      <c r="K417" t="str">
        <f t="shared" si="13"/>
        <v>Sunday</v>
      </c>
    </row>
    <row r="418" spans="1:11" x14ac:dyDescent="0.3">
      <c r="A418">
        <v>8378563200</v>
      </c>
      <c r="B418" s="1">
        <v>42464</v>
      </c>
      <c r="C418">
        <v>13935</v>
      </c>
      <c r="D418">
        <v>11.050000190734901</v>
      </c>
      <c r="E418">
        <v>105</v>
      </c>
      <c r="F418">
        <v>16</v>
      </c>
      <c r="G418">
        <v>220</v>
      </c>
      <c r="H418">
        <v>658</v>
      </c>
      <c r="I418">
        <v>4234</v>
      </c>
      <c r="J418">
        <f t="shared" si="12"/>
        <v>341</v>
      </c>
      <c r="K418" t="str">
        <f t="shared" si="13"/>
        <v>Monday</v>
      </c>
    </row>
    <row r="419" spans="1:11" x14ac:dyDescent="0.3">
      <c r="A419">
        <v>8378563200</v>
      </c>
      <c r="B419" s="1">
        <v>42465</v>
      </c>
      <c r="C419">
        <v>12846</v>
      </c>
      <c r="D419">
        <v>10.189999580383301</v>
      </c>
      <c r="E419">
        <v>113</v>
      </c>
      <c r="F419">
        <v>15</v>
      </c>
      <c r="G419">
        <v>189</v>
      </c>
      <c r="H419">
        <v>686</v>
      </c>
      <c r="I419">
        <v>4128</v>
      </c>
      <c r="J419">
        <f t="shared" si="12"/>
        <v>317</v>
      </c>
      <c r="K419" t="str">
        <f t="shared" si="13"/>
        <v>Tuesday</v>
      </c>
    </row>
    <row r="420" spans="1:11" x14ac:dyDescent="0.3">
      <c r="A420">
        <v>8378563200</v>
      </c>
      <c r="B420" s="1">
        <v>42466</v>
      </c>
      <c r="C420">
        <v>9124</v>
      </c>
      <c r="D420">
        <v>7.2399997711181596</v>
      </c>
      <c r="E420">
        <v>55</v>
      </c>
      <c r="F420">
        <v>6</v>
      </c>
      <c r="G420">
        <v>230</v>
      </c>
      <c r="H420">
        <v>728</v>
      </c>
      <c r="I420">
        <v>3798</v>
      </c>
      <c r="J420">
        <f t="shared" si="12"/>
        <v>291</v>
      </c>
      <c r="K420" t="str">
        <f t="shared" si="13"/>
        <v>Wednesday</v>
      </c>
    </row>
    <row r="421" spans="1:11" x14ac:dyDescent="0.3">
      <c r="A421">
        <v>8378563200</v>
      </c>
      <c r="B421" s="1">
        <v>42467</v>
      </c>
      <c r="C421">
        <v>9725</v>
      </c>
      <c r="D421">
        <v>7.71000003814697</v>
      </c>
      <c r="E421">
        <v>83</v>
      </c>
      <c r="F421">
        <v>11</v>
      </c>
      <c r="G421">
        <v>181</v>
      </c>
      <c r="H421">
        <v>670</v>
      </c>
      <c r="I421">
        <v>3839</v>
      </c>
      <c r="J421">
        <f t="shared" si="12"/>
        <v>275</v>
      </c>
      <c r="K421" t="str">
        <f t="shared" si="13"/>
        <v>Thursday</v>
      </c>
    </row>
    <row r="422" spans="1:11" x14ac:dyDescent="0.3">
      <c r="A422">
        <v>8378563200</v>
      </c>
      <c r="B422" s="1">
        <v>42468</v>
      </c>
      <c r="C422">
        <v>8350</v>
      </c>
      <c r="D422">
        <v>6.6199998855590803</v>
      </c>
      <c r="E422">
        <v>72</v>
      </c>
      <c r="F422">
        <v>10</v>
      </c>
      <c r="G422">
        <v>167</v>
      </c>
      <c r="H422">
        <v>868</v>
      </c>
      <c r="I422">
        <v>3713</v>
      </c>
      <c r="J422">
        <f t="shared" si="12"/>
        <v>249</v>
      </c>
      <c r="K422" t="str">
        <f t="shared" si="13"/>
        <v>Friday</v>
      </c>
    </row>
    <row r="423" spans="1:11" x14ac:dyDescent="0.3">
      <c r="A423">
        <v>8378563200</v>
      </c>
      <c r="B423" s="1">
        <v>42469</v>
      </c>
      <c r="C423">
        <v>2240</v>
      </c>
      <c r="D423">
        <v>1.7799999713897701</v>
      </c>
      <c r="E423">
        <v>0</v>
      </c>
      <c r="F423">
        <v>0</v>
      </c>
      <c r="G423">
        <v>110</v>
      </c>
      <c r="H423">
        <v>843</v>
      </c>
      <c r="I423">
        <v>2606</v>
      </c>
      <c r="J423">
        <f t="shared" si="12"/>
        <v>110</v>
      </c>
      <c r="K423" t="str">
        <f t="shared" si="13"/>
        <v>Saturday</v>
      </c>
    </row>
    <row r="424" spans="1:11" x14ac:dyDescent="0.3">
      <c r="A424">
        <v>8378563200</v>
      </c>
      <c r="B424" s="1">
        <v>42470</v>
      </c>
      <c r="C424">
        <v>2631</v>
      </c>
      <c r="D424">
        <v>2.0899999141693102</v>
      </c>
      <c r="E424">
        <v>0</v>
      </c>
      <c r="F424">
        <v>0</v>
      </c>
      <c r="G424">
        <v>117</v>
      </c>
      <c r="H424">
        <v>727</v>
      </c>
      <c r="I424">
        <v>2624</v>
      </c>
      <c r="J424">
        <f t="shared" si="12"/>
        <v>117</v>
      </c>
      <c r="K424" t="str">
        <f t="shared" si="13"/>
        <v>Sunday</v>
      </c>
    </row>
    <row r="425" spans="1:11" x14ac:dyDescent="0.3">
      <c r="A425">
        <v>8378563200</v>
      </c>
      <c r="B425" s="1">
        <v>42471</v>
      </c>
      <c r="C425">
        <v>8837</v>
      </c>
      <c r="D425">
        <v>7.0100002288818404</v>
      </c>
      <c r="E425">
        <v>74</v>
      </c>
      <c r="F425">
        <v>17</v>
      </c>
      <c r="G425">
        <v>182</v>
      </c>
      <c r="H425">
        <v>811</v>
      </c>
      <c r="I425">
        <v>3775</v>
      </c>
      <c r="J425">
        <f t="shared" si="12"/>
        <v>273</v>
      </c>
      <c r="K425" t="str">
        <f t="shared" si="13"/>
        <v>Monday</v>
      </c>
    </row>
    <row r="426" spans="1:11" x14ac:dyDescent="0.3">
      <c r="A426">
        <v>8378563200</v>
      </c>
      <c r="B426" s="1">
        <v>42472</v>
      </c>
      <c r="C426">
        <v>3246</v>
      </c>
      <c r="D426">
        <v>2.5699999332428001</v>
      </c>
      <c r="E426">
        <v>65</v>
      </c>
      <c r="F426">
        <v>15</v>
      </c>
      <c r="G426">
        <v>49</v>
      </c>
      <c r="H426">
        <v>243</v>
      </c>
      <c r="I426">
        <v>1882</v>
      </c>
      <c r="J426">
        <f t="shared" si="12"/>
        <v>129</v>
      </c>
      <c r="K426" t="str">
        <f t="shared" si="13"/>
        <v>Tuesday</v>
      </c>
    </row>
    <row r="427" spans="1:11" x14ac:dyDescent="0.3">
      <c r="A427">
        <v>8583815059</v>
      </c>
      <c r="B427" s="1">
        <v>42461</v>
      </c>
      <c r="C427">
        <v>2174</v>
      </c>
      <c r="D427">
        <v>1.70000004768372</v>
      </c>
      <c r="E427">
        <v>0</v>
      </c>
      <c r="F427">
        <v>0</v>
      </c>
      <c r="G427">
        <v>112</v>
      </c>
      <c r="H427">
        <v>1328</v>
      </c>
      <c r="I427">
        <v>2360</v>
      </c>
      <c r="J427">
        <f t="shared" si="12"/>
        <v>112</v>
      </c>
      <c r="K427" t="str">
        <f t="shared" si="13"/>
        <v>Friday</v>
      </c>
    </row>
    <row r="428" spans="1:11" x14ac:dyDescent="0.3">
      <c r="A428">
        <v>8583815059</v>
      </c>
      <c r="B428" s="1">
        <v>42462</v>
      </c>
      <c r="C428">
        <v>3494</v>
      </c>
      <c r="D428">
        <v>2.7300000190734899</v>
      </c>
      <c r="E428">
        <v>0</v>
      </c>
      <c r="F428">
        <v>0</v>
      </c>
      <c r="G428">
        <v>166</v>
      </c>
      <c r="H428">
        <v>1274</v>
      </c>
      <c r="I428">
        <v>2517</v>
      </c>
      <c r="J428">
        <f t="shared" si="12"/>
        <v>166</v>
      </c>
      <c r="K428" t="str">
        <f t="shared" si="13"/>
        <v>Saturday</v>
      </c>
    </row>
    <row r="429" spans="1:11" x14ac:dyDescent="0.3">
      <c r="A429">
        <v>8583815059</v>
      </c>
      <c r="B429" s="1">
        <v>42463</v>
      </c>
      <c r="C429">
        <v>2380</v>
      </c>
      <c r="D429">
        <v>1.8600000143051101</v>
      </c>
      <c r="E429">
        <v>0</v>
      </c>
      <c r="F429">
        <v>0</v>
      </c>
      <c r="G429">
        <v>131</v>
      </c>
      <c r="H429">
        <v>1309</v>
      </c>
      <c r="I429">
        <v>2400</v>
      </c>
      <c r="J429">
        <f t="shared" si="12"/>
        <v>131</v>
      </c>
      <c r="K429" t="str">
        <f t="shared" si="13"/>
        <v>Sunday</v>
      </c>
    </row>
    <row r="430" spans="1:11" x14ac:dyDescent="0.3">
      <c r="A430">
        <v>8583815059</v>
      </c>
      <c r="B430" s="1">
        <v>42464</v>
      </c>
      <c r="C430">
        <v>3159</v>
      </c>
      <c r="D430">
        <v>2.46000003814697</v>
      </c>
      <c r="E430">
        <v>0</v>
      </c>
      <c r="F430">
        <v>0</v>
      </c>
      <c r="G430">
        <v>147</v>
      </c>
      <c r="H430">
        <v>1293</v>
      </c>
      <c r="I430">
        <v>2462</v>
      </c>
      <c r="J430">
        <f t="shared" si="12"/>
        <v>147</v>
      </c>
      <c r="K430" t="str">
        <f t="shared" si="13"/>
        <v>Monday</v>
      </c>
    </row>
    <row r="431" spans="1:11" x14ac:dyDescent="0.3">
      <c r="A431">
        <v>8583815059</v>
      </c>
      <c r="B431" s="1">
        <v>42465</v>
      </c>
      <c r="C431">
        <v>6835</v>
      </c>
      <c r="D431">
        <v>5.3299999237060502</v>
      </c>
      <c r="E431">
        <v>5</v>
      </c>
      <c r="F431">
        <v>15</v>
      </c>
      <c r="G431">
        <v>212</v>
      </c>
      <c r="H431">
        <v>1208</v>
      </c>
      <c r="I431">
        <v>2786</v>
      </c>
      <c r="J431">
        <f t="shared" si="12"/>
        <v>232</v>
      </c>
      <c r="K431" t="str">
        <f t="shared" si="13"/>
        <v>Tuesday</v>
      </c>
    </row>
    <row r="432" spans="1:11" x14ac:dyDescent="0.3">
      <c r="A432">
        <v>8583815059</v>
      </c>
      <c r="B432" s="1">
        <v>42466</v>
      </c>
      <c r="C432">
        <v>2098</v>
      </c>
      <c r="D432">
        <v>1.6399999856948899</v>
      </c>
      <c r="E432">
        <v>0</v>
      </c>
      <c r="F432">
        <v>0</v>
      </c>
      <c r="G432">
        <v>112</v>
      </c>
      <c r="H432">
        <v>1328</v>
      </c>
      <c r="I432">
        <v>2354</v>
      </c>
      <c r="J432">
        <f t="shared" si="12"/>
        <v>112</v>
      </c>
      <c r="K432" t="str">
        <f t="shared" si="13"/>
        <v>Wednesday</v>
      </c>
    </row>
    <row r="433" spans="1:11" x14ac:dyDescent="0.3">
      <c r="A433">
        <v>8583815059</v>
      </c>
      <c r="B433" s="1">
        <v>42467</v>
      </c>
      <c r="C433">
        <v>2816</v>
      </c>
      <c r="D433">
        <v>2.2000000476837198</v>
      </c>
      <c r="E433">
        <v>0</v>
      </c>
      <c r="F433">
        <v>0</v>
      </c>
      <c r="G433">
        <v>138</v>
      </c>
      <c r="H433">
        <v>1302</v>
      </c>
      <c r="I433">
        <v>2437</v>
      </c>
      <c r="J433">
        <f t="shared" si="12"/>
        <v>138</v>
      </c>
      <c r="K433" t="str">
        <f t="shared" si="13"/>
        <v>Thursday</v>
      </c>
    </row>
    <row r="434" spans="1:11" x14ac:dyDescent="0.3">
      <c r="A434">
        <v>8583815059</v>
      </c>
      <c r="B434" s="1">
        <v>42468</v>
      </c>
      <c r="C434">
        <v>1408</v>
      </c>
      <c r="D434">
        <v>1.1000000238418599</v>
      </c>
      <c r="E434">
        <v>0</v>
      </c>
      <c r="F434">
        <v>0</v>
      </c>
      <c r="G434">
        <v>79</v>
      </c>
      <c r="H434">
        <v>1052</v>
      </c>
      <c r="I434">
        <v>1814</v>
      </c>
      <c r="J434">
        <f t="shared" si="12"/>
        <v>79</v>
      </c>
      <c r="K434" t="str">
        <f t="shared" si="13"/>
        <v>Friday</v>
      </c>
    </row>
    <row r="435" spans="1:11" x14ac:dyDescent="0.3">
      <c r="A435">
        <v>8792009665</v>
      </c>
      <c r="B435" s="1">
        <v>42461</v>
      </c>
      <c r="C435">
        <v>4592</v>
      </c>
      <c r="D435">
        <v>2.9400000572204599</v>
      </c>
      <c r="E435">
        <v>4</v>
      </c>
      <c r="F435">
        <v>8</v>
      </c>
      <c r="G435">
        <v>176</v>
      </c>
      <c r="H435">
        <v>748</v>
      </c>
      <c r="I435">
        <v>2260</v>
      </c>
      <c r="J435">
        <f t="shared" si="12"/>
        <v>188</v>
      </c>
      <c r="K435" t="str">
        <f t="shared" si="13"/>
        <v>Friday</v>
      </c>
    </row>
    <row r="436" spans="1:11" x14ac:dyDescent="0.3">
      <c r="A436">
        <v>8792009665</v>
      </c>
      <c r="B436" s="1">
        <v>42462</v>
      </c>
      <c r="C436">
        <v>8452</v>
      </c>
      <c r="D436">
        <v>5.4099998474121103</v>
      </c>
      <c r="E436">
        <v>9</v>
      </c>
      <c r="F436">
        <v>24</v>
      </c>
      <c r="G436">
        <v>328</v>
      </c>
      <c r="H436">
        <v>1079</v>
      </c>
      <c r="I436">
        <v>3004</v>
      </c>
      <c r="J436">
        <f t="shared" si="12"/>
        <v>361</v>
      </c>
      <c r="K436" t="str">
        <f t="shared" si="13"/>
        <v>Saturday</v>
      </c>
    </row>
    <row r="437" spans="1:11" x14ac:dyDescent="0.3">
      <c r="A437">
        <v>8792009665</v>
      </c>
      <c r="B437" s="1">
        <v>42463</v>
      </c>
      <c r="C437">
        <v>7238</v>
      </c>
      <c r="D437">
        <v>4.6300001144409197</v>
      </c>
      <c r="E437">
        <v>2</v>
      </c>
      <c r="F437">
        <v>6</v>
      </c>
      <c r="G437">
        <v>279</v>
      </c>
      <c r="H437">
        <v>636</v>
      </c>
      <c r="I437">
        <v>2667</v>
      </c>
      <c r="J437">
        <f t="shared" si="12"/>
        <v>287</v>
      </c>
      <c r="K437" t="str">
        <f t="shared" si="13"/>
        <v>Sunday</v>
      </c>
    </row>
    <row r="438" spans="1:11" x14ac:dyDescent="0.3">
      <c r="A438">
        <v>8792009665</v>
      </c>
      <c r="B438" s="1">
        <v>42464</v>
      </c>
      <c r="C438">
        <v>3821</v>
      </c>
      <c r="D438">
        <v>2.4500000476837198</v>
      </c>
      <c r="E438">
        <v>0</v>
      </c>
      <c r="F438">
        <v>9</v>
      </c>
      <c r="G438">
        <v>161</v>
      </c>
      <c r="H438">
        <v>675</v>
      </c>
      <c r="I438">
        <v>2229</v>
      </c>
      <c r="J438">
        <f t="shared" si="12"/>
        <v>170</v>
      </c>
      <c r="K438" t="str">
        <f t="shared" si="13"/>
        <v>Monday</v>
      </c>
    </row>
    <row r="439" spans="1:11" x14ac:dyDescent="0.3">
      <c r="A439">
        <v>8792009665</v>
      </c>
      <c r="B439" s="1">
        <v>42465</v>
      </c>
      <c r="C439">
        <v>2332</v>
      </c>
      <c r="D439">
        <v>1.4900000095367401</v>
      </c>
      <c r="E439">
        <v>1</v>
      </c>
      <c r="F439">
        <v>10</v>
      </c>
      <c r="G439">
        <v>111</v>
      </c>
      <c r="H439">
        <v>904</v>
      </c>
      <c r="I439">
        <v>2100</v>
      </c>
      <c r="J439">
        <f t="shared" si="12"/>
        <v>122</v>
      </c>
      <c r="K439" t="str">
        <f t="shared" si="13"/>
        <v>Tuesday</v>
      </c>
    </row>
    <row r="440" spans="1:11" x14ac:dyDescent="0.3">
      <c r="A440">
        <v>8792009665</v>
      </c>
      <c r="B440" s="1">
        <v>42466</v>
      </c>
      <c r="C440">
        <v>2121</v>
      </c>
      <c r="D440">
        <v>1.3600000143051101</v>
      </c>
      <c r="E440">
        <v>0</v>
      </c>
      <c r="F440">
        <v>0</v>
      </c>
      <c r="G440">
        <v>122</v>
      </c>
      <c r="H440">
        <v>855</v>
      </c>
      <c r="I440">
        <v>2114</v>
      </c>
      <c r="J440">
        <f t="shared" si="12"/>
        <v>122</v>
      </c>
      <c r="K440" t="str">
        <f t="shared" si="13"/>
        <v>Wednesday</v>
      </c>
    </row>
    <row r="441" spans="1:11" x14ac:dyDescent="0.3">
      <c r="A441">
        <v>8792009665</v>
      </c>
      <c r="B441" s="1">
        <v>42467</v>
      </c>
      <c r="C441">
        <v>1291</v>
      </c>
      <c r="D441">
        <v>0.82999998331069902</v>
      </c>
      <c r="E441">
        <v>0</v>
      </c>
      <c r="F441">
        <v>0</v>
      </c>
      <c r="G441">
        <v>77</v>
      </c>
      <c r="H441">
        <v>888</v>
      </c>
      <c r="I441">
        <v>1961</v>
      </c>
      <c r="J441">
        <f t="shared" si="12"/>
        <v>77</v>
      </c>
      <c r="K441" t="str">
        <f t="shared" si="13"/>
        <v>Thursday</v>
      </c>
    </row>
    <row r="442" spans="1:11" x14ac:dyDescent="0.3">
      <c r="A442">
        <v>8792009665</v>
      </c>
      <c r="B442" s="1">
        <v>42468</v>
      </c>
      <c r="C442">
        <v>1467</v>
      </c>
      <c r="D442">
        <v>0.93999999761581399</v>
      </c>
      <c r="E442">
        <v>2</v>
      </c>
      <c r="F442">
        <v>8</v>
      </c>
      <c r="G442">
        <v>71</v>
      </c>
      <c r="H442">
        <v>912</v>
      </c>
      <c r="I442">
        <v>1953</v>
      </c>
      <c r="J442">
        <f t="shared" si="12"/>
        <v>81</v>
      </c>
      <c r="K442" t="str">
        <f t="shared" si="13"/>
        <v>Friday</v>
      </c>
    </row>
    <row r="443" spans="1:11" x14ac:dyDescent="0.3">
      <c r="A443">
        <v>8792009665</v>
      </c>
      <c r="B443" s="1">
        <v>42469</v>
      </c>
      <c r="C443">
        <v>1022</v>
      </c>
      <c r="D443">
        <v>0.64999997615814198</v>
      </c>
      <c r="E443">
        <v>0</v>
      </c>
      <c r="F443">
        <v>0</v>
      </c>
      <c r="G443">
        <v>63</v>
      </c>
      <c r="H443">
        <v>739</v>
      </c>
      <c r="I443">
        <v>1890</v>
      </c>
      <c r="J443">
        <f t="shared" si="12"/>
        <v>63</v>
      </c>
      <c r="K443" t="str">
        <f t="shared" si="13"/>
        <v>Saturday</v>
      </c>
    </row>
    <row r="444" spans="1:11" x14ac:dyDescent="0.3">
      <c r="A444">
        <v>8792009665</v>
      </c>
      <c r="B444" s="1">
        <v>42470</v>
      </c>
      <c r="C444">
        <v>4605</v>
      </c>
      <c r="D444">
        <v>2.9500000476837198</v>
      </c>
      <c r="E444">
        <v>0</v>
      </c>
      <c r="F444">
        <v>0</v>
      </c>
      <c r="G444">
        <v>179</v>
      </c>
      <c r="H444">
        <v>1261</v>
      </c>
      <c r="I444">
        <v>2253</v>
      </c>
      <c r="J444">
        <f t="shared" si="12"/>
        <v>179</v>
      </c>
      <c r="K444" t="str">
        <f t="shared" si="13"/>
        <v>Sunday</v>
      </c>
    </row>
    <row r="445" spans="1:11" x14ac:dyDescent="0.3">
      <c r="A445">
        <v>8792009665</v>
      </c>
      <c r="B445" s="1">
        <v>42471</v>
      </c>
      <c r="C445">
        <v>178</v>
      </c>
      <c r="D445">
        <v>0.109999999403954</v>
      </c>
      <c r="E445">
        <v>0</v>
      </c>
      <c r="F445">
        <v>0</v>
      </c>
      <c r="G445">
        <v>12</v>
      </c>
      <c r="H445">
        <v>1428</v>
      </c>
      <c r="I445">
        <v>1725</v>
      </c>
      <c r="J445">
        <f t="shared" si="12"/>
        <v>12</v>
      </c>
      <c r="K445" t="str">
        <f t="shared" si="13"/>
        <v>Monday</v>
      </c>
    </row>
    <row r="446" spans="1:11" x14ac:dyDescent="0.3">
      <c r="A446">
        <v>8792009665</v>
      </c>
      <c r="B446" s="1">
        <v>42472</v>
      </c>
      <c r="C446">
        <v>20</v>
      </c>
      <c r="D446">
        <v>9.9999997764825804E-3</v>
      </c>
      <c r="E446">
        <v>0</v>
      </c>
      <c r="F446">
        <v>0</v>
      </c>
      <c r="G446">
        <v>6</v>
      </c>
      <c r="H446">
        <v>598</v>
      </c>
      <c r="I446">
        <v>728</v>
      </c>
      <c r="J446">
        <f t="shared" si="12"/>
        <v>6</v>
      </c>
      <c r="K446" t="str">
        <f t="shared" si="13"/>
        <v>Tuesday</v>
      </c>
    </row>
    <row r="447" spans="1:11" x14ac:dyDescent="0.3">
      <c r="A447">
        <v>8877689391</v>
      </c>
      <c r="B447" s="1">
        <v>42461</v>
      </c>
      <c r="C447">
        <v>18700</v>
      </c>
      <c r="D447">
        <v>15.819999694824199</v>
      </c>
      <c r="E447">
        <v>67</v>
      </c>
      <c r="F447">
        <v>3</v>
      </c>
      <c r="G447">
        <v>247</v>
      </c>
      <c r="H447">
        <v>1123</v>
      </c>
      <c r="I447">
        <v>3527</v>
      </c>
      <c r="J447">
        <f t="shared" si="12"/>
        <v>317</v>
      </c>
      <c r="K447" t="str">
        <f t="shared" si="13"/>
        <v>Friday</v>
      </c>
    </row>
    <row r="448" spans="1:11" x14ac:dyDescent="0.3">
      <c r="A448">
        <v>8877689391</v>
      </c>
      <c r="B448" s="1">
        <v>42462</v>
      </c>
      <c r="C448">
        <v>27572</v>
      </c>
      <c r="D448">
        <v>23.389999389648398</v>
      </c>
      <c r="E448">
        <v>116</v>
      </c>
      <c r="F448">
        <v>24</v>
      </c>
      <c r="G448">
        <v>260</v>
      </c>
      <c r="H448">
        <v>1040</v>
      </c>
      <c r="I448">
        <v>4220</v>
      </c>
      <c r="J448">
        <f t="shared" si="12"/>
        <v>400</v>
      </c>
      <c r="K448" t="str">
        <f t="shared" si="13"/>
        <v>Saturday</v>
      </c>
    </row>
    <row r="449" spans="1:11" x14ac:dyDescent="0.3">
      <c r="A449">
        <v>8877689391</v>
      </c>
      <c r="B449" s="1">
        <v>42463</v>
      </c>
      <c r="C449">
        <v>15260</v>
      </c>
      <c r="D449">
        <v>8.1899995803833008</v>
      </c>
      <c r="E449">
        <v>106</v>
      </c>
      <c r="F449">
        <v>17</v>
      </c>
      <c r="G449">
        <v>259</v>
      </c>
      <c r="H449">
        <v>1058</v>
      </c>
      <c r="I449">
        <v>3864</v>
      </c>
      <c r="J449">
        <f t="shared" si="12"/>
        <v>382</v>
      </c>
      <c r="K449" t="str">
        <f t="shared" si="13"/>
        <v>Sunday</v>
      </c>
    </row>
    <row r="450" spans="1:11" x14ac:dyDescent="0.3">
      <c r="A450">
        <v>8877689391</v>
      </c>
      <c r="B450" s="1">
        <v>42464</v>
      </c>
      <c r="C450">
        <v>20779</v>
      </c>
      <c r="D450">
        <v>18.409999847412099</v>
      </c>
      <c r="E450">
        <v>78</v>
      </c>
      <c r="F450">
        <v>16</v>
      </c>
      <c r="G450">
        <v>208</v>
      </c>
      <c r="H450">
        <v>1138</v>
      </c>
      <c r="I450">
        <v>3662</v>
      </c>
      <c r="J450">
        <f t="shared" si="12"/>
        <v>302</v>
      </c>
      <c r="K450" t="str">
        <f t="shared" si="13"/>
        <v>Monday</v>
      </c>
    </row>
    <row r="451" spans="1:11" x14ac:dyDescent="0.3">
      <c r="A451">
        <v>8877689391</v>
      </c>
      <c r="B451" s="1">
        <v>42465</v>
      </c>
      <c r="C451">
        <v>10695</v>
      </c>
      <c r="D451">
        <v>8.1199998855590803</v>
      </c>
      <c r="E451">
        <v>10</v>
      </c>
      <c r="F451">
        <v>3</v>
      </c>
      <c r="G451">
        <v>246</v>
      </c>
      <c r="H451">
        <v>1181</v>
      </c>
      <c r="I451">
        <v>2834</v>
      </c>
      <c r="J451">
        <f t="shared" si="12"/>
        <v>259</v>
      </c>
      <c r="K451" t="str">
        <f t="shared" si="13"/>
        <v>Tuesday</v>
      </c>
    </row>
    <row r="452" spans="1:11" x14ac:dyDescent="0.3">
      <c r="A452">
        <v>8877689391</v>
      </c>
      <c r="B452" s="1">
        <v>42466</v>
      </c>
      <c r="C452">
        <v>24136</v>
      </c>
      <c r="D452">
        <v>20.909999847412099</v>
      </c>
      <c r="E452">
        <v>87</v>
      </c>
      <c r="F452">
        <v>16</v>
      </c>
      <c r="G452">
        <v>318</v>
      </c>
      <c r="H452">
        <v>1019</v>
      </c>
      <c r="I452">
        <v>4039</v>
      </c>
      <c r="J452">
        <f t="shared" ref="J452:J458" si="14">E452+F452+G452</f>
        <v>421</v>
      </c>
      <c r="K452" t="str">
        <f t="shared" ref="K452:K458" si="15">TEXT(B452,"dddd")</f>
        <v>Wednesday</v>
      </c>
    </row>
    <row r="453" spans="1:11" x14ac:dyDescent="0.3">
      <c r="A453">
        <v>8877689391</v>
      </c>
      <c r="B453" s="1">
        <v>42467</v>
      </c>
      <c r="C453">
        <v>10910</v>
      </c>
      <c r="D453">
        <v>8.4200000762939506</v>
      </c>
      <c r="E453">
        <v>32</v>
      </c>
      <c r="F453">
        <v>11</v>
      </c>
      <c r="G453">
        <v>212</v>
      </c>
      <c r="H453">
        <v>1185</v>
      </c>
      <c r="I453">
        <v>2947</v>
      </c>
      <c r="J453">
        <f t="shared" si="14"/>
        <v>255</v>
      </c>
      <c r="K453" t="str">
        <f t="shared" si="15"/>
        <v>Thursday</v>
      </c>
    </row>
    <row r="454" spans="1:11" x14ac:dyDescent="0.3">
      <c r="A454">
        <v>8877689391</v>
      </c>
      <c r="B454" s="1">
        <v>42468</v>
      </c>
      <c r="C454">
        <v>23014</v>
      </c>
      <c r="D454">
        <v>20.389999389648398</v>
      </c>
      <c r="E454">
        <v>70</v>
      </c>
      <c r="F454">
        <v>29</v>
      </c>
      <c r="G454">
        <v>359</v>
      </c>
      <c r="H454">
        <v>982</v>
      </c>
      <c r="I454">
        <v>4196</v>
      </c>
      <c r="J454">
        <f t="shared" si="14"/>
        <v>458</v>
      </c>
      <c r="K454" t="str">
        <f t="shared" si="15"/>
        <v>Friday</v>
      </c>
    </row>
    <row r="455" spans="1:11" x14ac:dyDescent="0.3">
      <c r="A455">
        <v>8877689391</v>
      </c>
      <c r="B455" s="1">
        <v>42469</v>
      </c>
      <c r="C455">
        <v>16470</v>
      </c>
      <c r="D455">
        <v>8.0699996948242205</v>
      </c>
      <c r="E455">
        <v>90</v>
      </c>
      <c r="F455">
        <v>9</v>
      </c>
      <c r="G455">
        <v>289</v>
      </c>
      <c r="H455">
        <v>1052</v>
      </c>
      <c r="I455">
        <v>3841</v>
      </c>
      <c r="J455">
        <f t="shared" si="14"/>
        <v>388</v>
      </c>
      <c r="K455" t="str">
        <f t="shared" si="15"/>
        <v>Saturday</v>
      </c>
    </row>
    <row r="456" spans="1:11" x14ac:dyDescent="0.3">
      <c r="A456">
        <v>8877689391</v>
      </c>
      <c r="B456" s="1">
        <v>42470</v>
      </c>
      <c r="C456">
        <v>28497</v>
      </c>
      <c r="D456">
        <v>27.530000686645501</v>
      </c>
      <c r="E456">
        <v>128</v>
      </c>
      <c r="F456">
        <v>46</v>
      </c>
      <c r="G456">
        <v>211</v>
      </c>
      <c r="H456">
        <v>1055</v>
      </c>
      <c r="I456">
        <v>4526</v>
      </c>
      <c r="J456">
        <f t="shared" si="14"/>
        <v>385</v>
      </c>
      <c r="K456" t="str">
        <f t="shared" si="15"/>
        <v>Sunday</v>
      </c>
    </row>
    <row r="457" spans="1:11" x14ac:dyDescent="0.3">
      <c r="A457">
        <v>8877689391</v>
      </c>
      <c r="B457" s="1">
        <v>42471</v>
      </c>
      <c r="C457">
        <v>10622</v>
      </c>
      <c r="D457">
        <v>8.0600004196166992</v>
      </c>
      <c r="E457">
        <v>18</v>
      </c>
      <c r="F457">
        <v>7</v>
      </c>
      <c r="G457">
        <v>225</v>
      </c>
      <c r="H457">
        <v>1190</v>
      </c>
      <c r="I457">
        <v>2820</v>
      </c>
      <c r="J457">
        <f t="shared" si="14"/>
        <v>250</v>
      </c>
      <c r="K457" t="str">
        <f t="shared" si="15"/>
        <v>Monday</v>
      </c>
    </row>
    <row r="458" spans="1:11" x14ac:dyDescent="0.3">
      <c r="A458">
        <v>8877689391</v>
      </c>
      <c r="B458" s="1">
        <v>42472</v>
      </c>
      <c r="C458">
        <v>2350</v>
      </c>
      <c r="D458">
        <v>1.7799999713897701</v>
      </c>
      <c r="E458">
        <v>0</v>
      </c>
      <c r="F458">
        <v>0</v>
      </c>
      <c r="G458">
        <v>58</v>
      </c>
      <c r="H458">
        <v>531</v>
      </c>
      <c r="I458">
        <v>938</v>
      </c>
      <c r="J458">
        <f t="shared" si="14"/>
        <v>58</v>
      </c>
      <c r="K458" t="str">
        <f t="shared" si="15"/>
        <v>Tuesday</v>
      </c>
    </row>
    <row r="459" spans="1:11" x14ac:dyDescent="0.3">
      <c r="C459">
        <f>AVERAGE(C2:C458)</f>
        <v>6546.5623632385123</v>
      </c>
      <c r="I459">
        <f>AVERAGE(I2:I458)</f>
        <v>2189.4529540481399</v>
      </c>
      <c r="J459">
        <f>AVERAGE(J2:J458)</f>
        <v>199.76367614879649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91DC-D777-4791-9ADD-6DDF2DAC9077}">
  <dimension ref="A3:D11"/>
  <sheetViews>
    <sheetView workbookViewId="0">
      <selection activeCell="N20" sqref="N20"/>
    </sheetView>
  </sheetViews>
  <sheetFormatPr baseColWidth="10" defaultRowHeight="14.4" x14ac:dyDescent="0.3"/>
  <cols>
    <col min="1" max="1" width="16.5546875" bestFit="1" customWidth="1"/>
    <col min="2" max="2" width="20.88671875" bestFit="1" customWidth="1"/>
    <col min="3" max="3" width="29" bestFit="1" customWidth="1"/>
    <col min="4" max="4" width="18.88671875" bestFit="1" customWidth="1"/>
  </cols>
  <sheetData>
    <row r="3" spans="1:4" x14ac:dyDescent="0.3">
      <c r="A3" s="2" t="s">
        <v>11</v>
      </c>
      <c r="B3" t="s">
        <v>20</v>
      </c>
      <c r="C3" t="s">
        <v>21</v>
      </c>
      <c r="D3" t="s">
        <v>22</v>
      </c>
    </row>
    <row r="4" spans="1:4" x14ac:dyDescent="0.3">
      <c r="A4" s="3" t="s">
        <v>12</v>
      </c>
      <c r="B4">
        <v>6058.0138888888887</v>
      </c>
      <c r="C4">
        <v>188.125</v>
      </c>
      <c r="D4">
        <v>2167.5972222222222</v>
      </c>
    </row>
    <row r="5" spans="1:4" x14ac:dyDescent="0.3">
      <c r="A5" s="3" t="s">
        <v>13</v>
      </c>
      <c r="B5">
        <v>7118.588235294118</v>
      </c>
      <c r="C5">
        <v>201</v>
      </c>
      <c r="D5">
        <v>2252.8676470588234</v>
      </c>
    </row>
    <row r="6" spans="1:4" x14ac:dyDescent="0.3">
      <c r="A6" s="3" t="s">
        <v>14</v>
      </c>
      <c r="B6">
        <v>4914.9178082191784</v>
      </c>
      <c r="C6">
        <v>157</v>
      </c>
      <c r="D6">
        <v>1742.4246575342465</v>
      </c>
    </row>
    <row r="7" spans="1:4" x14ac:dyDescent="0.3">
      <c r="A7" s="3" t="s">
        <v>15</v>
      </c>
      <c r="B7">
        <v>7510.708333333333</v>
      </c>
      <c r="C7">
        <v>221.625</v>
      </c>
      <c r="D7">
        <v>2377.4583333333335</v>
      </c>
    </row>
    <row r="8" spans="1:4" x14ac:dyDescent="0.3">
      <c r="A8" s="3" t="s">
        <v>16</v>
      </c>
      <c r="B8">
        <v>6847.083333333333</v>
      </c>
      <c r="C8">
        <v>199.1875</v>
      </c>
      <c r="D8">
        <v>2297.8125</v>
      </c>
    </row>
    <row r="9" spans="1:4" x14ac:dyDescent="0.3">
      <c r="A9" s="3" t="s">
        <v>17</v>
      </c>
      <c r="B9">
        <v>6737.5616438356165</v>
      </c>
      <c r="C9">
        <v>216.43835616438355</v>
      </c>
      <c r="D9">
        <v>2313.5479452054797</v>
      </c>
    </row>
    <row r="10" spans="1:4" x14ac:dyDescent="0.3">
      <c r="A10" s="3" t="s">
        <v>18</v>
      </c>
      <c r="B10">
        <v>7089.7733333333335</v>
      </c>
      <c r="C10">
        <v>221.58666666666667</v>
      </c>
      <c r="D10">
        <v>2277.5866666666666</v>
      </c>
    </row>
    <row r="11" spans="1:4" x14ac:dyDescent="0.3">
      <c r="A11" s="3" t="s">
        <v>19</v>
      </c>
      <c r="B11">
        <v>6546.5623632385123</v>
      </c>
      <c r="C11">
        <v>199.76367614879649</v>
      </c>
      <c r="D11">
        <v>2189.4529540481399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012D-2D20-4F95-A2E5-CF819C9F740E}">
  <dimension ref="A1"/>
  <sheetViews>
    <sheetView topLeftCell="A13" workbookViewId="0">
      <selection activeCell="C23" sqref="C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dailyActivity_merged_Clean</vt:lpstr>
      <vt:lpstr>day_week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Durante</dc:creator>
  <cp:lastModifiedBy>Stella Durante</cp:lastModifiedBy>
  <dcterms:created xsi:type="dcterms:W3CDTF">2025-04-30T21:47:02Z</dcterms:created>
  <dcterms:modified xsi:type="dcterms:W3CDTF">2025-05-01T20:11:10Z</dcterms:modified>
</cp:coreProperties>
</file>