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potey\Documents\Commandes\facturation pour les autres equipes\2016\"/>
    </mc:Choice>
  </mc:AlternateContent>
  <bookViews>
    <workbookView xWindow="0" yWindow="0" windowWidth="25200" windowHeight="11850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E40" i="1" s="1"/>
  <c r="F35" i="1" l="1"/>
</calcChain>
</file>

<file path=xl/sharedStrings.xml><?xml version="1.0" encoding="utf-8"?>
<sst xmlns="http://schemas.openxmlformats.org/spreadsheetml/2006/main" count="68" uniqueCount="38">
  <si>
    <t>Plateforme</t>
  </si>
  <si>
    <t>Criblage robotisé  67_560125</t>
  </si>
  <si>
    <t>S1 Alain Chedotal</t>
  </si>
  <si>
    <t>Rôle des molécules de guidage axonal</t>
  </si>
  <si>
    <t>Institut de la Vision</t>
  </si>
  <si>
    <t>Relevé d'achats ou de prestations</t>
  </si>
  <si>
    <t>le</t>
  </si>
  <si>
    <t>période</t>
  </si>
  <si>
    <t>Du 01/10/2016 au 31/12/2016</t>
  </si>
  <si>
    <t>Utilisateur</t>
  </si>
  <si>
    <t>Désignation</t>
  </si>
  <si>
    <t>Date</t>
  </si>
  <si>
    <t>Nb heures</t>
  </si>
  <si>
    <t>P.U.</t>
  </si>
  <si>
    <t>Montant</t>
  </si>
  <si>
    <t>Barbara Da-Fonseca</t>
  </si>
  <si>
    <t>Utilisation de l'Arrayscan</t>
  </si>
  <si>
    <t xml:space="preserve"> 05/10/2016</t>
  </si>
  <si>
    <t xml:space="preserve"> 11/10/2016</t>
  </si>
  <si>
    <t xml:space="preserve"> 19/10/2016</t>
  </si>
  <si>
    <t xml:space="preserve"> 24/10/2016</t>
  </si>
  <si>
    <t xml:space="preserve"> 25/10/2016</t>
  </si>
  <si>
    <t xml:space="preserve"> 02/11/2016</t>
  </si>
  <si>
    <t xml:space="preserve"> 05/11/2016</t>
  </si>
  <si>
    <t xml:space="preserve"> 15/11/2016</t>
  </si>
  <si>
    <t xml:space="preserve"> 22/11/2016</t>
  </si>
  <si>
    <t xml:space="preserve"> 24/11/2016</t>
  </si>
  <si>
    <t xml:space="preserve"> 25/11/2016</t>
  </si>
  <si>
    <t xml:space="preserve"> 30/11/2016</t>
  </si>
  <si>
    <t xml:space="preserve"> 06/12/2016</t>
  </si>
  <si>
    <t xml:space="preserve"> 07/12/2016</t>
  </si>
  <si>
    <t xml:space="preserve"> 12/12/2016</t>
  </si>
  <si>
    <t xml:space="preserve"> 15/12/2016</t>
  </si>
  <si>
    <t>Veuiller envoyer un bon de commande à :</t>
  </si>
  <si>
    <t>Total H.T.</t>
  </si>
  <si>
    <t>TVA</t>
  </si>
  <si>
    <t>Total TTC</t>
  </si>
  <si>
    <t xml:space="preserve">S'il s'agit d'une prestation interne UPMC, le montant net à payer est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</si>
</sst>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[$-40C]d\-mmm\-yy;@"/>
    <numFmt numFmtId="165" formatCode="#,##0.00\ &quot;€&quot;;[Red]#,##0.00\ &quot;€&quot;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center"/>
    </xf>
    <xf numFmtId="14" fontId="7" fillId="2" borderId="13" xfId="0" quotePrefix="1" applyNumberFormat="1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44" fontId="7" fillId="2" borderId="14" xfId="1" applyFont="1" applyFill="1" applyBorder="1" applyAlignment="1">
      <alignment horizontal="right"/>
    </xf>
    <xf numFmtId="0" fontId="7" fillId="2" borderId="15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14" fontId="7" fillId="2" borderId="16" xfId="0" quotePrefix="1" applyNumberFormat="1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44" fontId="7" fillId="2" borderId="17" xfId="1" applyFont="1" applyFill="1" applyBorder="1" applyAlignment="1">
      <alignment horizontal="right"/>
    </xf>
    <xf numFmtId="0" fontId="7" fillId="2" borderId="18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center"/>
    </xf>
    <xf numFmtId="14" fontId="7" fillId="2" borderId="19" xfId="0" quotePrefix="1" applyNumberFormat="1" applyFont="1" applyFill="1" applyBorder="1" applyAlignment="1">
      <alignment horizontal="center"/>
    </xf>
    <xf numFmtId="2" fontId="7" fillId="2" borderId="19" xfId="0" applyNumberFormat="1" applyFont="1" applyFill="1" applyBorder="1" applyAlignment="1">
      <alignment horizontal="center"/>
    </xf>
    <xf numFmtId="44" fontId="7" fillId="2" borderId="20" xfId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/>
    <xf numFmtId="44" fontId="0" fillId="0" borderId="0" xfId="0" applyNumberFormat="1"/>
    <xf numFmtId="166" fontId="0" fillId="0" borderId="0" xfId="0" applyNumberFormat="1"/>
    <xf numFmtId="0" fontId="8" fillId="0" borderId="0" xfId="0" applyFont="1"/>
    <xf numFmtId="0" fontId="9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</xdr:col>
      <xdr:colOff>1628775</xdr:colOff>
      <xdr:row>4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38100"/>
          <a:ext cx="28575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33</xdr:row>
      <xdr:rowOff>57150</xdr:rowOff>
    </xdr:from>
    <xdr:to>
      <xdr:col>1</xdr:col>
      <xdr:colOff>2038350</xdr:colOff>
      <xdr:row>37</xdr:row>
      <xdr:rowOff>142875</xdr:rowOff>
    </xdr:to>
    <xdr:sp macro="" textlink="">
      <xdr:nvSpPr>
        <xdr:cNvPr id="3" name="ZoneTexte 2"/>
        <xdr:cNvSpPr txBox="1"/>
      </xdr:nvSpPr>
      <xdr:spPr>
        <a:xfrm>
          <a:off x="142875" y="6524625"/>
          <a:ext cx="3000375" cy="8477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/>
            <a:t>Plateforme </a:t>
          </a:r>
          <a:r>
            <a:rPr lang="fr-FR" sz="1100" baseline="0"/>
            <a:t> Criblage robotisé</a:t>
          </a:r>
        </a:p>
        <a:p>
          <a:pPr algn="ctr"/>
          <a:r>
            <a:rPr lang="fr-FR" sz="1100" baseline="0"/>
            <a:t>Marc LECHUGA</a:t>
          </a:r>
        </a:p>
        <a:p>
          <a:pPr algn="ctr"/>
          <a:r>
            <a:rPr lang="fr-FR" sz="1100" baseline="0"/>
            <a:t>Institut de la Vision</a:t>
          </a:r>
        </a:p>
        <a:p>
          <a:pPr algn="ctr"/>
          <a:r>
            <a:rPr lang="fr-FR" sz="1100" baseline="0"/>
            <a:t>17 rue Moreau   75012 PARIS</a:t>
          </a:r>
          <a:endParaRPr lang="fr-FR" sz="1100"/>
        </a:p>
      </xdr:txBody>
    </xdr:sp>
    <xdr:clientData/>
  </xdr:twoCellAnchor>
  <xdr:twoCellAnchor>
    <xdr:from>
      <xdr:col>1</xdr:col>
      <xdr:colOff>2847975</xdr:colOff>
      <xdr:row>41</xdr:row>
      <xdr:rowOff>123826</xdr:rowOff>
    </xdr:from>
    <xdr:to>
      <xdr:col>4</xdr:col>
      <xdr:colOff>619125</xdr:colOff>
      <xdr:row>45</xdr:row>
      <xdr:rowOff>47626</xdr:rowOff>
    </xdr:to>
    <xdr:sp macro="" textlink="">
      <xdr:nvSpPr>
        <xdr:cNvPr id="4" name="ZoneTexte 3"/>
        <xdr:cNvSpPr txBox="1"/>
      </xdr:nvSpPr>
      <xdr:spPr>
        <a:xfrm>
          <a:off x="3143250" y="8115301"/>
          <a:ext cx="2276475" cy="685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Marc LECHUGA</a:t>
          </a:r>
          <a:endParaRPr lang="fr-FR"/>
        </a:p>
        <a:p>
          <a:pPr algn="ctr"/>
          <a:r>
            <a:rPr lang="fr-FR" sz="1100"/>
            <a:t>Responsable de la</a:t>
          </a:r>
          <a:r>
            <a:rPr lang="fr-FR" sz="1100" baseline="0"/>
            <a:t> platefome</a:t>
          </a:r>
        </a:p>
        <a:p>
          <a:pPr algn="ctr"/>
          <a:r>
            <a:rPr lang="fr-FR" sz="1100" baseline="0"/>
            <a:t>Criblage robotisé</a:t>
          </a:r>
          <a:endParaRPr lang="fr-FR" sz="1100"/>
        </a:p>
      </xdr:txBody>
    </xdr:sp>
    <xdr:clientData/>
  </xdr:twoCellAnchor>
  <xdr:twoCellAnchor>
    <xdr:from>
      <xdr:col>0</xdr:col>
      <xdr:colOff>0</xdr:colOff>
      <xdr:row>46</xdr:row>
      <xdr:rowOff>0</xdr:rowOff>
    </xdr:from>
    <xdr:to>
      <xdr:col>7</xdr:col>
      <xdr:colOff>228600</xdr:colOff>
      <xdr:row>51</xdr:row>
      <xdr:rowOff>190500</xdr:rowOff>
    </xdr:to>
    <xdr:sp macro="" textlink="">
      <xdr:nvSpPr>
        <xdr:cNvPr id="5" name="ZoneTexte 4"/>
        <xdr:cNvSpPr txBox="1"/>
      </xdr:nvSpPr>
      <xdr:spPr>
        <a:xfrm>
          <a:off x="0" y="8943975"/>
          <a:ext cx="7381875" cy="1181100"/>
        </a:xfrm>
        <a:prstGeom prst="rect">
          <a:avLst/>
        </a:prstGeom>
        <a:solidFill>
          <a:srgbClr val="FF0000"/>
        </a:solidFill>
        <a:ln w="38100" cap="sq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100" b="0" i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Toute communication scientifique (article, poster, conférence, rapport etc..) faisant  référence à des résultats générés par la plateforme se doit de suivre les règles normales de signature et de remerciement. </a:t>
          </a:r>
        </a:p>
        <a:p>
          <a:r>
            <a:rPr lang="fr-FR" sz="1100" b="0" i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Ceci peut se traduire, dans les articles, par la mention « image acquisition and image analysis were performed on the « Institut de la Vision  HTS platform » dans la rubrique Matériels et  Méthodes.</a:t>
          </a:r>
        </a:p>
        <a:p>
          <a:r>
            <a:rPr lang="fr-FR" sz="1100" b="0" i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Ou « the authors thank ________ of the « Institut de la Vision </a:t>
          </a:r>
          <a:r>
            <a:rPr lang="fr-FR" sz="1100" b="0" i="0">
              <a:solidFill>
                <a:srgbClr val="FFFF00"/>
              </a:solidFill>
              <a:latin typeface="+mn-lt"/>
              <a:ea typeface="+mn-ea"/>
              <a:cs typeface="+mn-cs"/>
            </a:rPr>
            <a:t>HTS platform </a:t>
          </a:r>
          <a:r>
            <a:rPr lang="fr-FR" sz="1100" b="0" i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» dans les Remerciements.</a:t>
          </a:r>
        </a:p>
        <a:p>
          <a:r>
            <a:rPr lang="fr-FR" sz="1100" b="0" i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Une copie pdf de ces articles devra être fournie aux responsables opérationnels et scientifiques.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F58"/>
  <sheetViews>
    <sheetView tabSelected="1" workbookViewId="0">
      <selection activeCell="H28" sqref="H28"/>
    </sheetView>
  </sheetViews>
  <sheetFormatPr baseColWidth="10" defaultRowHeight="15" x14ac:dyDescent="0.25"/>
  <cols>
    <col min="1" max="1" width="19.5703125" customWidth="1"/>
    <col min="2" max="2" width="27.5703125" style="1" customWidth="1"/>
    <col min="3" max="3" width="14.140625" style="5" customWidth="1"/>
    <col min="4" max="4" width="10.7109375" style="3" customWidth="1"/>
    <col min="5" max="5" width="12.42578125" customWidth="1"/>
  </cols>
  <sheetData>
    <row r="1" spans="1:6" ht="17.25" x14ac:dyDescent="0.3">
      <c r="C1" s="2" t="s">
        <v>0</v>
      </c>
    </row>
    <row r="2" spans="1:6" ht="17.25" x14ac:dyDescent="0.3">
      <c r="C2" s="4" t="s">
        <v>1</v>
      </c>
    </row>
    <row r="4" spans="1:6" ht="15.75" thickBot="1" x14ac:dyDescent="0.3"/>
    <row r="5" spans="1:6" ht="15.75" x14ac:dyDescent="0.25">
      <c r="C5" s="6" t="s">
        <v>2</v>
      </c>
      <c r="D5" s="7"/>
      <c r="E5" s="8"/>
    </row>
    <row r="6" spans="1:6" ht="15.75" x14ac:dyDescent="0.25">
      <c r="C6" s="9" t="s">
        <v>3</v>
      </c>
      <c r="D6" s="10"/>
      <c r="E6" s="11"/>
    </row>
    <row r="7" spans="1:6" ht="15.75" thickBot="1" x14ac:dyDescent="0.3">
      <c r="C7" s="12" t="s">
        <v>4</v>
      </c>
      <c r="D7" s="13"/>
      <c r="E7" s="14"/>
    </row>
    <row r="8" spans="1:6" ht="17.25" x14ac:dyDescent="0.3">
      <c r="A8" s="15"/>
    </row>
    <row r="9" spans="1:6" ht="17.25" x14ac:dyDescent="0.3">
      <c r="A9" s="15" t="s">
        <v>5</v>
      </c>
    </row>
    <row r="11" spans="1:6" x14ac:dyDescent="0.25">
      <c r="A11" t="s">
        <v>6</v>
      </c>
      <c r="B11" s="16">
        <v>42752</v>
      </c>
    </row>
    <row r="12" spans="1:6" x14ac:dyDescent="0.25">
      <c r="A12" t="s">
        <v>7</v>
      </c>
      <c r="B12" s="17" t="s">
        <v>8</v>
      </c>
    </row>
    <row r="14" spans="1:6" ht="15.75" thickBot="1" x14ac:dyDescent="0.3"/>
    <row r="15" spans="1:6" ht="15.75" thickBot="1" x14ac:dyDescent="0.3">
      <c r="A15" s="18" t="s">
        <v>9</v>
      </c>
      <c r="B15" s="19" t="s">
        <v>10</v>
      </c>
      <c r="C15" s="19" t="s">
        <v>11</v>
      </c>
      <c r="D15" s="20" t="s">
        <v>12</v>
      </c>
      <c r="E15" s="19" t="s">
        <v>13</v>
      </c>
      <c r="F15" s="21" t="s">
        <v>14</v>
      </c>
    </row>
    <row r="16" spans="1:6" x14ac:dyDescent="0.25">
      <c r="A16" s="22" t="s">
        <v>15</v>
      </c>
      <c r="B16" s="23" t="s">
        <v>16</v>
      </c>
      <c r="C16" s="24" t="s">
        <v>17</v>
      </c>
      <c r="D16" s="25">
        <v>1.3333333333333335</v>
      </c>
      <c r="E16" s="25">
        <v>30</v>
      </c>
      <c r="F16" s="26">
        <v>40</v>
      </c>
    </row>
    <row r="17" spans="1:6" x14ac:dyDescent="0.25">
      <c r="A17" s="27" t="s">
        <v>15</v>
      </c>
      <c r="B17" s="28" t="s">
        <v>16</v>
      </c>
      <c r="C17" s="29" t="s">
        <v>18</v>
      </c>
      <c r="D17" s="30">
        <v>0.5</v>
      </c>
      <c r="E17" s="30">
        <v>30</v>
      </c>
      <c r="F17" s="31">
        <v>15</v>
      </c>
    </row>
    <row r="18" spans="1:6" x14ac:dyDescent="0.25">
      <c r="A18" s="27" t="s">
        <v>15</v>
      </c>
      <c r="B18" s="28" t="s">
        <v>16</v>
      </c>
      <c r="C18" s="29" t="s">
        <v>19</v>
      </c>
      <c r="D18" s="30">
        <v>0.25</v>
      </c>
      <c r="E18" s="30">
        <v>30</v>
      </c>
      <c r="F18" s="31">
        <v>7.5</v>
      </c>
    </row>
    <row r="19" spans="1:6" x14ac:dyDescent="0.25">
      <c r="A19" s="27" t="s">
        <v>15</v>
      </c>
      <c r="B19" s="28" t="s">
        <v>16</v>
      </c>
      <c r="C19" s="29" t="s">
        <v>20</v>
      </c>
      <c r="D19" s="30">
        <v>8.3333333333333329E-2</v>
      </c>
      <c r="E19" s="30">
        <v>30</v>
      </c>
      <c r="F19" s="31">
        <v>2.5</v>
      </c>
    </row>
    <row r="20" spans="1:6" x14ac:dyDescent="0.25">
      <c r="A20" s="27" t="s">
        <v>15</v>
      </c>
      <c r="B20" s="28" t="s">
        <v>16</v>
      </c>
      <c r="C20" s="29" t="s">
        <v>21</v>
      </c>
      <c r="D20" s="30">
        <v>8.3333333333333329E-2</v>
      </c>
      <c r="E20" s="30">
        <v>30</v>
      </c>
      <c r="F20" s="31">
        <v>2.5</v>
      </c>
    </row>
    <row r="21" spans="1:6" x14ac:dyDescent="0.25">
      <c r="A21" s="27" t="s">
        <v>15</v>
      </c>
      <c r="B21" s="28" t="s">
        <v>16</v>
      </c>
      <c r="C21" s="29" t="s">
        <v>22</v>
      </c>
      <c r="D21" s="30">
        <v>0.25</v>
      </c>
      <c r="E21" s="30">
        <v>30</v>
      </c>
      <c r="F21" s="31">
        <v>7.5</v>
      </c>
    </row>
    <row r="22" spans="1:6" x14ac:dyDescent="0.25">
      <c r="A22" s="27" t="s">
        <v>15</v>
      </c>
      <c r="B22" s="28" t="s">
        <v>16</v>
      </c>
      <c r="C22" s="29" t="s">
        <v>23</v>
      </c>
      <c r="D22" s="30">
        <v>8.3333333333333329E-2</v>
      </c>
      <c r="E22" s="30">
        <v>30</v>
      </c>
      <c r="F22" s="31">
        <v>2.5</v>
      </c>
    </row>
    <row r="23" spans="1:6" x14ac:dyDescent="0.25">
      <c r="A23" s="27" t="s">
        <v>15</v>
      </c>
      <c r="B23" s="28" t="s">
        <v>16</v>
      </c>
      <c r="C23" s="29" t="s">
        <v>24</v>
      </c>
      <c r="D23" s="30">
        <v>0.5</v>
      </c>
      <c r="E23" s="30">
        <v>30</v>
      </c>
      <c r="F23" s="31">
        <v>15</v>
      </c>
    </row>
    <row r="24" spans="1:6" x14ac:dyDescent="0.25">
      <c r="A24" s="27" t="s">
        <v>15</v>
      </c>
      <c r="B24" s="28" t="s">
        <v>16</v>
      </c>
      <c r="C24" s="29" t="s">
        <v>25</v>
      </c>
      <c r="D24" s="30">
        <v>0.75</v>
      </c>
      <c r="E24" s="30">
        <v>30</v>
      </c>
      <c r="F24" s="31">
        <v>22.5</v>
      </c>
    </row>
    <row r="25" spans="1:6" x14ac:dyDescent="0.25">
      <c r="A25" s="27" t="s">
        <v>15</v>
      </c>
      <c r="B25" s="28" t="s">
        <v>16</v>
      </c>
      <c r="C25" s="29" t="s">
        <v>26</v>
      </c>
      <c r="D25" s="30">
        <v>0.41666666666666663</v>
      </c>
      <c r="E25" s="30">
        <v>30</v>
      </c>
      <c r="F25" s="31">
        <v>12.499999999999998</v>
      </c>
    </row>
    <row r="26" spans="1:6" x14ac:dyDescent="0.25">
      <c r="A26" s="27" t="s">
        <v>15</v>
      </c>
      <c r="B26" s="28" t="s">
        <v>16</v>
      </c>
      <c r="C26" s="29" t="s">
        <v>27</v>
      </c>
      <c r="D26" s="30">
        <v>0.25</v>
      </c>
      <c r="E26" s="30">
        <v>30</v>
      </c>
      <c r="F26" s="31">
        <v>7.5</v>
      </c>
    </row>
    <row r="27" spans="1:6" x14ac:dyDescent="0.25">
      <c r="A27" s="27" t="s">
        <v>15</v>
      </c>
      <c r="B27" s="28" t="s">
        <v>16</v>
      </c>
      <c r="C27" s="29" t="s">
        <v>28</v>
      </c>
      <c r="D27" s="30">
        <v>0.33333333333333337</v>
      </c>
      <c r="E27" s="30">
        <v>30</v>
      </c>
      <c r="F27" s="31">
        <v>10.000000000000002</v>
      </c>
    </row>
    <row r="28" spans="1:6" x14ac:dyDescent="0.25">
      <c r="A28" s="27" t="s">
        <v>15</v>
      </c>
      <c r="B28" s="28" t="s">
        <v>16</v>
      </c>
      <c r="C28" s="29" t="s">
        <v>29</v>
      </c>
      <c r="D28" s="30">
        <v>0.75</v>
      </c>
      <c r="E28" s="30">
        <v>30</v>
      </c>
      <c r="F28" s="31">
        <v>22.5</v>
      </c>
    </row>
    <row r="29" spans="1:6" x14ac:dyDescent="0.25">
      <c r="A29" s="27" t="s">
        <v>15</v>
      </c>
      <c r="B29" s="28" t="s">
        <v>16</v>
      </c>
      <c r="C29" s="29" t="s">
        <v>30</v>
      </c>
      <c r="D29" s="30">
        <v>0.16666666666666666</v>
      </c>
      <c r="E29" s="30">
        <v>30</v>
      </c>
      <c r="F29" s="31">
        <v>5</v>
      </c>
    </row>
    <row r="30" spans="1:6" x14ac:dyDescent="0.25">
      <c r="A30" s="27" t="s">
        <v>15</v>
      </c>
      <c r="B30" s="28" t="s">
        <v>16</v>
      </c>
      <c r="C30" s="29" t="s">
        <v>31</v>
      </c>
      <c r="D30" s="30">
        <v>0.41666666666666663</v>
      </c>
      <c r="E30" s="30">
        <v>30</v>
      </c>
      <c r="F30" s="31">
        <v>12.5</v>
      </c>
    </row>
    <row r="31" spans="1:6" ht="15.75" thickBot="1" x14ac:dyDescent="0.3">
      <c r="A31" s="32" t="s">
        <v>15</v>
      </c>
      <c r="B31" s="33" t="s">
        <v>16</v>
      </c>
      <c r="C31" s="34" t="s">
        <v>32</v>
      </c>
      <c r="D31" s="35">
        <v>0.16666666666666666</v>
      </c>
      <c r="E31" s="35">
        <v>30</v>
      </c>
      <c r="F31" s="36">
        <v>5</v>
      </c>
    </row>
    <row r="32" spans="1:6" x14ac:dyDescent="0.25">
      <c r="E32" s="3"/>
    </row>
    <row r="33" spans="1:6" x14ac:dyDescent="0.25">
      <c r="A33" s="37" t="s">
        <v>33</v>
      </c>
      <c r="E33" s="38" t="s">
        <v>34</v>
      </c>
      <c r="F33" s="39">
        <f>SUM(F16:F31)</f>
        <v>190</v>
      </c>
    </row>
    <row r="34" spans="1:6" x14ac:dyDescent="0.25">
      <c r="E34" s="3" t="s">
        <v>35</v>
      </c>
      <c r="F34" s="40">
        <f>F33*0.2</f>
        <v>38</v>
      </c>
    </row>
    <row r="35" spans="1:6" x14ac:dyDescent="0.25">
      <c r="E35" s="3" t="s">
        <v>36</v>
      </c>
      <c r="F35" s="40">
        <f>F33+F34</f>
        <v>228</v>
      </c>
    </row>
    <row r="40" spans="1:6" x14ac:dyDescent="0.25">
      <c r="A40" s="37" t="s">
        <v>37</v>
      </c>
      <c r="E40" s="40">
        <f>F33</f>
        <v>190</v>
      </c>
    </row>
    <row r="47" spans="1:6" x14ac:dyDescent="0.25">
      <c r="B47"/>
      <c r="C47"/>
      <c r="D47" s="41"/>
    </row>
    <row r="48" spans="1:6" ht="15.75" x14ac:dyDescent="0.25">
      <c r="A48" s="42"/>
      <c r="B48" s="42"/>
      <c r="C48"/>
      <c r="D48" s="41"/>
    </row>
    <row r="49" spans="1:4" ht="15.75" x14ac:dyDescent="0.25">
      <c r="A49" s="42"/>
      <c r="B49" s="42"/>
      <c r="C49"/>
      <c r="D49" s="41"/>
    </row>
    <row r="50" spans="1:4" ht="15.75" x14ac:dyDescent="0.25">
      <c r="A50" s="43"/>
      <c r="B50" s="43"/>
      <c r="C50"/>
      <c r="D50" s="41"/>
    </row>
    <row r="51" spans="1:4" ht="15.75" x14ac:dyDescent="0.25">
      <c r="A51" s="42"/>
      <c r="B51" s="42"/>
      <c r="C51"/>
      <c r="D51" s="41"/>
    </row>
    <row r="52" spans="1:4" ht="15.75" x14ac:dyDescent="0.25">
      <c r="A52" s="43"/>
      <c r="B52" s="43"/>
      <c r="C52"/>
      <c r="D52" s="41"/>
    </row>
    <row r="53" spans="1:4" ht="15.75" x14ac:dyDescent="0.25">
      <c r="A53" s="43"/>
      <c r="B53" s="43"/>
      <c r="C53"/>
      <c r="D53" s="41"/>
    </row>
    <row r="54" spans="1:4" ht="15.75" x14ac:dyDescent="0.25">
      <c r="A54" s="42"/>
      <c r="B54" s="42"/>
      <c r="C54"/>
      <c r="D54" s="41"/>
    </row>
    <row r="55" spans="1:4" ht="15.75" x14ac:dyDescent="0.25">
      <c r="A55" s="43"/>
      <c r="B55" s="43"/>
      <c r="C55"/>
      <c r="D55" s="41"/>
    </row>
    <row r="56" spans="1:4" ht="15.75" x14ac:dyDescent="0.25">
      <c r="A56" s="43"/>
      <c r="B56" s="43"/>
      <c r="C56"/>
      <c r="D56" s="41"/>
    </row>
    <row r="57" spans="1:4" ht="15.75" x14ac:dyDescent="0.25">
      <c r="A57" s="42"/>
      <c r="B57" s="42"/>
      <c r="C57"/>
      <c r="D57" s="41"/>
    </row>
    <row r="58" spans="1:4" x14ac:dyDescent="0.25">
      <c r="B58"/>
      <c r="C58"/>
      <c r="D58" s="41"/>
    </row>
  </sheetData>
  <mergeCells count="3">
    <mergeCell ref="C5:E5"/>
    <mergeCell ref="C6:E6"/>
    <mergeCell ref="C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apotey</dc:creator>
  <cp:lastModifiedBy>apotey</cp:lastModifiedBy>
  <dcterms:created xsi:type="dcterms:W3CDTF">2017-01-17T14:20:58Z</dcterms:created>
  <dcterms:modified xsi:type="dcterms:W3CDTF">2017-01-17T14:21:48Z</dcterms:modified>
</cp:coreProperties>
</file>