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teomics\Data\Spleen project_SP\Excel sheets\"/>
    </mc:Choice>
  </mc:AlternateContent>
  <bookViews>
    <workbookView xWindow="0" yWindow="0" windowWidth="194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</calcChain>
</file>

<file path=xl/sharedStrings.xml><?xml version="1.0" encoding="utf-8"?>
<sst xmlns="http://schemas.openxmlformats.org/spreadsheetml/2006/main" count="1522" uniqueCount="172">
  <si>
    <t>Checked</t>
  </si>
  <si>
    <t>Protein FDR Confidence: Combined</t>
  </si>
  <si>
    <t>Master</t>
  </si>
  <si>
    <t>Accession</t>
  </si>
  <si>
    <t>Description</t>
  </si>
  <si>
    <t>ST</t>
  </si>
  <si>
    <t>TB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</si>
  <si>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</si>
  <si>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</si>
  <si>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</si>
  <si>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</si>
  <si>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</si>
  <si>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</si>
  <si>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</si>
  <si>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</si>
  <si>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</si>
  <si>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</si>
  <si>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</si>
  <si>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</si>
  <si>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Abundances (Grouped) CV [%]: LSK SPI</t>
  </si>
  <si>
    <t>Abundances (Grouped) CV [%]: LSK SPII</t>
  </si>
  <si>
    <t>Abundances (Grouped) CV [%]: LSK SPIII</t>
  </si>
  <si>
    <t>Abundances (Grouped) CV [%]: LSK SPIV</t>
  </si>
  <si>
    <t>Abundances (Grouped) CV [%]: LSK SPV</t>
  </si>
  <si>
    <t>Abundances (Grouped) CV [%]: LSK SPVI</t>
  </si>
  <si>
    <t>Abundances (Grouped) CV [%]: ST SPI</t>
  </si>
  <si>
    <t>Abundances (Grouped) CV [%]: ST SPII</t>
  </si>
  <si>
    <t>Abundances (Grouped) CV [%]: ST SPIII</t>
  </si>
  <si>
    <t>Abundances (Grouped) CV [%]: ST SPIV</t>
  </si>
  <si>
    <t>Abundances (Grouped) CV [%]: ST SPV</t>
  </si>
  <si>
    <t>Abundances (Grouped) CV [%]: ST SPVI</t>
  </si>
  <si>
    <t>Abundances (Grouped) CV [%]: TB SPI</t>
  </si>
  <si>
    <t>Abundances (Grouped) CV [%]: TB SPII</t>
  </si>
  <si>
    <t>Abundances (Grouped) CV [%]: TB SPIII</t>
  </si>
  <si>
    <t>Abundances (Grouped) CV [%]: TB SPIV</t>
  </si>
  <si>
    <t>Abundances (Grouped) CV [%]: TB SPV</t>
  </si>
  <si>
    <t>Abundances (Grouped) CV [%]: TB SPVI</t>
  </si>
  <si>
    <t>Found in Sample: [S1] F1: Sample, LSK SPI</t>
  </si>
  <si>
    <t>Found in Sample: [S2] F2: Sample, LSK SPI</t>
  </si>
  <si>
    <t>Found in Sample: [S3] F3: Sample, LSK SPI</t>
  </si>
  <si>
    <t>Found in Sample: [S4] F4: Sample, LSK SPII</t>
  </si>
  <si>
    <t>Found in Sample: [S5] F5: Sample, LSK SPII</t>
  </si>
  <si>
    <t>Found in Sample: [S6] F6: Sample, LSK SPII</t>
  </si>
  <si>
    <t>Found in Sample: [S7] F7: Sample, LSK SPIII</t>
  </si>
  <si>
    <t>Found in Sample: [S8] F8: Sample, LSK SPIII</t>
  </si>
  <si>
    <t>Found in Sample: [S9] F9: Sample, LSK SPIII</t>
  </si>
  <si>
    <t>Found in Sample: [S10] F10: Sample, LSK SPIV</t>
  </si>
  <si>
    <t>Found in Sample: [S11] F11: Sample, LSK SPIV</t>
  </si>
  <si>
    <t>Found in Sample: [S12] F12: Sample, LSK SPIV</t>
  </si>
  <si>
    <t>Found in Sample: [S13] F13: Sample, LSK SPV</t>
  </si>
  <si>
    <t>Found in Sample: [S14] F14: Sample, LSK SPV</t>
  </si>
  <si>
    <t>Found in Sample: [S15] F15: Sample, LSK SPV</t>
  </si>
  <si>
    <t>Found in Sample: [S16] F16: Sample, LSK SPVI</t>
  </si>
  <si>
    <t>Found in Sample: [S17] F17: Sample, LSK SPVI</t>
  </si>
  <si>
    <t>Found in Sample: [S18] F18: Sample, LSK SPVI</t>
  </si>
  <si>
    <t>Found in Sample: [S19] F19: Sample, ST SPI</t>
  </si>
  <si>
    <t>Found in Sample: [S20] F20: Sample, ST SPI</t>
  </si>
  <si>
    <t>Found in Sample: [S21] F21: Sample, ST SPI</t>
  </si>
  <si>
    <t>Found in Sample: [S22] F22: Sample, ST SPII</t>
  </si>
  <si>
    <t>Found in Sample: [S23] F23: Sample, ST SPII</t>
  </si>
  <si>
    <t>Found in Sample: [S24] F24: Sample, ST SPII</t>
  </si>
  <si>
    <t>Found in Sample: [S25] F25: Sample, ST SPIII</t>
  </si>
  <si>
    <t>Found in Sample: [S26] F26: Sample, ST SPIII</t>
  </si>
  <si>
    <t>Found in Sample: [S27] F27: Sample, ST SPIII</t>
  </si>
  <si>
    <t>Found in Sample: [S28] F28: Sample, ST SPIV</t>
  </si>
  <si>
    <t>Found in Sample: [S29] F29: Sample, ST SPIV</t>
  </si>
  <si>
    <t>Found in Sample: [S30] F30: Sample, ST SPIV</t>
  </si>
  <si>
    <t>Found in Sample: [S31] F31: Sample, ST SPV</t>
  </si>
  <si>
    <t>Found in Sample: [S32] F32: Sample, ST SPV</t>
  </si>
  <si>
    <t>Found in Sample: [S33] F33: Sample, ST SPV</t>
  </si>
  <si>
    <t>Found in Sample: [S34] F34: Sample, ST SPVI</t>
  </si>
  <si>
    <t>Found in Sample: [S35] F35: Sample, ST SPVI</t>
  </si>
  <si>
    <t>Found in Sample: [S36] F36: Sample, ST SPVI</t>
  </si>
  <si>
    <t>Found in Sample: [S37] F37: Control, TB SPI</t>
  </si>
  <si>
    <t>Found in Sample: [S38] F38: Control, TB SPI</t>
  </si>
  <si>
    <t>Found in Sample: [S39] F39: Control, TB SPI</t>
  </si>
  <si>
    <t>Found in Sample: [S40] F40: Control, TB SPII</t>
  </si>
  <si>
    <t>Found in Sample: [S41] F41: Control, TB SPII</t>
  </si>
  <si>
    <t>Found in Sample: [S42] F42: Control, TB SPII</t>
  </si>
  <si>
    <t>Found in Sample: [S43] F43: Control, TB SPIII</t>
  </si>
  <si>
    <t>Found in Sample: [S44] F44: Control, TB SPIII</t>
  </si>
  <si>
    <t>Found in Sample: [S45] F45: Control, TB SPIII</t>
  </si>
  <si>
    <t>Found in Sample: [S46] F46: Control, TB SPIV</t>
  </si>
  <si>
    <t>Found in Sample: [S47] F47: Control, TB SPIV</t>
  </si>
  <si>
    <t>Found in Sample: [S48] F48: Control, TB SPIV</t>
  </si>
  <si>
    <t>Found in Sample: [S49] F49: Control, TB SPV</t>
  </si>
  <si>
    <t>Found in Sample: [S50] F50: Control, TB SPV</t>
  </si>
  <si>
    <t>Found in Sample: [S51] F51: Control, TB SPV</t>
  </si>
  <si>
    <t>Found in Sample: [S52] F52: Control, TB SPVI</t>
  </si>
  <si>
    <t>Found in Sample: [S53] F53: Control, TB SPVI</t>
  </si>
  <si>
    <t>Found in Sample: [S54] F54: Control, TB SPVI</t>
  </si>
  <si>
    <t># Protein Groups</t>
  </si>
  <si>
    <t>Modifications</t>
  </si>
  <si>
    <t>High</t>
  </si>
  <si>
    <t>IsMasterProtein</t>
  </si>
  <si>
    <t>P11087</t>
  </si>
  <si>
    <t xml:space="preserve">Collagen alpha-1(I) chain </t>
  </si>
  <si>
    <t>Peak Found</t>
  </si>
  <si>
    <t>Not Found</t>
  </si>
  <si>
    <t>P02463</t>
  </si>
  <si>
    <t xml:space="preserve">Collagen alpha-1(IV) chain </t>
  </si>
  <si>
    <t>Q04857</t>
  </si>
  <si>
    <t>Collagen alpha-1(VI) chain</t>
  </si>
  <si>
    <t>Q63870</t>
  </si>
  <si>
    <t>Collagen alpha-1(VII) chain</t>
  </si>
  <si>
    <t>Q60847</t>
  </si>
  <si>
    <t>Collagen alpha-1(XII) chain</t>
  </si>
  <si>
    <t>B7ZNH7</t>
  </si>
  <si>
    <t xml:space="preserve">Collagen alpha-1(XIV) chain </t>
  </si>
  <si>
    <t>O35206</t>
  </si>
  <si>
    <t>Collagen alpha-1(XV) chain</t>
  </si>
  <si>
    <t>E9QPX1</t>
  </si>
  <si>
    <t xml:space="preserve">Collagen alpha-1(XVIII) chain </t>
  </si>
  <si>
    <t>Q01149</t>
  </si>
  <si>
    <t>Collagen alpha-2(I) chain</t>
  </si>
  <si>
    <t>Q02788</t>
  </si>
  <si>
    <t xml:space="preserve">Collagen alpha-2(VI) chain </t>
  </si>
  <si>
    <t>Q9QZS0</t>
  </si>
  <si>
    <t xml:space="preserve">Collagen alpha-3(IV) chain </t>
  </si>
  <si>
    <t>A2AX52</t>
  </si>
  <si>
    <t xml:space="preserve">Collagen alpha-4(VI) chain </t>
  </si>
  <si>
    <t>A0A140T8T7</t>
  </si>
  <si>
    <t xml:space="preserve">Collagen alpha-5(VI) chain </t>
  </si>
  <si>
    <t>E9Q6A6</t>
  </si>
  <si>
    <t xml:space="preserve">Collagen alpha-6(VI) chain </t>
  </si>
  <si>
    <t>E9PWQ3</t>
  </si>
  <si>
    <t xml:space="preserve">Collagen, type VI, alpha 3 </t>
  </si>
  <si>
    <t>A0A087WS56</t>
  </si>
  <si>
    <t>Fibronectin</t>
  </si>
  <si>
    <t>Q08879</t>
  </si>
  <si>
    <t>Fibulin-1</t>
  </si>
  <si>
    <t>A0A1Y7VJW9</t>
  </si>
  <si>
    <t xml:space="preserve">Fibulin-5 </t>
  </si>
  <si>
    <t>Q60675</t>
  </si>
  <si>
    <t xml:space="preserve">Laminin subunit alpha-2 </t>
  </si>
  <si>
    <t>P97927</t>
  </si>
  <si>
    <t xml:space="preserve">Laminin subunit alpha-4 </t>
  </si>
  <si>
    <t>Q61001</t>
  </si>
  <si>
    <t xml:space="preserve">Laminin subunit alpha-5 </t>
  </si>
  <si>
    <t>E9QN70</t>
  </si>
  <si>
    <t xml:space="preserve">Laminin subunit beta-1 </t>
  </si>
  <si>
    <t>Q61292</t>
  </si>
  <si>
    <t xml:space="preserve">Laminin subunit beta-2 </t>
  </si>
  <si>
    <t>F8VQJ3</t>
  </si>
  <si>
    <t xml:space="preserve">Laminin subunit gamma-1 </t>
  </si>
  <si>
    <t>Short form</t>
  </si>
  <si>
    <t>Col1a1</t>
  </si>
  <si>
    <t>Col4a1</t>
  </si>
  <si>
    <t>Col6a1</t>
  </si>
  <si>
    <t>Col7a1</t>
  </si>
  <si>
    <t>Col12a1</t>
  </si>
  <si>
    <t>Col14a1</t>
  </si>
  <si>
    <t>Col15a1</t>
  </si>
  <si>
    <t>Col18a1</t>
  </si>
  <si>
    <t>Col1a2</t>
  </si>
  <si>
    <t>Col6a2</t>
  </si>
  <si>
    <t>Col4a3</t>
  </si>
  <si>
    <t>Col6a4</t>
  </si>
  <si>
    <t>Col6a5</t>
  </si>
  <si>
    <t>Col6a6</t>
  </si>
  <si>
    <t>Col6a3</t>
  </si>
  <si>
    <t>Fn1</t>
  </si>
  <si>
    <t>Fbln1</t>
  </si>
  <si>
    <t>Fbln5</t>
  </si>
  <si>
    <t>Lama2</t>
  </si>
  <si>
    <t>Lama4</t>
  </si>
  <si>
    <t>Lama5</t>
  </si>
  <si>
    <t>Lamc1</t>
  </si>
  <si>
    <t>Lamb1</t>
  </si>
  <si>
    <t>Lamb2</t>
  </si>
  <si>
    <t>Average ST</t>
  </si>
  <si>
    <t>Average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</si>
</sst>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5"/>
  <sheetViews>
    <sheetView tabSelected="1" topLeftCell="D1" workbookViewId="0">
      <selection activeCell="T2" sqref="T2:T25"/>
    </sheetView>
  </sheetViews>
  <sheetFormatPr defaultRowHeight="15" x14ac:dyDescent="0.25"/>
  <cols>
    <col min="5" max="5" width="29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170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171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</row>
    <row r="2" spans="1:106" x14ac:dyDescent="0.25">
      <c r="A2" t="b">
        <v>1</v>
      </c>
      <c r="B2" t="s">
        <v>93</v>
      </c>
      <c r="C2" t="s">
        <v>94</v>
      </c>
      <c r="D2" t="s">
        <v>95</v>
      </c>
      <c r="E2" t="s">
        <v>96</v>
      </c>
      <c r="F2" t="s">
        <v>146</v>
      </c>
      <c r="G2">
        <v>0.3</v>
      </c>
      <c r="H2">
        <v>0.5</v>
      </c>
      <c r="I2">
        <v>0.4</v>
      </c>
      <c r="J2">
        <v>0.2</v>
      </c>
      <c r="K2">
        <v>0.6</v>
      </c>
      <c r="L2">
        <v>0.6</v>
      </c>
      <c r="M2">
        <f>AVERAGE(G2:L2)</f>
        <v>0.43333333333333335</v>
      </c>
      <c r="N2">
        <v>294.89999999999998</v>
      </c>
      <c r="O2">
        <v>303.5</v>
      </c>
      <c r="P2">
        <v>226.4</v>
      </c>
      <c r="Q2">
        <v>249.3</v>
      </c>
      <c r="R2">
        <v>300</v>
      </c>
      <c r="S2">
        <v>419.6</v>
      </c>
      <c r="T2">
        <f>AVERAGE(N2:S2)</f>
        <v>298.95</v>
      </c>
      <c r="U2">
        <v>0</v>
      </c>
      <c r="V2">
        <v>47.311999999999998</v>
      </c>
      <c r="W2">
        <v>6</v>
      </c>
      <c r="X2">
        <v>7</v>
      </c>
      <c r="Y2">
        <v>134</v>
      </c>
      <c r="Z2">
        <v>7</v>
      </c>
      <c r="AA2">
        <v>1453</v>
      </c>
      <c r="AB2">
        <v>137.9</v>
      </c>
      <c r="AC2">
        <v>5.85</v>
      </c>
      <c r="AD2">
        <v>15.03</v>
      </c>
      <c r="AE2">
        <v>7</v>
      </c>
      <c r="AF2">
        <v>0</v>
      </c>
      <c r="AG2">
        <v>81.319999999999993</v>
      </c>
      <c r="AH2">
        <v>57.04</v>
      </c>
      <c r="AI2">
        <v>2.78</v>
      </c>
      <c r="AJ2">
        <v>67.25</v>
      </c>
      <c r="AK2">
        <v>22.9</v>
      </c>
      <c r="AL2">
        <v>46.62</v>
      </c>
      <c r="AN2">
        <v>47.56</v>
      </c>
      <c r="AO2">
        <v>70.3</v>
      </c>
      <c r="AP2">
        <v>28.27</v>
      </c>
      <c r="AQ2">
        <v>36.549999999999997</v>
      </c>
      <c r="AR2">
        <v>95.61</v>
      </c>
      <c r="AS2">
        <v>17.59</v>
      </c>
      <c r="AT2">
        <v>13.9</v>
      </c>
      <c r="AU2">
        <v>9.15</v>
      </c>
      <c r="AV2">
        <v>11.15</v>
      </c>
      <c r="AW2">
        <v>6.24</v>
      </c>
      <c r="AX2">
        <v>6.31</v>
      </c>
      <c r="AY2" t="s">
        <v>97</v>
      </c>
      <c r="AZ2" t="s">
        <v>97</v>
      </c>
      <c r="BA2" t="s">
        <v>98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98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98</v>
      </c>
      <c r="BN2" t="s">
        <v>97</v>
      </c>
      <c r="BO2" t="s">
        <v>97</v>
      </c>
      <c r="BP2" t="s">
        <v>97</v>
      </c>
      <c r="BQ2" t="s">
        <v>97</v>
      </c>
      <c r="BR2" t="s">
        <v>98</v>
      </c>
      <c r="BS2" t="s">
        <v>98</v>
      </c>
      <c r="BT2" t="s">
        <v>97</v>
      </c>
      <c r="BU2" t="s">
        <v>97</v>
      </c>
      <c r="BV2" t="s">
        <v>97</v>
      </c>
      <c r="BW2" t="s">
        <v>97</v>
      </c>
      <c r="BX2" t="s">
        <v>98</v>
      </c>
      <c r="BY2" t="s">
        <v>97</v>
      </c>
      <c r="BZ2" t="s">
        <v>97</v>
      </c>
      <c r="CA2" t="s">
        <v>97</v>
      </c>
      <c r="CB2" t="s">
        <v>98</v>
      </c>
      <c r="CC2" t="s">
        <v>97</v>
      </c>
      <c r="CD2" t="s">
        <v>97</v>
      </c>
      <c r="CE2" t="s">
        <v>97</v>
      </c>
      <c r="CF2" t="s">
        <v>97</v>
      </c>
      <c r="CG2" t="s">
        <v>98</v>
      </c>
      <c r="CH2" t="s">
        <v>97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>
        <v>1</v>
      </c>
    </row>
    <row r="3" spans="1:106" x14ac:dyDescent="0.25">
      <c r="A3" t="b">
        <v>1</v>
      </c>
      <c r="B3" t="s">
        <v>93</v>
      </c>
      <c r="C3" t="s">
        <v>94</v>
      </c>
      <c r="D3" t="s">
        <v>99</v>
      </c>
      <c r="E3" t="s">
        <v>100</v>
      </c>
      <c r="F3" t="s">
        <v>147</v>
      </c>
      <c r="G3">
        <v>14</v>
      </c>
      <c r="H3">
        <v>7.9</v>
      </c>
      <c r="I3">
        <v>11.1</v>
      </c>
      <c r="J3">
        <v>8.4</v>
      </c>
      <c r="K3">
        <v>14</v>
      </c>
      <c r="L3">
        <v>18.2</v>
      </c>
      <c r="M3">
        <f t="shared" ref="M3:M25" si="0">AVERAGE(G3:L3)</f>
        <v>12.266666666666666</v>
      </c>
      <c r="N3">
        <v>427.3</v>
      </c>
      <c r="O3">
        <v>369.3</v>
      </c>
      <c r="P3">
        <v>312.2</v>
      </c>
      <c r="Q3">
        <v>288.10000000000002</v>
      </c>
      <c r="R3">
        <v>110.6</v>
      </c>
      <c r="S3">
        <v>190.1</v>
      </c>
      <c r="T3">
        <f t="shared" ref="T3:T25" si="1">AVERAGE(N3:S3)</f>
        <v>282.93333333333334</v>
      </c>
      <c r="U3">
        <v>0</v>
      </c>
      <c r="V3">
        <v>87.677000000000007</v>
      </c>
      <c r="W3">
        <v>7</v>
      </c>
      <c r="X3">
        <v>7</v>
      </c>
      <c r="Y3">
        <v>116</v>
      </c>
      <c r="Z3">
        <v>6</v>
      </c>
      <c r="AA3">
        <v>1669</v>
      </c>
      <c r="AB3">
        <v>160.6</v>
      </c>
      <c r="AC3">
        <v>8.24</v>
      </c>
      <c r="AD3">
        <v>75.37</v>
      </c>
      <c r="AE3">
        <v>7</v>
      </c>
      <c r="AF3">
        <v>1</v>
      </c>
      <c r="AH3">
        <v>99.52</v>
      </c>
      <c r="AI3">
        <v>73.930000000000007</v>
      </c>
      <c r="AJ3">
        <v>30.86</v>
      </c>
      <c r="AK3">
        <v>136.57</v>
      </c>
      <c r="AL3">
        <v>83.29</v>
      </c>
      <c r="AM3">
        <v>18.55</v>
      </c>
      <c r="AN3">
        <v>16.43</v>
      </c>
      <c r="AO3">
        <v>32.89</v>
      </c>
      <c r="AP3">
        <v>44.4</v>
      </c>
      <c r="AQ3">
        <v>41.77</v>
      </c>
      <c r="AR3">
        <v>50.03</v>
      </c>
      <c r="AS3">
        <v>6.2</v>
      </c>
      <c r="AT3">
        <v>16.010000000000002</v>
      </c>
      <c r="AU3">
        <v>3.09</v>
      </c>
      <c r="AV3">
        <v>4.0999999999999996</v>
      </c>
      <c r="AW3">
        <v>3.85</v>
      </c>
      <c r="AX3">
        <v>4.51</v>
      </c>
      <c r="AY3" t="s">
        <v>98</v>
      </c>
      <c r="AZ3" t="s">
        <v>98</v>
      </c>
      <c r="BA3" t="s">
        <v>98</v>
      </c>
      <c r="BB3" t="s">
        <v>97</v>
      </c>
      <c r="BC3" t="s">
        <v>97</v>
      </c>
      <c r="BD3" t="s">
        <v>98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98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98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  <c r="CN3" t="s">
        <v>93</v>
      </c>
      <c r="CO3" t="s">
        <v>93</v>
      </c>
      <c r="CP3" t="s">
        <v>93</v>
      </c>
      <c r="CQ3" t="s">
        <v>93</v>
      </c>
      <c r="CR3" t="s">
        <v>93</v>
      </c>
      <c r="CS3" t="s">
        <v>93</v>
      </c>
      <c r="CT3" t="s">
        <v>93</v>
      </c>
      <c r="CU3" t="s">
        <v>93</v>
      </c>
      <c r="CV3" t="s">
        <v>93</v>
      </c>
      <c r="CW3" t="s">
        <v>93</v>
      </c>
      <c r="CX3" t="s">
        <v>93</v>
      </c>
      <c r="CY3" t="s">
        <v>93</v>
      </c>
      <c r="CZ3" t="s">
        <v>93</v>
      </c>
      <c r="DA3">
        <v>1</v>
      </c>
    </row>
    <row r="4" spans="1:106" x14ac:dyDescent="0.25">
      <c r="A4" t="b">
        <v>1</v>
      </c>
      <c r="B4" t="s">
        <v>93</v>
      </c>
      <c r="C4" t="s">
        <v>94</v>
      </c>
      <c r="D4" t="s">
        <v>101</v>
      </c>
      <c r="E4" t="s">
        <v>102</v>
      </c>
      <c r="F4" t="s">
        <v>148</v>
      </c>
      <c r="G4">
        <v>0.1</v>
      </c>
      <c r="H4">
        <v>0.4</v>
      </c>
      <c r="I4">
        <v>1.2</v>
      </c>
      <c r="J4">
        <v>0.1</v>
      </c>
      <c r="K4">
        <v>0.6</v>
      </c>
      <c r="L4">
        <v>3.2</v>
      </c>
      <c r="M4">
        <f t="shared" si="0"/>
        <v>0.93333333333333324</v>
      </c>
      <c r="N4">
        <v>254.9</v>
      </c>
      <c r="O4">
        <v>359.6</v>
      </c>
      <c r="P4">
        <v>275.8</v>
      </c>
      <c r="Q4">
        <v>319.3</v>
      </c>
      <c r="R4">
        <v>324.10000000000002</v>
      </c>
      <c r="S4">
        <v>257.5</v>
      </c>
      <c r="T4">
        <f t="shared" si="1"/>
        <v>298.5333333333333</v>
      </c>
      <c r="U4">
        <v>0</v>
      </c>
      <c r="V4">
        <v>245.80099999999999</v>
      </c>
      <c r="W4">
        <v>38</v>
      </c>
      <c r="X4">
        <v>29</v>
      </c>
      <c r="Y4">
        <v>628</v>
      </c>
      <c r="Z4">
        <v>29</v>
      </c>
      <c r="AA4">
        <v>1025</v>
      </c>
      <c r="AB4">
        <v>108.4</v>
      </c>
      <c r="AC4">
        <v>5.36</v>
      </c>
      <c r="AD4">
        <v>517.94000000000005</v>
      </c>
      <c r="AE4">
        <v>29</v>
      </c>
      <c r="AF4">
        <v>0</v>
      </c>
      <c r="AG4">
        <v>15.38</v>
      </c>
      <c r="AH4">
        <v>24.38</v>
      </c>
      <c r="AJ4">
        <v>74.510000000000005</v>
      </c>
      <c r="AK4">
        <v>75.599999999999994</v>
      </c>
      <c r="AL4">
        <v>29.77</v>
      </c>
      <c r="AM4">
        <v>92.74</v>
      </c>
      <c r="AN4">
        <v>87.21</v>
      </c>
      <c r="AO4">
        <v>76.97</v>
      </c>
      <c r="AP4">
        <v>26.32</v>
      </c>
      <c r="AQ4">
        <v>70.11</v>
      </c>
      <c r="AR4">
        <v>60.18</v>
      </c>
      <c r="AS4">
        <v>5.25</v>
      </c>
      <c r="AT4">
        <v>2.13</v>
      </c>
      <c r="AU4">
        <v>1.43</v>
      </c>
      <c r="AV4">
        <v>0.56999999999999995</v>
      </c>
      <c r="AW4">
        <v>1.31</v>
      </c>
      <c r="AX4">
        <v>1.1200000000000001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98</v>
      </c>
      <c r="BF4" t="s">
        <v>98</v>
      </c>
      <c r="BG4" t="s">
        <v>98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93</v>
      </c>
      <c r="CJ4" t="s">
        <v>93</v>
      </c>
      <c r="CK4" t="s">
        <v>93</v>
      </c>
      <c r="CL4" t="s">
        <v>93</v>
      </c>
      <c r="CM4" t="s">
        <v>93</v>
      </c>
      <c r="CN4" t="s">
        <v>93</v>
      </c>
      <c r="CO4" t="s">
        <v>93</v>
      </c>
      <c r="CP4" t="s">
        <v>93</v>
      </c>
      <c r="CQ4" t="s">
        <v>93</v>
      </c>
      <c r="CR4" t="s">
        <v>93</v>
      </c>
      <c r="CS4" t="s">
        <v>93</v>
      </c>
      <c r="CT4" t="s">
        <v>93</v>
      </c>
      <c r="CU4" t="s">
        <v>93</v>
      </c>
      <c r="CV4" t="s">
        <v>93</v>
      </c>
      <c r="CW4" t="s">
        <v>93</v>
      </c>
      <c r="CX4" t="s">
        <v>93</v>
      </c>
      <c r="CY4" t="s">
        <v>93</v>
      </c>
      <c r="CZ4" t="s">
        <v>93</v>
      </c>
      <c r="DA4">
        <v>1</v>
      </c>
    </row>
    <row r="5" spans="1:106" x14ac:dyDescent="0.25">
      <c r="A5" t="b">
        <v>1</v>
      </c>
      <c r="B5" t="s">
        <v>93</v>
      </c>
      <c r="C5" t="s">
        <v>94</v>
      </c>
      <c r="D5" t="s">
        <v>103</v>
      </c>
      <c r="E5" t="s">
        <v>104</v>
      </c>
      <c r="F5" t="s">
        <v>149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f t="shared" si="0"/>
        <v>9.9999999999999992E-2</v>
      </c>
      <c r="N5">
        <v>187.4</v>
      </c>
      <c r="O5">
        <v>303.10000000000002</v>
      </c>
      <c r="P5">
        <v>307.2</v>
      </c>
      <c r="Q5">
        <v>262.39999999999998</v>
      </c>
      <c r="R5">
        <v>494.3</v>
      </c>
      <c r="S5">
        <v>245.6</v>
      </c>
      <c r="T5">
        <f t="shared" si="1"/>
        <v>299.99999999999994</v>
      </c>
      <c r="U5">
        <v>0</v>
      </c>
      <c r="V5">
        <v>11.53</v>
      </c>
      <c r="W5">
        <v>2</v>
      </c>
      <c r="X5">
        <v>3</v>
      </c>
      <c r="Y5">
        <v>6</v>
      </c>
      <c r="Z5">
        <v>3</v>
      </c>
      <c r="AA5">
        <v>2944</v>
      </c>
      <c r="AB5">
        <v>295.10000000000002</v>
      </c>
      <c r="AC5">
        <v>6.34</v>
      </c>
      <c r="AD5">
        <v>0</v>
      </c>
      <c r="AE5">
        <v>3</v>
      </c>
      <c r="AF5">
        <v>0</v>
      </c>
      <c r="AS5">
        <v>26.81</v>
      </c>
      <c r="AT5">
        <v>8.93</v>
      </c>
      <c r="AU5">
        <v>46.55</v>
      </c>
      <c r="AV5">
        <v>6.1</v>
      </c>
      <c r="AW5">
        <v>9.56</v>
      </c>
      <c r="AX5">
        <v>1.27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98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  <c r="CP5" t="s">
        <v>97</v>
      </c>
      <c r="CQ5" t="s">
        <v>93</v>
      </c>
      <c r="CR5" t="s">
        <v>97</v>
      </c>
      <c r="CS5" t="s">
        <v>97</v>
      </c>
      <c r="CT5" t="s">
        <v>97</v>
      </c>
      <c r="CU5" t="s">
        <v>93</v>
      </c>
      <c r="CV5" t="s">
        <v>93</v>
      </c>
      <c r="CW5" t="s">
        <v>93</v>
      </c>
      <c r="CX5" t="s">
        <v>97</v>
      </c>
      <c r="CY5" t="s">
        <v>97</v>
      </c>
      <c r="CZ5" t="s">
        <v>93</v>
      </c>
      <c r="DA5">
        <v>1</v>
      </c>
    </row>
    <row r="6" spans="1:106" x14ac:dyDescent="0.25">
      <c r="A6" t="b">
        <v>1</v>
      </c>
      <c r="B6" t="s">
        <v>93</v>
      </c>
      <c r="C6" t="s">
        <v>94</v>
      </c>
      <c r="D6" t="s">
        <v>105</v>
      </c>
      <c r="E6" t="s">
        <v>106</v>
      </c>
      <c r="F6" t="s">
        <v>150</v>
      </c>
      <c r="G6">
        <v>130.6</v>
      </c>
      <c r="H6">
        <v>3.1</v>
      </c>
      <c r="I6">
        <v>5.6</v>
      </c>
      <c r="J6">
        <v>5.6</v>
      </c>
      <c r="K6">
        <v>5</v>
      </c>
      <c r="L6">
        <v>7.3</v>
      </c>
      <c r="M6">
        <f t="shared" si="0"/>
        <v>26.2</v>
      </c>
      <c r="N6">
        <v>231.7</v>
      </c>
      <c r="O6">
        <v>294.8</v>
      </c>
      <c r="P6">
        <v>221</v>
      </c>
      <c r="Q6">
        <v>264.3</v>
      </c>
      <c r="R6">
        <v>299.8</v>
      </c>
      <c r="S6">
        <v>299.8</v>
      </c>
      <c r="T6">
        <f t="shared" si="1"/>
        <v>268.56666666666666</v>
      </c>
      <c r="U6">
        <v>0</v>
      </c>
      <c r="V6">
        <v>248.691</v>
      </c>
      <c r="W6">
        <v>21</v>
      </c>
      <c r="X6">
        <v>40</v>
      </c>
      <c r="Y6">
        <v>358</v>
      </c>
      <c r="Z6">
        <v>40</v>
      </c>
      <c r="AA6">
        <v>3120</v>
      </c>
      <c r="AB6">
        <v>340</v>
      </c>
      <c r="AC6">
        <v>5.64</v>
      </c>
      <c r="AD6">
        <v>325.47000000000003</v>
      </c>
      <c r="AE6">
        <v>40</v>
      </c>
      <c r="AF6">
        <v>0</v>
      </c>
      <c r="AG6">
        <v>107.17</v>
      </c>
      <c r="AH6">
        <v>98.32</v>
      </c>
      <c r="AI6">
        <v>97.55</v>
      </c>
      <c r="AJ6">
        <v>40.74</v>
      </c>
      <c r="AK6">
        <v>84.44</v>
      </c>
      <c r="AL6">
        <v>113.03</v>
      </c>
      <c r="AM6">
        <v>55.41</v>
      </c>
      <c r="AN6">
        <v>97.2</v>
      </c>
      <c r="AO6">
        <v>20.100000000000001</v>
      </c>
      <c r="AQ6">
        <v>46.26</v>
      </c>
      <c r="AR6">
        <v>89.43</v>
      </c>
      <c r="AS6">
        <v>3.17</v>
      </c>
      <c r="AT6">
        <v>5.1100000000000003</v>
      </c>
      <c r="AU6">
        <v>4.34</v>
      </c>
      <c r="AV6">
        <v>2.11</v>
      </c>
      <c r="AW6">
        <v>4.37</v>
      </c>
      <c r="AX6">
        <v>8.15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98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98</v>
      </c>
      <c r="BW6" t="s">
        <v>97</v>
      </c>
      <c r="BX6" t="s">
        <v>97</v>
      </c>
      <c r="BY6" t="s">
        <v>97</v>
      </c>
      <c r="BZ6" t="s">
        <v>97</v>
      </c>
      <c r="CA6" t="s">
        <v>98</v>
      </c>
      <c r="CB6" t="s">
        <v>98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98</v>
      </c>
      <c r="CI6" t="s">
        <v>93</v>
      </c>
      <c r="CJ6" t="s">
        <v>93</v>
      </c>
      <c r="CK6" t="s">
        <v>93</v>
      </c>
      <c r="CL6" t="s">
        <v>93</v>
      </c>
      <c r="CM6" t="s">
        <v>93</v>
      </c>
      <c r="CN6" t="s">
        <v>93</v>
      </c>
      <c r="CO6" t="s">
        <v>93</v>
      </c>
      <c r="CP6" t="s">
        <v>93</v>
      </c>
      <c r="CQ6" t="s">
        <v>93</v>
      </c>
      <c r="CR6" t="s">
        <v>93</v>
      </c>
      <c r="CS6" t="s">
        <v>93</v>
      </c>
      <c r="CT6" t="s">
        <v>93</v>
      </c>
      <c r="CU6" t="s">
        <v>93</v>
      </c>
      <c r="CV6" t="s">
        <v>93</v>
      </c>
      <c r="CW6" t="s">
        <v>93</v>
      </c>
      <c r="CX6" t="s">
        <v>93</v>
      </c>
      <c r="CY6" t="s">
        <v>93</v>
      </c>
      <c r="CZ6" t="s">
        <v>93</v>
      </c>
      <c r="DA6">
        <v>1</v>
      </c>
    </row>
    <row r="7" spans="1:106" x14ac:dyDescent="0.25">
      <c r="A7" t="b">
        <v>1</v>
      </c>
      <c r="B7" t="s">
        <v>93</v>
      </c>
      <c r="C7" t="s">
        <v>94</v>
      </c>
      <c r="D7" t="s">
        <v>107</v>
      </c>
      <c r="E7" t="s">
        <v>108</v>
      </c>
      <c r="F7" t="s">
        <v>151</v>
      </c>
      <c r="G7">
        <v>1.7</v>
      </c>
      <c r="H7">
        <v>3.2</v>
      </c>
      <c r="I7">
        <v>5.5</v>
      </c>
      <c r="J7">
        <v>3.1</v>
      </c>
      <c r="K7">
        <v>2.2000000000000002</v>
      </c>
      <c r="L7">
        <v>6</v>
      </c>
      <c r="M7">
        <f t="shared" si="0"/>
        <v>3.6166666666666667</v>
      </c>
      <c r="N7">
        <v>315.89999999999998</v>
      </c>
      <c r="O7">
        <v>333.1</v>
      </c>
      <c r="P7">
        <v>237.9</v>
      </c>
      <c r="Q7">
        <v>265.10000000000002</v>
      </c>
      <c r="R7">
        <v>300.2</v>
      </c>
      <c r="S7">
        <v>272.8</v>
      </c>
      <c r="T7">
        <f t="shared" si="1"/>
        <v>287.5</v>
      </c>
      <c r="U7">
        <v>0</v>
      </c>
      <c r="V7">
        <v>228.988</v>
      </c>
      <c r="W7">
        <v>34</v>
      </c>
      <c r="X7">
        <v>41</v>
      </c>
      <c r="Y7">
        <v>375</v>
      </c>
      <c r="Z7">
        <v>41</v>
      </c>
      <c r="AA7">
        <v>1794</v>
      </c>
      <c r="AB7">
        <v>192.6</v>
      </c>
      <c r="AC7">
        <v>5.0999999999999996</v>
      </c>
      <c r="AD7">
        <v>170.63</v>
      </c>
      <c r="AE7">
        <v>41</v>
      </c>
      <c r="AF7">
        <v>0</v>
      </c>
      <c r="AG7">
        <v>70.650000000000006</v>
      </c>
      <c r="AH7">
        <v>5.6</v>
      </c>
      <c r="AI7">
        <v>15.87</v>
      </c>
      <c r="AJ7">
        <v>14.46</v>
      </c>
      <c r="AK7">
        <v>22.89</v>
      </c>
      <c r="AL7">
        <v>12.31</v>
      </c>
      <c r="AM7">
        <v>59.42</v>
      </c>
      <c r="AN7">
        <v>76.39</v>
      </c>
      <c r="AO7">
        <v>52.87</v>
      </c>
      <c r="AP7">
        <v>36.68</v>
      </c>
      <c r="AQ7">
        <v>14.12</v>
      </c>
      <c r="AR7">
        <v>17.47</v>
      </c>
      <c r="AS7">
        <v>5.05</v>
      </c>
      <c r="AT7">
        <v>3.67</v>
      </c>
      <c r="AU7">
        <v>4.97</v>
      </c>
      <c r="AV7">
        <v>2.19</v>
      </c>
      <c r="AW7">
        <v>0.36</v>
      </c>
      <c r="AX7">
        <v>0.46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98</v>
      </c>
      <c r="CF7" t="s">
        <v>97</v>
      </c>
      <c r="CG7" t="s">
        <v>97</v>
      </c>
      <c r="CH7" t="s">
        <v>97</v>
      </c>
      <c r="CI7" t="s">
        <v>93</v>
      </c>
      <c r="CJ7" t="s">
        <v>93</v>
      </c>
      <c r="CK7" t="s">
        <v>93</v>
      </c>
      <c r="CL7" t="s">
        <v>93</v>
      </c>
      <c r="CM7" t="s">
        <v>93</v>
      </c>
      <c r="CN7" t="s">
        <v>93</v>
      </c>
      <c r="CO7" t="s">
        <v>93</v>
      </c>
      <c r="CP7" t="s">
        <v>93</v>
      </c>
      <c r="CQ7" t="s">
        <v>93</v>
      </c>
      <c r="CR7" t="s">
        <v>93</v>
      </c>
      <c r="CS7" t="s">
        <v>93</v>
      </c>
      <c r="CT7" t="s">
        <v>93</v>
      </c>
      <c r="CU7" t="s">
        <v>93</v>
      </c>
      <c r="CV7" t="s">
        <v>93</v>
      </c>
      <c r="CW7" t="s">
        <v>93</v>
      </c>
      <c r="CX7" t="s">
        <v>93</v>
      </c>
      <c r="CY7" t="s">
        <v>93</v>
      </c>
      <c r="CZ7" t="s">
        <v>93</v>
      </c>
      <c r="DA7">
        <v>1</v>
      </c>
    </row>
    <row r="8" spans="1:106" x14ac:dyDescent="0.25">
      <c r="A8" t="b">
        <v>1</v>
      </c>
      <c r="B8" t="s">
        <v>93</v>
      </c>
      <c r="C8" t="s">
        <v>94</v>
      </c>
      <c r="D8" t="s">
        <v>109</v>
      </c>
      <c r="E8" t="s">
        <v>110</v>
      </c>
      <c r="F8" t="s">
        <v>152</v>
      </c>
      <c r="G8">
        <v>41.1</v>
      </c>
      <c r="H8">
        <v>41.1</v>
      </c>
      <c r="I8">
        <v>41.1</v>
      </c>
      <c r="J8">
        <v>41.1</v>
      </c>
      <c r="K8">
        <v>41.1</v>
      </c>
      <c r="L8">
        <v>41.1</v>
      </c>
      <c r="M8">
        <f t="shared" si="0"/>
        <v>41.1</v>
      </c>
      <c r="N8">
        <v>292.39999999999998</v>
      </c>
      <c r="O8">
        <v>325</v>
      </c>
      <c r="P8">
        <v>256.8</v>
      </c>
      <c r="Q8">
        <v>251.3</v>
      </c>
      <c r="R8">
        <v>305.5</v>
      </c>
      <c r="S8">
        <v>198.8</v>
      </c>
      <c r="T8">
        <f t="shared" si="1"/>
        <v>271.63333333333333</v>
      </c>
      <c r="U8">
        <v>0</v>
      </c>
      <c r="V8">
        <v>14.439</v>
      </c>
      <c r="W8">
        <v>4</v>
      </c>
      <c r="X8">
        <v>3</v>
      </c>
      <c r="Y8">
        <v>16</v>
      </c>
      <c r="Z8">
        <v>3</v>
      </c>
      <c r="AA8">
        <v>1367</v>
      </c>
      <c r="AB8">
        <v>140.4</v>
      </c>
      <c r="AC8">
        <v>4.8899999999999997</v>
      </c>
      <c r="AD8">
        <v>0</v>
      </c>
      <c r="AE8">
        <v>3</v>
      </c>
      <c r="AF8">
        <v>0</v>
      </c>
      <c r="AS8">
        <v>6.71</v>
      </c>
      <c r="AT8">
        <v>13.26</v>
      </c>
      <c r="AU8">
        <v>10.6</v>
      </c>
      <c r="AV8">
        <v>4.32</v>
      </c>
      <c r="AW8">
        <v>7.57</v>
      </c>
      <c r="AX8">
        <v>13.8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97</v>
      </c>
      <c r="BH8" t="s">
        <v>98</v>
      </c>
      <c r="BI8" t="s">
        <v>98</v>
      </c>
      <c r="BJ8" t="s">
        <v>98</v>
      </c>
      <c r="BK8" t="s">
        <v>98</v>
      </c>
      <c r="BL8" t="s">
        <v>97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97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97</v>
      </c>
      <c r="CJ8" t="s">
        <v>97</v>
      </c>
      <c r="CK8" t="s">
        <v>97</v>
      </c>
      <c r="CL8" t="s">
        <v>93</v>
      </c>
      <c r="CM8" t="s">
        <v>93</v>
      </c>
      <c r="CN8" t="s">
        <v>93</v>
      </c>
      <c r="CO8" t="s">
        <v>93</v>
      </c>
      <c r="CP8" t="s">
        <v>93</v>
      </c>
      <c r="CQ8" t="s">
        <v>97</v>
      </c>
      <c r="CR8" t="s">
        <v>93</v>
      </c>
      <c r="CS8" t="s">
        <v>97</v>
      </c>
      <c r="CT8" t="s">
        <v>93</v>
      </c>
      <c r="CU8" t="s">
        <v>93</v>
      </c>
      <c r="CV8" t="s">
        <v>93</v>
      </c>
      <c r="CW8" t="s">
        <v>93</v>
      </c>
      <c r="CX8" t="s">
        <v>93</v>
      </c>
      <c r="CY8" t="s">
        <v>97</v>
      </c>
      <c r="CZ8" t="s">
        <v>93</v>
      </c>
      <c r="DA8">
        <v>1</v>
      </c>
    </row>
    <row r="9" spans="1:106" x14ac:dyDescent="0.25">
      <c r="A9" t="b">
        <v>1</v>
      </c>
      <c r="B9" t="s">
        <v>93</v>
      </c>
      <c r="C9" t="s">
        <v>94</v>
      </c>
      <c r="D9" t="s">
        <v>111</v>
      </c>
      <c r="E9" t="s">
        <v>112</v>
      </c>
      <c r="F9" t="s">
        <v>153</v>
      </c>
      <c r="G9">
        <v>11.5</v>
      </c>
      <c r="H9">
        <v>21.2</v>
      </c>
      <c r="I9">
        <v>58.6</v>
      </c>
      <c r="J9">
        <v>30.7</v>
      </c>
      <c r="K9">
        <v>87</v>
      </c>
      <c r="L9">
        <v>26.9</v>
      </c>
      <c r="M9">
        <f t="shared" si="0"/>
        <v>39.31666666666667</v>
      </c>
      <c r="N9">
        <v>241.4</v>
      </c>
      <c r="O9">
        <v>268.3</v>
      </c>
      <c r="P9">
        <v>223.6</v>
      </c>
      <c r="Q9">
        <v>252.6</v>
      </c>
      <c r="R9">
        <v>247.5</v>
      </c>
      <c r="S9">
        <v>196.5</v>
      </c>
      <c r="T9">
        <f t="shared" si="1"/>
        <v>238.31666666666669</v>
      </c>
      <c r="U9">
        <v>0</v>
      </c>
      <c r="V9">
        <v>45.884</v>
      </c>
      <c r="W9">
        <v>8</v>
      </c>
      <c r="X9">
        <v>10</v>
      </c>
      <c r="Y9">
        <v>65</v>
      </c>
      <c r="Z9">
        <v>10</v>
      </c>
      <c r="AA9">
        <v>1774</v>
      </c>
      <c r="AB9">
        <v>182.2</v>
      </c>
      <c r="AC9">
        <v>5.71</v>
      </c>
      <c r="AD9">
        <v>26.81</v>
      </c>
      <c r="AE9">
        <v>10</v>
      </c>
      <c r="AF9">
        <v>0</v>
      </c>
      <c r="AG9">
        <v>66.98</v>
      </c>
      <c r="AH9">
        <v>13.69</v>
      </c>
      <c r="AI9">
        <v>29.2</v>
      </c>
      <c r="AJ9">
        <v>25.47</v>
      </c>
      <c r="AK9">
        <v>35.659999999999997</v>
      </c>
      <c r="AL9">
        <v>19.239999999999998</v>
      </c>
      <c r="AM9">
        <v>58.64</v>
      </c>
      <c r="AN9">
        <v>22.29</v>
      </c>
      <c r="AO9">
        <v>6.46</v>
      </c>
      <c r="AP9">
        <v>35.1</v>
      </c>
      <c r="AQ9">
        <v>19.350000000000001</v>
      </c>
      <c r="AR9">
        <v>10.88</v>
      </c>
      <c r="AS9">
        <v>8.52</v>
      </c>
      <c r="AT9">
        <v>10.91</v>
      </c>
      <c r="AU9">
        <v>12.14</v>
      </c>
      <c r="AV9">
        <v>11.11</v>
      </c>
      <c r="AW9">
        <v>11.77</v>
      </c>
      <c r="AX9">
        <v>10.71</v>
      </c>
      <c r="AY9" t="s">
        <v>98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93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  <c r="CR9" t="s">
        <v>93</v>
      </c>
      <c r="CS9" t="s">
        <v>93</v>
      </c>
      <c r="CT9" t="s">
        <v>93</v>
      </c>
      <c r="CU9" t="s">
        <v>93</v>
      </c>
      <c r="CV9" t="s">
        <v>93</v>
      </c>
      <c r="CW9" t="s">
        <v>93</v>
      </c>
      <c r="CX9" t="s">
        <v>93</v>
      </c>
      <c r="CY9" t="s">
        <v>93</v>
      </c>
      <c r="CZ9" t="s">
        <v>93</v>
      </c>
      <c r="DA9">
        <v>1</v>
      </c>
    </row>
    <row r="10" spans="1:106" x14ac:dyDescent="0.25">
      <c r="A10" t="b">
        <v>1</v>
      </c>
      <c r="B10" t="s">
        <v>93</v>
      </c>
      <c r="C10" t="s">
        <v>94</v>
      </c>
      <c r="D10" t="s">
        <v>113</v>
      </c>
      <c r="E10" t="s">
        <v>114</v>
      </c>
      <c r="F10" t="s">
        <v>154</v>
      </c>
      <c r="G10">
        <v>0.5</v>
      </c>
      <c r="H10">
        <v>4.0999999999999996</v>
      </c>
      <c r="I10">
        <v>6</v>
      </c>
      <c r="J10">
        <v>1.6</v>
      </c>
      <c r="K10">
        <v>4.9000000000000004</v>
      </c>
      <c r="L10">
        <v>10</v>
      </c>
      <c r="M10">
        <f t="shared" si="0"/>
        <v>4.5166666666666666</v>
      </c>
      <c r="N10">
        <v>360.1</v>
      </c>
      <c r="O10">
        <v>244</v>
      </c>
      <c r="P10">
        <v>182.4</v>
      </c>
      <c r="Q10">
        <v>374.8</v>
      </c>
      <c r="R10">
        <v>360.4</v>
      </c>
      <c r="S10">
        <v>229.1</v>
      </c>
      <c r="T10">
        <f t="shared" si="1"/>
        <v>291.79999999999995</v>
      </c>
      <c r="U10">
        <v>0</v>
      </c>
      <c r="V10">
        <v>57.52</v>
      </c>
      <c r="W10">
        <v>11</v>
      </c>
      <c r="X10">
        <v>11</v>
      </c>
      <c r="Y10">
        <v>68</v>
      </c>
      <c r="Z10">
        <v>11</v>
      </c>
      <c r="AA10">
        <v>1372</v>
      </c>
      <c r="AB10">
        <v>129.5</v>
      </c>
      <c r="AC10">
        <v>9.19</v>
      </c>
      <c r="AD10">
        <v>23.86</v>
      </c>
      <c r="AE10">
        <v>11</v>
      </c>
      <c r="AF10">
        <v>0</v>
      </c>
      <c r="AG10">
        <v>30.89</v>
      </c>
      <c r="AH10">
        <v>22.23</v>
      </c>
      <c r="AI10">
        <v>5.65</v>
      </c>
      <c r="AJ10">
        <v>39.01</v>
      </c>
      <c r="AK10">
        <v>39.72</v>
      </c>
      <c r="AL10">
        <v>21.41</v>
      </c>
      <c r="AM10">
        <v>32.08</v>
      </c>
      <c r="AN10">
        <v>13.71</v>
      </c>
      <c r="AO10">
        <v>42.73</v>
      </c>
      <c r="AP10">
        <v>50.69</v>
      </c>
      <c r="AQ10">
        <v>71.72</v>
      </c>
      <c r="AR10">
        <v>6.39</v>
      </c>
      <c r="AS10">
        <v>21.18</v>
      </c>
      <c r="AT10">
        <v>10.98</v>
      </c>
      <c r="AU10">
        <v>13.2</v>
      </c>
      <c r="AV10">
        <v>29.38</v>
      </c>
      <c r="AW10">
        <v>32.549999999999997</v>
      </c>
      <c r="AX10">
        <v>29.06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93</v>
      </c>
      <c r="CQ10" t="s">
        <v>93</v>
      </c>
      <c r="CR10" t="s">
        <v>93</v>
      </c>
      <c r="CS10" t="s">
        <v>93</v>
      </c>
      <c r="CT10" t="s">
        <v>93</v>
      </c>
      <c r="CU10" t="s">
        <v>93</v>
      </c>
      <c r="CV10" t="s">
        <v>93</v>
      </c>
      <c r="CW10" t="s">
        <v>93</v>
      </c>
      <c r="CX10" t="s">
        <v>93</v>
      </c>
      <c r="CY10" t="s">
        <v>93</v>
      </c>
      <c r="CZ10" t="s">
        <v>93</v>
      </c>
      <c r="DA10">
        <v>1</v>
      </c>
    </row>
    <row r="11" spans="1:106" x14ac:dyDescent="0.25">
      <c r="A11" t="b">
        <v>1</v>
      </c>
      <c r="B11" t="s">
        <v>93</v>
      </c>
      <c r="C11" t="s">
        <v>94</v>
      </c>
      <c r="D11" t="s">
        <v>115</v>
      </c>
      <c r="E11" t="s">
        <v>116</v>
      </c>
      <c r="F11" t="s">
        <v>155</v>
      </c>
      <c r="G11">
        <v>1.6</v>
      </c>
      <c r="H11">
        <v>1.5</v>
      </c>
      <c r="I11">
        <v>0.9</v>
      </c>
      <c r="J11">
        <v>3.5</v>
      </c>
      <c r="K11">
        <v>1.2</v>
      </c>
      <c r="L11">
        <v>4.9000000000000004</v>
      </c>
      <c r="M11">
        <f t="shared" si="0"/>
        <v>2.2666666666666666</v>
      </c>
      <c r="N11">
        <v>246.3</v>
      </c>
      <c r="O11">
        <v>362.6</v>
      </c>
      <c r="P11">
        <v>274.5</v>
      </c>
      <c r="Q11">
        <v>307.10000000000002</v>
      </c>
      <c r="R11">
        <v>336.5</v>
      </c>
      <c r="S11">
        <v>239.2</v>
      </c>
      <c r="T11">
        <f t="shared" si="1"/>
        <v>294.36666666666667</v>
      </c>
      <c r="U11">
        <v>0</v>
      </c>
      <c r="V11">
        <v>175.04900000000001</v>
      </c>
      <c r="W11">
        <v>21</v>
      </c>
      <c r="X11">
        <v>17</v>
      </c>
      <c r="Y11">
        <v>395</v>
      </c>
      <c r="Z11">
        <v>17</v>
      </c>
      <c r="AA11">
        <v>1034</v>
      </c>
      <c r="AB11">
        <v>110.3</v>
      </c>
      <c r="AC11">
        <v>6.42</v>
      </c>
      <c r="AD11">
        <v>289.77</v>
      </c>
      <c r="AE11">
        <v>17</v>
      </c>
      <c r="AF11">
        <v>0</v>
      </c>
      <c r="AG11">
        <v>20.57</v>
      </c>
      <c r="AH11">
        <v>121.44</v>
      </c>
      <c r="AI11">
        <v>94.7</v>
      </c>
      <c r="AJ11">
        <v>52.75</v>
      </c>
      <c r="AK11">
        <v>88.37</v>
      </c>
      <c r="AL11">
        <v>108.08</v>
      </c>
      <c r="AN11">
        <v>83.61</v>
      </c>
      <c r="AO11">
        <v>94.96</v>
      </c>
      <c r="AP11">
        <v>112.53</v>
      </c>
      <c r="AQ11">
        <v>87.85</v>
      </c>
      <c r="AR11">
        <v>88.68</v>
      </c>
      <c r="AS11">
        <v>3.94</v>
      </c>
      <c r="AT11">
        <v>1.05</v>
      </c>
      <c r="AU11">
        <v>4.92</v>
      </c>
      <c r="AV11">
        <v>3.68</v>
      </c>
      <c r="AW11">
        <v>2.73</v>
      </c>
      <c r="AX11">
        <v>5.1100000000000003</v>
      </c>
      <c r="AY11" t="s">
        <v>97</v>
      </c>
      <c r="AZ11" t="s">
        <v>97</v>
      </c>
      <c r="BA11" t="s">
        <v>98</v>
      </c>
      <c r="BB11" t="s">
        <v>97</v>
      </c>
      <c r="BC11" t="s">
        <v>97</v>
      </c>
      <c r="BD11" t="s">
        <v>98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98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98</v>
      </c>
      <c r="BR11" t="s">
        <v>97</v>
      </c>
      <c r="BS11" t="s">
        <v>98</v>
      </c>
      <c r="BT11" t="s">
        <v>97</v>
      </c>
      <c r="BU11" t="s">
        <v>97</v>
      </c>
      <c r="BV11" t="s">
        <v>98</v>
      </c>
      <c r="BW11" t="s">
        <v>97</v>
      </c>
      <c r="BX11" t="s">
        <v>98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  <c r="CR11" t="s">
        <v>93</v>
      </c>
      <c r="CS11" t="s">
        <v>93</v>
      </c>
      <c r="CT11" t="s">
        <v>93</v>
      </c>
      <c r="CU11" t="s">
        <v>93</v>
      </c>
      <c r="CV11" t="s">
        <v>93</v>
      </c>
      <c r="CW11" t="s">
        <v>93</v>
      </c>
      <c r="CX11" t="s">
        <v>93</v>
      </c>
      <c r="CY11" t="s">
        <v>93</v>
      </c>
      <c r="CZ11" t="s">
        <v>93</v>
      </c>
      <c r="DA11">
        <v>1</v>
      </c>
    </row>
    <row r="12" spans="1:106" x14ac:dyDescent="0.25">
      <c r="A12" t="b">
        <v>1</v>
      </c>
      <c r="B12" t="s">
        <v>93</v>
      </c>
      <c r="C12" t="s">
        <v>94</v>
      </c>
      <c r="D12" t="s">
        <v>117</v>
      </c>
      <c r="E12" t="s">
        <v>118</v>
      </c>
      <c r="F12" t="s">
        <v>156</v>
      </c>
      <c r="G12">
        <v>5.6</v>
      </c>
      <c r="H12">
        <v>5.0999999999999996</v>
      </c>
      <c r="I12">
        <v>6.1</v>
      </c>
      <c r="J12">
        <v>5.6</v>
      </c>
      <c r="K12">
        <v>5.6</v>
      </c>
      <c r="L12">
        <v>5.6</v>
      </c>
      <c r="M12">
        <f t="shared" si="0"/>
        <v>5.6000000000000005</v>
      </c>
      <c r="N12">
        <v>435.9</v>
      </c>
      <c r="O12">
        <v>363.3</v>
      </c>
      <c r="P12">
        <v>422.8</v>
      </c>
      <c r="Q12">
        <v>342.2</v>
      </c>
      <c r="R12">
        <v>97.9</v>
      </c>
      <c r="S12">
        <v>103</v>
      </c>
      <c r="T12">
        <f t="shared" si="1"/>
        <v>294.18333333333334</v>
      </c>
      <c r="U12">
        <v>0</v>
      </c>
      <c r="V12">
        <v>5.85</v>
      </c>
      <c r="W12">
        <v>1</v>
      </c>
      <c r="X12">
        <v>1</v>
      </c>
      <c r="Y12">
        <v>9</v>
      </c>
      <c r="Z12">
        <v>1</v>
      </c>
      <c r="AA12">
        <v>1669</v>
      </c>
      <c r="AB12">
        <v>161.6</v>
      </c>
      <c r="AC12">
        <v>9.48</v>
      </c>
      <c r="AD12">
        <v>0</v>
      </c>
      <c r="AE12">
        <v>1</v>
      </c>
      <c r="AF12">
        <v>0</v>
      </c>
      <c r="AG12">
        <v>79.48</v>
      </c>
      <c r="AH12">
        <v>2.42</v>
      </c>
      <c r="AI12">
        <v>30.29</v>
      </c>
      <c r="AS12">
        <v>68.94</v>
      </c>
      <c r="AT12">
        <v>9.9499999999999993</v>
      </c>
      <c r="AU12">
        <v>30.76</v>
      </c>
      <c r="AV12">
        <v>39.31</v>
      </c>
      <c r="AW12">
        <v>9.5399999999999991</v>
      </c>
      <c r="AX12">
        <v>86.8</v>
      </c>
      <c r="AY12" t="s">
        <v>97</v>
      </c>
      <c r="AZ12" t="s">
        <v>97</v>
      </c>
      <c r="BA12" t="s">
        <v>97</v>
      </c>
      <c r="BB12" t="s">
        <v>97</v>
      </c>
      <c r="BC12" t="s">
        <v>98</v>
      </c>
      <c r="BD12" t="s">
        <v>97</v>
      </c>
      <c r="BE12" t="s">
        <v>97</v>
      </c>
      <c r="BF12" t="s">
        <v>97</v>
      </c>
      <c r="BG12" t="s">
        <v>97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97</v>
      </c>
      <c r="BO12" t="s">
        <v>98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97</v>
      </c>
      <c r="BW12" t="s">
        <v>97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98</v>
      </c>
      <c r="CH12" t="s">
        <v>98</v>
      </c>
      <c r="CI12" t="s">
        <v>97</v>
      </c>
      <c r="CJ12" t="s">
        <v>97</v>
      </c>
      <c r="CK12" t="s">
        <v>93</v>
      </c>
      <c r="CL12" t="s">
        <v>93</v>
      </c>
      <c r="CM12" t="s">
        <v>97</v>
      </c>
      <c r="CN12" t="s">
        <v>93</v>
      </c>
      <c r="CO12" t="s">
        <v>93</v>
      </c>
      <c r="CP12" t="s">
        <v>93</v>
      </c>
      <c r="CQ12" t="s">
        <v>93</v>
      </c>
      <c r="CR12" t="s">
        <v>97</v>
      </c>
      <c r="CS12" t="s">
        <v>97</v>
      </c>
      <c r="CT12" t="s">
        <v>97</v>
      </c>
      <c r="CU12" t="s">
        <v>97</v>
      </c>
      <c r="CV12" t="s">
        <v>97</v>
      </c>
      <c r="CW12" t="s">
        <v>97</v>
      </c>
      <c r="CX12" t="s">
        <v>93</v>
      </c>
      <c r="CY12" t="s">
        <v>93</v>
      </c>
      <c r="CZ12" t="s">
        <v>97</v>
      </c>
      <c r="DA12">
        <v>1</v>
      </c>
    </row>
    <row r="13" spans="1:106" x14ac:dyDescent="0.25">
      <c r="A13" t="b">
        <v>1</v>
      </c>
      <c r="B13" t="s">
        <v>93</v>
      </c>
      <c r="C13" t="s">
        <v>94</v>
      </c>
      <c r="D13" t="s">
        <v>119</v>
      </c>
      <c r="E13" t="s">
        <v>120</v>
      </c>
      <c r="F13" t="s">
        <v>157</v>
      </c>
      <c r="G13">
        <v>4.2</v>
      </c>
      <c r="H13">
        <v>14.6</v>
      </c>
      <c r="I13">
        <v>7.4</v>
      </c>
      <c r="J13">
        <v>3.4</v>
      </c>
      <c r="K13">
        <v>2.9</v>
      </c>
      <c r="L13">
        <v>23.6</v>
      </c>
      <c r="M13">
        <f t="shared" si="0"/>
        <v>9.35</v>
      </c>
      <c r="N13">
        <v>226.8</v>
      </c>
      <c r="O13">
        <v>290.60000000000002</v>
      </c>
      <c r="P13">
        <v>275.39999999999998</v>
      </c>
      <c r="Q13">
        <v>311.10000000000002</v>
      </c>
      <c r="R13">
        <v>334.9</v>
      </c>
      <c r="S13">
        <v>249.5</v>
      </c>
      <c r="T13">
        <f t="shared" si="1"/>
        <v>281.38333333333338</v>
      </c>
      <c r="U13">
        <v>0</v>
      </c>
      <c r="V13">
        <v>92.301000000000002</v>
      </c>
      <c r="W13">
        <v>13</v>
      </c>
      <c r="X13">
        <v>20</v>
      </c>
      <c r="Y13">
        <v>146</v>
      </c>
      <c r="Z13">
        <v>20</v>
      </c>
      <c r="AA13">
        <v>2309</v>
      </c>
      <c r="AB13">
        <v>250.6</v>
      </c>
      <c r="AC13">
        <v>6.81</v>
      </c>
      <c r="AD13">
        <v>49.15</v>
      </c>
      <c r="AE13">
        <v>20</v>
      </c>
      <c r="AF13">
        <v>0</v>
      </c>
      <c r="AG13">
        <v>130.44</v>
      </c>
      <c r="AH13">
        <v>59.33</v>
      </c>
      <c r="AI13">
        <v>49.72</v>
      </c>
      <c r="AJ13">
        <v>114.77</v>
      </c>
      <c r="AK13">
        <v>58.88</v>
      </c>
      <c r="AL13">
        <v>20.74</v>
      </c>
      <c r="AM13">
        <v>43.2</v>
      </c>
      <c r="AN13">
        <v>39.81</v>
      </c>
      <c r="AO13">
        <v>60.1</v>
      </c>
      <c r="AP13">
        <v>13.59</v>
      </c>
      <c r="AQ13">
        <v>81.010000000000005</v>
      </c>
      <c r="AR13">
        <v>11.77</v>
      </c>
      <c r="AS13">
        <v>13.15</v>
      </c>
      <c r="AT13">
        <v>13.61</v>
      </c>
      <c r="AU13">
        <v>10.050000000000001</v>
      </c>
      <c r="AV13">
        <v>7.54</v>
      </c>
      <c r="AW13">
        <v>2.71</v>
      </c>
      <c r="AX13">
        <v>4.82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98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98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93</v>
      </c>
      <c r="CJ13" t="s">
        <v>93</v>
      </c>
      <c r="CK13" t="s">
        <v>93</v>
      </c>
      <c r="CL13" t="s">
        <v>93</v>
      </c>
      <c r="CM13" t="s">
        <v>93</v>
      </c>
      <c r="CN13" t="s">
        <v>93</v>
      </c>
      <c r="CO13" t="s">
        <v>93</v>
      </c>
      <c r="CP13" t="s">
        <v>93</v>
      </c>
      <c r="CQ13" t="s">
        <v>93</v>
      </c>
      <c r="CR13" t="s">
        <v>93</v>
      </c>
      <c r="CS13" t="s">
        <v>93</v>
      </c>
      <c r="CT13" t="s">
        <v>93</v>
      </c>
      <c r="CU13" t="s">
        <v>93</v>
      </c>
      <c r="CV13" t="s">
        <v>93</v>
      </c>
      <c r="CW13" t="s">
        <v>93</v>
      </c>
      <c r="CX13" t="s">
        <v>93</v>
      </c>
      <c r="CY13" t="s">
        <v>93</v>
      </c>
      <c r="CZ13" t="s">
        <v>93</v>
      </c>
      <c r="DA13">
        <v>1</v>
      </c>
    </row>
    <row r="14" spans="1:106" x14ac:dyDescent="0.25">
      <c r="A14" t="b">
        <v>1</v>
      </c>
      <c r="B14" t="s">
        <v>93</v>
      </c>
      <c r="C14" t="s">
        <v>94</v>
      </c>
      <c r="D14" t="s">
        <v>121</v>
      </c>
      <c r="E14" t="s">
        <v>122</v>
      </c>
      <c r="F14" t="s">
        <v>158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f t="shared" si="0"/>
        <v>9.9999999999999992E-2</v>
      </c>
      <c r="N14">
        <v>366.9</v>
      </c>
      <c r="O14">
        <v>284.10000000000002</v>
      </c>
      <c r="P14">
        <v>436.3</v>
      </c>
      <c r="Q14">
        <v>218.7</v>
      </c>
      <c r="R14">
        <v>274.10000000000002</v>
      </c>
      <c r="S14">
        <v>219.8</v>
      </c>
      <c r="T14">
        <f t="shared" si="1"/>
        <v>299.98333333333329</v>
      </c>
      <c r="U14">
        <v>3.0000000000000001E-3</v>
      </c>
      <c r="V14">
        <v>3.089</v>
      </c>
      <c r="W14">
        <v>1</v>
      </c>
      <c r="X14">
        <v>1</v>
      </c>
      <c r="Y14">
        <v>5</v>
      </c>
      <c r="Z14">
        <v>1</v>
      </c>
      <c r="AA14">
        <v>2640</v>
      </c>
      <c r="AB14">
        <v>289.3</v>
      </c>
      <c r="AC14">
        <v>6.67</v>
      </c>
      <c r="AD14">
        <v>0</v>
      </c>
      <c r="AE14">
        <v>1</v>
      </c>
      <c r="AF14">
        <v>0</v>
      </c>
      <c r="AS14">
        <v>26.53</v>
      </c>
      <c r="AT14">
        <v>34.409999999999997</v>
      </c>
      <c r="AU14">
        <v>20.97</v>
      </c>
      <c r="AV14">
        <v>37.369999999999997</v>
      </c>
      <c r="AW14">
        <v>38.03</v>
      </c>
      <c r="AX14">
        <v>29.73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93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  <c r="CP14" t="s">
        <v>97</v>
      </c>
      <c r="CQ14" t="s">
        <v>97</v>
      </c>
      <c r="CR14" t="s">
        <v>97</v>
      </c>
      <c r="CS14" t="s">
        <v>97</v>
      </c>
      <c r="CT14" t="s">
        <v>97</v>
      </c>
      <c r="CU14" t="s">
        <v>97</v>
      </c>
      <c r="CV14" t="s">
        <v>97</v>
      </c>
      <c r="CW14" t="s">
        <v>93</v>
      </c>
      <c r="CX14" t="s">
        <v>93</v>
      </c>
      <c r="CY14" t="s">
        <v>93</v>
      </c>
      <c r="CZ14" t="s">
        <v>93</v>
      </c>
      <c r="DA14">
        <v>1</v>
      </c>
    </row>
    <row r="15" spans="1:106" x14ac:dyDescent="0.25">
      <c r="A15" t="b">
        <v>1</v>
      </c>
      <c r="B15" t="s">
        <v>93</v>
      </c>
      <c r="C15" t="s">
        <v>94</v>
      </c>
      <c r="D15" t="s">
        <v>123</v>
      </c>
      <c r="E15" t="s">
        <v>124</v>
      </c>
      <c r="F15" t="s">
        <v>159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f t="shared" si="0"/>
        <v>9.9999999999999992E-2</v>
      </c>
      <c r="N15">
        <v>409.4</v>
      </c>
      <c r="O15">
        <v>285.39999999999998</v>
      </c>
      <c r="P15">
        <v>237.3</v>
      </c>
      <c r="Q15">
        <v>228.3</v>
      </c>
      <c r="R15">
        <v>231.7</v>
      </c>
      <c r="S15">
        <v>232.5</v>
      </c>
      <c r="T15">
        <f t="shared" si="1"/>
        <v>270.76666666666665</v>
      </c>
      <c r="U15">
        <v>0</v>
      </c>
      <c r="V15">
        <v>5.3090000000000002</v>
      </c>
      <c r="W15">
        <v>1</v>
      </c>
      <c r="X15">
        <v>1</v>
      </c>
      <c r="Y15">
        <v>6</v>
      </c>
      <c r="Z15">
        <v>1</v>
      </c>
      <c r="AA15">
        <v>2265</v>
      </c>
      <c r="AB15">
        <v>246.3</v>
      </c>
      <c r="AC15">
        <v>6.9</v>
      </c>
      <c r="AD15">
        <v>1.89</v>
      </c>
      <c r="AE15">
        <v>1</v>
      </c>
      <c r="AF15">
        <v>0</v>
      </c>
      <c r="AS15">
        <v>23.36</v>
      </c>
      <c r="AT15">
        <v>34.99</v>
      </c>
      <c r="AU15">
        <v>22.38</v>
      </c>
      <c r="AV15">
        <v>43.03</v>
      </c>
      <c r="AW15">
        <v>6.98</v>
      </c>
      <c r="AX15">
        <v>31.45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97</v>
      </c>
      <c r="BO15" t="s">
        <v>98</v>
      </c>
      <c r="BP15" t="s">
        <v>98</v>
      </c>
      <c r="BQ15" t="s">
        <v>98</v>
      </c>
      <c r="BR15" t="s">
        <v>98</v>
      </c>
      <c r="BS15" t="s">
        <v>98</v>
      </c>
      <c r="BT15" t="s">
        <v>98</v>
      </c>
      <c r="BU15" t="s">
        <v>98</v>
      </c>
      <c r="BV15" t="s">
        <v>98</v>
      </c>
      <c r="BW15" t="s">
        <v>98</v>
      </c>
      <c r="BX15" t="s">
        <v>98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98</v>
      </c>
      <c r="CF15" t="s">
        <v>98</v>
      </c>
      <c r="CG15" t="s">
        <v>98</v>
      </c>
      <c r="CH15" t="s">
        <v>98</v>
      </c>
      <c r="CI15" t="s">
        <v>93</v>
      </c>
      <c r="CJ15" t="s">
        <v>93</v>
      </c>
      <c r="CK15" t="s">
        <v>97</v>
      </c>
      <c r="CL15" t="s">
        <v>93</v>
      </c>
      <c r="CM15" t="s">
        <v>97</v>
      </c>
      <c r="CN15" t="s">
        <v>97</v>
      </c>
      <c r="CO15" t="s">
        <v>97</v>
      </c>
      <c r="CP15" t="s">
        <v>97</v>
      </c>
      <c r="CQ15" t="s">
        <v>97</v>
      </c>
      <c r="CR15" t="s">
        <v>93</v>
      </c>
      <c r="CS15" t="s">
        <v>93</v>
      </c>
      <c r="CT15" t="s">
        <v>97</v>
      </c>
      <c r="CU15" t="s">
        <v>93</v>
      </c>
      <c r="CV15" t="s">
        <v>97</v>
      </c>
      <c r="CW15" t="s">
        <v>97</v>
      </c>
      <c r="CX15" t="s">
        <v>97</v>
      </c>
      <c r="CY15" t="s">
        <v>97</v>
      </c>
      <c r="CZ15" t="s">
        <v>97</v>
      </c>
      <c r="DA15">
        <v>1</v>
      </c>
    </row>
    <row r="16" spans="1:106" x14ac:dyDescent="0.25">
      <c r="A16" t="b">
        <v>1</v>
      </c>
      <c r="B16" t="s">
        <v>93</v>
      </c>
      <c r="C16" t="s">
        <v>94</v>
      </c>
      <c r="D16" t="s">
        <v>125</v>
      </c>
      <c r="E16" t="s">
        <v>126</v>
      </c>
      <c r="F16" t="s">
        <v>160</v>
      </c>
      <c r="G16">
        <v>4.5</v>
      </c>
      <c r="H16">
        <v>3.7</v>
      </c>
      <c r="I16">
        <v>7.6</v>
      </c>
      <c r="J16">
        <v>3.6</v>
      </c>
      <c r="K16">
        <v>3.9</v>
      </c>
      <c r="L16">
        <v>88.3</v>
      </c>
      <c r="M16">
        <f t="shared" si="0"/>
        <v>18.599999999999998</v>
      </c>
      <c r="N16">
        <v>259.89999999999998</v>
      </c>
      <c r="O16">
        <v>320.10000000000002</v>
      </c>
      <c r="P16">
        <v>248.4</v>
      </c>
      <c r="Q16">
        <v>290.89999999999998</v>
      </c>
      <c r="R16">
        <v>316.8</v>
      </c>
      <c r="S16">
        <v>230.6</v>
      </c>
      <c r="T16">
        <f t="shared" si="1"/>
        <v>277.7833333333333</v>
      </c>
      <c r="U16">
        <v>0</v>
      </c>
      <c r="V16">
        <v>987.03700000000003</v>
      </c>
      <c r="W16">
        <v>46</v>
      </c>
      <c r="X16">
        <v>114</v>
      </c>
      <c r="Y16">
        <v>2404</v>
      </c>
      <c r="Z16">
        <v>114</v>
      </c>
      <c r="AA16">
        <v>3284</v>
      </c>
      <c r="AB16">
        <v>353.7</v>
      </c>
      <c r="AC16">
        <v>6.93</v>
      </c>
      <c r="AD16">
        <v>1819.51</v>
      </c>
      <c r="AE16">
        <v>114</v>
      </c>
      <c r="AF16">
        <v>0</v>
      </c>
      <c r="AG16">
        <v>51.28</v>
      </c>
      <c r="AH16">
        <v>9.41</v>
      </c>
      <c r="AI16">
        <v>19.41</v>
      </c>
      <c r="AJ16">
        <v>44.41</v>
      </c>
      <c r="AK16">
        <v>25.97</v>
      </c>
      <c r="AL16">
        <v>9.92</v>
      </c>
      <c r="AM16">
        <v>51.97</v>
      </c>
      <c r="AN16">
        <v>22.82</v>
      </c>
      <c r="AO16">
        <v>2.11</v>
      </c>
      <c r="AP16">
        <v>47.64</v>
      </c>
      <c r="AQ16">
        <v>8.35</v>
      </c>
      <c r="AR16">
        <v>11.05</v>
      </c>
      <c r="AS16">
        <v>6.79</v>
      </c>
      <c r="AT16">
        <v>5.47</v>
      </c>
      <c r="AU16">
        <v>3.56</v>
      </c>
      <c r="AV16">
        <v>2.63</v>
      </c>
      <c r="AW16">
        <v>3.3</v>
      </c>
      <c r="AX16">
        <v>1.68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93</v>
      </c>
      <c r="CJ16" t="s">
        <v>93</v>
      </c>
      <c r="CK16" t="s">
        <v>93</v>
      </c>
      <c r="CL16" t="s">
        <v>93</v>
      </c>
      <c r="CM16" t="s">
        <v>93</v>
      </c>
      <c r="CN16" t="s">
        <v>93</v>
      </c>
      <c r="CO16" t="s">
        <v>93</v>
      </c>
      <c r="CP16" t="s">
        <v>93</v>
      </c>
      <c r="CQ16" t="s">
        <v>93</v>
      </c>
      <c r="CR16" t="s">
        <v>93</v>
      </c>
      <c r="CS16" t="s">
        <v>93</v>
      </c>
      <c r="CT16" t="s">
        <v>93</v>
      </c>
      <c r="CU16" t="s">
        <v>93</v>
      </c>
      <c r="CV16" t="s">
        <v>93</v>
      </c>
      <c r="CW16" t="s">
        <v>93</v>
      </c>
      <c r="CX16" t="s">
        <v>93</v>
      </c>
      <c r="CY16" t="s">
        <v>93</v>
      </c>
      <c r="CZ16" t="s">
        <v>93</v>
      </c>
      <c r="DA16">
        <v>1</v>
      </c>
    </row>
    <row r="17" spans="1:105" x14ac:dyDescent="0.25">
      <c r="A17" t="b">
        <v>1</v>
      </c>
      <c r="B17" t="s">
        <v>93</v>
      </c>
      <c r="C17" t="s">
        <v>94</v>
      </c>
      <c r="D17" t="s">
        <v>127</v>
      </c>
      <c r="E17" t="s">
        <v>128</v>
      </c>
      <c r="F17" t="s">
        <v>161</v>
      </c>
      <c r="G17">
        <v>6.9</v>
      </c>
      <c r="H17">
        <v>3.6</v>
      </c>
      <c r="I17">
        <v>10.9</v>
      </c>
      <c r="J17">
        <v>9.3000000000000007</v>
      </c>
      <c r="K17">
        <v>13.6</v>
      </c>
      <c r="L17">
        <v>12.3</v>
      </c>
      <c r="M17">
        <f t="shared" si="0"/>
        <v>9.4333333333333318</v>
      </c>
      <c r="N17">
        <v>268.5</v>
      </c>
      <c r="O17">
        <v>321.3</v>
      </c>
      <c r="P17">
        <v>251.7</v>
      </c>
      <c r="Q17">
        <v>304.60000000000002</v>
      </c>
      <c r="R17">
        <v>296.5</v>
      </c>
      <c r="S17">
        <v>263.3</v>
      </c>
      <c r="T17">
        <f t="shared" si="1"/>
        <v>284.31666666666666</v>
      </c>
      <c r="U17">
        <v>0</v>
      </c>
      <c r="V17">
        <v>381.96499999999997</v>
      </c>
      <c r="W17">
        <v>38</v>
      </c>
      <c r="X17">
        <v>53</v>
      </c>
      <c r="Y17">
        <v>866</v>
      </c>
      <c r="Z17">
        <v>53</v>
      </c>
      <c r="AA17">
        <v>2266</v>
      </c>
      <c r="AB17">
        <v>249.4</v>
      </c>
      <c r="AC17">
        <v>5.82</v>
      </c>
      <c r="AD17">
        <v>628.19000000000005</v>
      </c>
      <c r="AE17">
        <v>53</v>
      </c>
      <c r="AF17">
        <v>0</v>
      </c>
      <c r="AG17">
        <v>41.32</v>
      </c>
      <c r="AH17">
        <v>43.34</v>
      </c>
      <c r="AI17">
        <v>26.65</v>
      </c>
      <c r="AJ17">
        <v>14.42</v>
      </c>
      <c r="AK17">
        <v>33.78</v>
      </c>
      <c r="AL17">
        <v>35.01</v>
      </c>
      <c r="AM17">
        <v>41.73</v>
      </c>
      <c r="AN17">
        <v>22.28</v>
      </c>
      <c r="AO17">
        <v>3.42</v>
      </c>
      <c r="AP17">
        <v>36.43</v>
      </c>
      <c r="AQ17">
        <v>16.850000000000001</v>
      </c>
      <c r="AR17">
        <v>38.46</v>
      </c>
      <c r="AS17">
        <v>4.93</v>
      </c>
      <c r="AT17">
        <v>4.4400000000000004</v>
      </c>
      <c r="AU17">
        <v>5</v>
      </c>
      <c r="AV17">
        <v>0.76</v>
      </c>
      <c r="AW17">
        <v>2.41</v>
      </c>
      <c r="AX17">
        <v>5.0599999999999996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93</v>
      </c>
      <c r="CJ17" t="s">
        <v>93</v>
      </c>
      <c r="CK17" t="s">
        <v>93</v>
      </c>
      <c r="CL17" t="s">
        <v>93</v>
      </c>
      <c r="CM17" t="s">
        <v>93</v>
      </c>
      <c r="CN17" t="s">
        <v>93</v>
      </c>
      <c r="CO17" t="s">
        <v>93</v>
      </c>
      <c r="CP17" t="s">
        <v>93</v>
      </c>
      <c r="CQ17" t="s">
        <v>93</v>
      </c>
      <c r="CR17" t="s">
        <v>93</v>
      </c>
      <c r="CS17" t="s">
        <v>93</v>
      </c>
      <c r="CT17" t="s">
        <v>93</v>
      </c>
      <c r="CU17" t="s">
        <v>93</v>
      </c>
      <c r="CV17" t="s">
        <v>93</v>
      </c>
      <c r="CW17" t="s">
        <v>93</v>
      </c>
      <c r="CX17" t="s">
        <v>93</v>
      </c>
      <c r="CY17" t="s">
        <v>93</v>
      </c>
      <c r="CZ17" t="s">
        <v>93</v>
      </c>
      <c r="DA17">
        <v>1</v>
      </c>
    </row>
    <row r="18" spans="1:105" x14ac:dyDescent="0.25">
      <c r="A18" t="b">
        <v>1</v>
      </c>
      <c r="B18" t="s">
        <v>93</v>
      </c>
      <c r="C18" t="s">
        <v>94</v>
      </c>
      <c r="D18" t="s">
        <v>129</v>
      </c>
      <c r="E18" t="s">
        <v>130</v>
      </c>
      <c r="F18" t="s">
        <v>162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f t="shared" si="0"/>
        <v>9.9999999999999992E-2</v>
      </c>
      <c r="N18">
        <v>413</v>
      </c>
      <c r="O18">
        <v>291.8</v>
      </c>
      <c r="P18">
        <v>264.8</v>
      </c>
      <c r="Q18">
        <v>297.2</v>
      </c>
      <c r="R18">
        <v>304.60000000000002</v>
      </c>
      <c r="S18">
        <v>228.6</v>
      </c>
      <c r="T18">
        <f t="shared" si="1"/>
        <v>300</v>
      </c>
      <c r="U18">
        <v>0</v>
      </c>
      <c r="V18">
        <v>7.3129999999999997</v>
      </c>
      <c r="W18">
        <v>3</v>
      </c>
      <c r="X18">
        <v>1</v>
      </c>
      <c r="Y18">
        <v>11</v>
      </c>
      <c r="Z18">
        <v>1</v>
      </c>
      <c r="AA18">
        <v>705</v>
      </c>
      <c r="AB18">
        <v>78</v>
      </c>
      <c r="AC18">
        <v>5.16</v>
      </c>
      <c r="AD18">
        <v>3.31</v>
      </c>
      <c r="AE18">
        <v>1</v>
      </c>
      <c r="AF18">
        <v>0</v>
      </c>
      <c r="AS18">
        <v>32.65</v>
      </c>
      <c r="AT18">
        <v>23.85</v>
      </c>
      <c r="AU18">
        <v>29.08</v>
      </c>
      <c r="AV18">
        <v>26.55</v>
      </c>
      <c r="AW18">
        <v>14.44</v>
      </c>
      <c r="AX18">
        <v>25.98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98</v>
      </c>
      <c r="BR18" t="s">
        <v>98</v>
      </c>
      <c r="BS18" t="s">
        <v>98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  <c r="CD18" t="s">
        <v>98</v>
      </c>
      <c r="CE18" t="s">
        <v>98</v>
      </c>
      <c r="CF18" t="s">
        <v>98</v>
      </c>
      <c r="CG18" t="s">
        <v>98</v>
      </c>
      <c r="CH18" t="s">
        <v>98</v>
      </c>
      <c r="CI18" t="s">
        <v>93</v>
      </c>
      <c r="CJ18" t="s">
        <v>93</v>
      </c>
      <c r="CK18" t="s">
        <v>97</v>
      </c>
      <c r="CL18" t="s">
        <v>93</v>
      </c>
      <c r="CM18" t="s">
        <v>97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97</v>
      </c>
      <c r="CT18" t="s">
        <v>97</v>
      </c>
      <c r="CU18" t="s">
        <v>93</v>
      </c>
      <c r="CV18" t="s">
        <v>93</v>
      </c>
      <c r="CW18" t="s">
        <v>97</v>
      </c>
      <c r="CX18" t="s">
        <v>97</v>
      </c>
      <c r="CY18" t="s">
        <v>93</v>
      </c>
      <c r="CZ18" t="s">
        <v>97</v>
      </c>
      <c r="DA18">
        <v>1</v>
      </c>
    </row>
    <row r="19" spans="1:105" x14ac:dyDescent="0.25">
      <c r="A19" t="b">
        <v>1</v>
      </c>
      <c r="B19" t="s">
        <v>93</v>
      </c>
      <c r="C19" t="s">
        <v>94</v>
      </c>
      <c r="D19" t="s">
        <v>131</v>
      </c>
      <c r="E19" t="s">
        <v>132</v>
      </c>
      <c r="F19" t="s">
        <v>163</v>
      </c>
      <c r="G19">
        <v>20.5</v>
      </c>
      <c r="H19">
        <v>10</v>
      </c>
      <c r="I19">
        <v>3.6</v>
      </c>
      <c r="J19">
        <v>22.2</v>
      </c>
      <c r="K19">
        <v>7.3</v>
      </c>
      <c r="L19">
        <v>17.600000000000001</v>
      </c>
      <c r="M19">
        <f t="shared" si="0"/>
        <v>13.533333333333331</v>
      </c>
      <c r="N19">
        <v>408.6</v>
      </c>
      <c r="O19">
        <v>355.9</v>
      </c>
      <c r="P19">
        <v>225.6</v>
      </c>
      <c r="Q19">
        <v>325.3</v>
      </c>
      <c r="R19">
        <v>173.7</v>
      </c>
      <c r="S19">
        <v>212.6</v>
      </c>
      <c r="T19">
        <f t="shared" si="1"/>
        <v>283.61666666666667</v>
      </c>
      <c r="U19">
        <v>0</v>
      </c>
      <c r="V19">
        <v>91.022999999999996</v>
      </c>
      <c r="W19">
        <v>36</v>
      </c>
      <c r="X19">
        <v>12</v>
      </c>
      <c r="Y19">
        <v>207</v>
      </c>
      <c r="Z19">
        <v>12</v>
      </c>
      <c r="AA19">
        <v>461</v>
      </c>
      <c r="AB19">
        <v>51.7</v>
      </c>
      <c r="AC19">
        <v>4.78</v>
      </c>
      <c r="AD19">
        <v>156.30000000000001</v>
      </c>
      <c r="AE19">
        <v>12</v>
      </c>
      <c r="AF19">
        <v>0</v>
      </c>
      <c r="AG19">
        <v>105.36</v>
      </c>
      <c r="AH19">
        <v>146.49</v>
      </c>
      <c r="AI19">
        <v>91.66</v>
      </c>
      <c r="AJ19">
        <v>122.78</v>
      </c>
      <c r="AK19">
        <v>85.5</v>
      </c>
      <c r="AL19">
        <v>86.66</v>
      </c>
      <c r="AM19">
        <v>79.64</v>
      </c>
      <c r="AN19">
        <v>45.46</v>
      </c>
      <c r="AP19">
        <v>123.36</v>
      </c>
      <c r="AS19">
        <v>17.91</v>
      </c>
      <c r="AT19">
        <v>6.76</v>
      </c>
      <c r="AU19">
        <v>7.02</v>
      </c>
      <c r="AV19">
        <v>7.17</v>
      </c>
      <c r="AW19">
        <v>6.24</v>
      </c>
      <c r="AX19">
        <v>8.64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 t="s">
        <v>97</v>
      </c>
      <c r="BE19" t="s">
        <v>98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98</v>
      </c>
      <c r="BX19" t="s">
        <v>97</v>
      </c>
      <c r="BY19" t="s">
        <v>98</v>
      </c>
      <c r="BZ19" t="s">
        <v>97</v>
      </c>
      <c r="CA19" t="s">
        <v>97</v>
      </c>
      <c r="CB19" t="s">
        <v>98</v>
      </c>
      <c r="CC19" t="s">
        <v>97</v>
      </c>
      <c r="CD19" t="s">
        <v>98</v>
      </c>
      <c r="CE19" t="s">
        <v>98</v>
      </c>
      <c r="CF19" t="s">
        <v>97</v>
      </c>
      <c r="CG19" t="s">
        <v>98</v>
      </c>
      <c r="CH19" t="s">
        <v>98</v>
      </c>
      <c r="CI19" t="s">
        <v>93</v>
      </c>
      <c r="CJ19" t="s">
        <v>93</v>
      </c>
      <c r="CK19" t="s">
        <v>93</v>
      </c>
      <c r="CL19" t="s">
        <v>93</v>
      </c>
      <c r="CM19" t="s">
        <v>93</v>
      </c>
      <c r="CN19" t="s">
        <v>93</v>
      </c>
      <c r="CO19" t="s">
        <v>93</v>
      </c>
      <c r="CP19" t="s">
        <v>93</v>
      </c>
      <c r="CQ19" t="s">
        <v>93</v>
      </c>
      <c r="CR19" t="s">
        <v>93</v>
      </c>
      <c r="CS19" t="s">
        <v>93</v>
      </c>
      <c r="CT19" t="s">
        <v>93</v>
      </c>
      <c r="CU19" t="s">
        <v>93</v>
      </c>
      <c r="CV19" t="s">
        <v>93</v>
      </c>
      <c r="CW19" t="s">
        <v>93</v>
      </c>
      <c r="CX19" t="s">
        <v>93</v>
      </c>
      <c r="CY19" t="s">
        <v>93</v>
      </c>
      <c r="CZ19" t="s">
        <v>93</v>
      </c>
      <c r="DA19">
        <v>1</v>
      </c>
    </row>
    <row r="20" spans="1:105" x14ac:dyDescent="0.25">
      <c r="A20" t="b">
        <v>1</v>
      </c>
      <c r="B20" t="s">
        <v>93</v>
      </c>
      <c r="C20" t="s">
        <v>94</v>
      </c>
      <c r="D20" t="s">
        <v>133</v>
      </c>
      <c r="E20" t="s">
        <v>134</v>
      </c>
      <c r="F20" t="s">
        <v>164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f t="shared" si="0"/>
        <v>9.9999999999999992E-2</v>
      </c>
      <c r="N20">
        <v>517.9</v>
      </c>
      <c r="O20">
        <v>250.2</v>
      </c>
      <c r="P20">
        <v>442.1</v>
      </c>
      <c r="Q20">
        <v>360</v>
      </c>
      <c r="R20">
        <v>254.5</v>
      </c>
      <c r="S20">
        <v>335.3</v>
      </c>
      <c r="T20">
        <f t="shared" si="1"/>
        <v>360</v>
      </c>
      <c r="U20">
        <v>1E-3</v>
      </c>
      <c r="V20">
        <v>3.7530000000000001</v>
      </c>
      <c r="W20">
        <v>1</v>
      </c>
      <c r="X20">
        <v>1</v>
      </c>
      <c r="Y20">
        <v>1</v>
      </c>
      <c r="Z20">
        <v>1</v>
      </c>
      <c r="AA20">
        <v>3118</v>
      </c>
      <c r="AB20">
        <v>343.6</v>
      </c>
      <c r="AC20">
        <v>6.09</v>
      </c>
      <c r="AD20">
        <v>0</v>
      </c>
      <c r="AE20">
        <v>1</v>
      </c>
      <c r="AF20">
        <v>0</v>
      </c>
      <c r="AS20">
        <v>25.18</v>
      </c>
      <c r="AT20">
        <v>14.7</v>
      </c>
      <c r="AU20">
        <v>24.04</v>
      </c>
      <c r="AW20">
        <v>20.34</v>
      </c>
      <c r="AX20">
        <v>14.74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  <c r="BF20" t="s">
        <v>98</v>
      </c>
      <c r="BG20" t="s">
        <v>98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98</v>
      </c>
      <c r="BR20" t="s">
        <v>98</v>
      </c>
      <c r="BS20" t="s">
        <v>98</v>
      </c>
      <c r="BT20" t="s">
        <v>98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98</v>
      </c>
      <c r="CG20" t="s">
        <v>98</v>
      </c>
      <c r="CH20" t="s">
        <v>98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98</v>
      </c>
      <c r="CP20" t="s">
        <v>97</v>
      </c>
      <c r="CQ20" t="s">
        <v>97</v>
      </c>
      <c r="CR20" t="s">
        <v>98</v>
      </c>
      <c r="CS20" t="s">
        <v>98</v>
      </c>
      <c r="CT20" t="s">
        <v>98</v>
      </c>
      <c r="CU20" t="s">
        <v>97</v>
      </c>
      <c r="CV20" t="s">
        <v>97</v>
      </c>
      <c r="CW20" t="s">
        <v>97</v>
      </c>
      <c r="CX20" t="s">
        <v>97</v>
      </c>
      <c r="CY20" t="s">
        <v>97</v>
      </c>
      <c r="CZ20" t="s">
        <v>93</v>
      </c>
      <c r="DA20">
        <v>1</v>
      </c>
    </row>
    <row r="21" spans="1:105" x14ac:dyDescent="0.25">
      <c r="A21" t="b">
        <v>1</v>
      </c>
      <c r="B21" t="s">
        <v>93</v>
      </c>
      <c r="C21" t="s">
        <v>94</v>
      </c>
      <c r="D21" t="s">
        <v>135</v>
      </c>
      <c r="E21" t="s">
        <v>136</v>
      </c>
      <c r="F21" t="s">
        <v>165</v>
      </c>
      <c r="G21">
        <v>83.7</v>
      </c>
      <c r="H21">
        <v>94.9</v>
      </c>
      <c r="I21">
        <v>30.4</v>
      </c>
      <c r="J21">
        <v>77.099999999999994</v>
      </c>
      <c r="K21">
        <v>71.525000000000006</v>
      </c>
      <c r="L21">
        <v>71.525000000000006</v>
      </c>
      <c r="M21">
        <f t="shared" si="0"/>
        <v>71.524999999999991</v>
      </c>
      <c r="N21">
        <v>101.7</v>
      </c>
      <c r="O21">
        <v>259</v>
      </c>
      <c r="P21">
        <v>201.5</v>
      </c>
      <c r="Q21">
        <v>154.69999999999999</v>
      </c>
      <c r="R21">
        <v>219.9</v>
      </c>
      <c r="S21">
        <v>263.3</v>
      </c>
      <c r="T21">
        <f t="shared" si="1"/>
        <v>200.01666666666668</v>
      </c>
      <c r="U21">
        <v>0</v>
      </c>
      <c r="V21">
        <v>26.396000000000001</v>
      </c>
      <c r="W21">
        <v>4</v>
      </c>
      <c r="X21">
        <v>4</v>
      </c>
      <c r="Y21">
        <v>25</v>
      </c>
      <c r="Z21">
        <v>4</v>
      </c>
      <c r="AA21">
        <v>1816</v>
      </c>
      <c r="AB21">
        <v>201.7</v>
      </c>
      <c r="AC21">
        <v>6.21</v>
      </c>
      <c r="AD21">
        <v>26.36</v>
      </c>
      <c r="AE21">
        <v>4</v>
      </c>
      <c r="AF21">
        <v>0</v>
      </c>
      <c r="AG21">
        <v>41.93</v>
      </c>
      <c r="AH21">
        <v>25</v>
      </c>
      <c r="AJ21">
        <v>12.44</v>
      </c>
      <c r="AK21">
        <v>37.409999999999997</v>
      </c>
      <c r="AN21">
        <v>52.43</v>
      </c>
      <c r="AO21">
        <v>23.39</v>
      </c>
      <c r="AP21">
        <v>39.049999999999997</v>
      </c>
      <c r="AS21">
        <v>10.79</v>
      </c>
      <c r="AT21">
        <v>11.38</v>
      </c>
      <c r="AU21">
        <v>19.98</v>
      </c>
      <c r="AV21">
        <v>10.17</v>
      </c>
      <c r="AW21">
        <v>7.94</v>
      </c>
      <c r="AX21">
        <v>5.58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98</v>
      </c>
      <c r="BF21" t="s">
        <v>98</v>
      </c>
      <c r="BG21" t="s">
        <v>98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98</v>
      </c>
      <c r="BO21" t="s">
        <v>98</v>
      </c>
      <c r="BP21" t="s">
        <v>98</v>
      </c>
      <c r="BQ21" t="s">
        <v>98</v>
      </c>
      <c r="BR21" t="s">
        <v>98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98</v>
      </c>
      <c r="CD21" t="s">
        <v>98</v>
      </c>
      <c r="CE21" t="s">
        <v>98</v>
      </c>
      <c r="CF21" t="s">
        <v>98</v>
      </c>
      <c r="CG21" t="s">
        <v>98</v>
      </c>
      <c r="CH21" t="s">
        <v>98</v>
      </c>
      <c r="CI21" t="s">
        <v>93</v>
      </c>
      <c r="CJ21" t="s">
        <v>93</v>
      </c>
      <c r="CK21" t="s">
        <v>97</v>
      </c>
      <c r="CL21" t="s">
        <v>93</v>
      </c>
      <c r="CM21" t="s">
        <v>93</v>
      </c>
      <c r="CN21" t="s">
        <v>93</v>
      </c>
      <c r="CO21" t="s">
        <v>93</v>
      </c>
      <c r="CP21" t="s">
        <v>93</v>
      </c>
      <c r="CQ21" t="s">
        <v>93</v>
      </c>
      <c r="CR21" t="s">
        <v>93</v>
      </c>
      <c r="CS21" t="s">
        <v>93</v>
      </c>
      <c r="CT21" t="s">
        <v>93</v>
      </c>
      <c r="CU21" t="s">
        <v>93</v>
      </c>
      <c r="CV21" t="s">
        <v>93</v>
      </c>
      <c r="CW21" t="s">
        <v>97</v>
      </c>
      <c r="CX21" t="s">
        <v>93</v>
      </c>
      <c r="CY21" t="s">
        <v>93</v>
      </c>
      <c r="CZ21" t="s">
        <v>93</v>
      </c>
      <c r="DA21">
        <v>1</v>
      </c>
    </row>
    <row r="22" spans="1:105" x14ac:dyDescent="0.25">
      <c r="A22" t="b">
        <v>1</v>
      </c>
      <c r="B22" t="s">
        <v>93</v>
      </c>
      <c r="C22" t="s">
        <v>94</v>
      </c>
      <c r="D22" t="s">
        <v>137</v>
      </c>
      <c r="E22" t="s">
        <v>138</v>
      </c>
      <c r="F22" t="s">
        <v>166</v>
      </c>
      <c r="G22">
        <v>64.5</v>
      </c>
      <c r="H22">
        <v>28.1</v>
      </c>
      <c r="I22">
        <v>33.299999999999997</v>
      </c>
      <c r="J22">
        <v>22.6</v>
      </c>
      <c r="K22">
        <v>6.7</v>
      </c>
      <c r="L22">
        <v>6.1</v>
      </c>
      <c r="M22">
        <f t="shared" si="0"/>
        <v>26.883333333333329</v>
      </c>
      <c r="N22">
        <v>213</v>
      </c>
      <c r="O22">
        <v>243.1</v>
      </c>
      <c r="P22">
        <v>222.3</v>
      </c>
      <c r="Q22">
        <v>217.2</v>
      </c>
      <c r="R22">
        <v>230.3</v>
      </c>
      <c r="S22">
        <v>215</v>
      </c>
      <c r="T22">
        <f t="shared" si="1"/>
        <v>223.48333333333335</v>
      </c>
      <c r="U22">
        <v>0</v>
      </c>
      <c r="V22">
        <v>149.40799999999999</v>
      </c>
      <c r="W22">
        <v>11</v>
      </c>
      <c r="X22">
        <v>26</v>
      </c>
      <c r="Y22">
        <v>173</v>
      </c>
      <c r="Z22">
        <v>26</v>
      </c>
      <c r="AA22">
        <v>3718</v>
      </c>
      <c r="AB22">
        <v>403.8</v>
      </c>
      <c r="AC22">
        <v>6.73</v>
      </c>
      <c r="AD22">
        <v>84.64</v>
      </c>
      <c r="AE22">
        <v>26</v>
      </c>
      <c r="AF22">
        <v>0</v>
      </c>
      <c r="AG22">
        <v>28.74</v>
      </c>
      <c r="AH22">
        <v>20.41</v>
      </c>
      <c r="AI22">
        <v>11.79</v>
      </c>
      <c r="AJ22">
        <v>26.07</v>
      </c>
      <c r="AK22">
        <v>16.2</v>
      </c>
      <c r="AL22">
        <v>61.23</v>
      </c>
      <c r="AM22">
        <v>23.3</v>
      </c>
      <c r="AN22">
        <v>25.32</v>
      </c>
      <c r="AO22">
        <v>6.45</v>
      </c>
      <c r="AP22">
        <v>10.89</v>
      </c>
      <c r="AQ22">
        <v>38.35</v>
      </c>
      <c r="AR22">
        <v>16.98</v>
      </c>
      <c r="AS22">
        <v>3.04</v>
      </c>
      <c r="AT22">
        <v>2.0499999999999998</v>
      </c>
      <c r="AU22">
        <v>4.79</v>
      </c>
      <c r="AV22">
        <v>2.15</v>
      </c>
      <c r="AW22">
        <v>4.16</v>
      </c>
      <c r="AX22">
        <v>2.7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93</v>
      </c>
      <c r="CJ22" t="s">
        <v>93</v>
      </c>
      <c r="CK22" t="s">
        <v>93</v>
      </c>
      <c r="CL22" t="s">
        <v>93</v>
      </c>
      <c r="CM22" t="s">
        <v>93</v>
      </c>
      <c r="CN22" t="s">
        <v>93</v>
      </c>
      <c r="CO22" t="s">
        <v>93</v>
      </c>
      <c r="CP22" t="s">
        <v>93</v>
      </c>
      <c r="CQ22" t="s">
        <v>93</v>
      </c>
      <c r="CR22" t="s">
        <v>93</v>
      </c>
      <c r="CS22" t="s">
        <v>93</v>
      </c>
      <c r="CT22" t="s">
        <v>93</v>
      </c>
      <c r="CU22" t="s">
        <v>93</v>
      </c>
      <c r="CV22" t="s">
        <v>93</v>
      </c>
      <c r="CW22" t="s">
        <v>93</v>
      </c>
      <c r="CX22" t="s">
        <v>93</v>
      </c>
      <c r="CY22" t="s">
        <v>93</v>
      </c>
      <c r="CZ22" t="s">
        <v>93</v>
      </c>
      <c r="DA22">
        <v>1</v>
      </c>
    </row>
    <row r="23" spans="1:105" x14ac:dyDescent="0.25">
      <c r="A23" t="b">
        <v>1</v>
      </c>
      <c r="B23" t="s">
        <v>93</v>
      </c>
      <c r="C23" t="s">
        <v>94</v>
      </c>
      <c r="D23" t="s">
        <v>139</v>
      </c>
      <c r="E23" t="s">
        <v>140</v>
      </c>
      <c r="F23" t="s">
        <v>168</v>
      </c>
      <c r="G23">
        <v>111.04</v>
      </c>
      <c r="H23">
        <v>89.3</v>
      </c>
      <c r="I23">
        <v>168.2</v>
      </c>
      <c r="J23">
        <v>68.599999999999994</v>
      </c>
      <c r="K23">
        <v>117.1</v>
      </c>
      <c r="L23">
        <v>112</v>
      </c>
      <c r="M23">
        <f t="shared" si="0"/>
        <v>111.04</v>
      </c>
      <c r="N23">
        <v>196.3</v>
      </c>
      <c r="O23">
        <v>169.1</v>
      </c>
      <c r="P23">
        <v>187.2</v>
      </c>
      <c r="Q23">
        <v>168.9</v>
      </c>
      <c r="R23">
        <v>102.2</v>
      </c>
      <c r="S23">
        <v>177.7</v>
      </c>
      <c r="T23">
        <f t="shared" si="1"/>
        <v>166.89999999999998</v>
      </c>
      <c r="U23">
        <v>0</v>
      </c>
      <c r="V23">
        <v>8.2170000000000005</v>
      </c>
      <c r="W23">
        <v>2</v>
      </c>
      <c r="X23">
        <v>3</v>
      </c>
      <c r="Y23">
        <v>9</v>
      </c>
      <c r="Z23">
        <v>3</v>
      </c>
      <c r="AA23">
        <v>1834</v>
      </c>
      <c r="AB23">
        <v>202.3</v>
      </c>
      <c r="AC23">
        <v>5.01</v>
      </c>
      <c r="AD23">
        <v>0</v>
      </c>
      <c r="AE23">
        <v>3</v>
      </c>
      <c r="AF23">
        <v>0</v>
      </c>
      <c r="AJ23">
        <v>11.62</v>
      </c>
      <c r="AP23">
        <v>23.04</v>
      </c>
      <c r="AS23">
        <v>13.39</v>
      </c>
      <c r="AT23">
        <v>7.38</v>
      </c>
      <c r="AU23">
        <v>3.37</v>
      </c>
      <c r="AV23">
        <v>3.37</v>
      </c>
      <c r="AW23">
        <v>29.37</v>
      </c>
      <c r="AX23">
        <v>29.79</v>
      </c>
      <c r="AY23" t="s">
        <v>98</v>
      </c>
      <c r="AZ23" t="s">
        <v>98</v>
      </c>
      <c r="BA23" t="s">
        <v>98</v>
      </c>
      <c r="BB23" t="s">
        <v>98</v>
      </c>
      <c r="BC23" t="s">
        <v>97</v>
      </c>
      <c r="BD23" t="s">
        <v>98</v>
      </c>
      <c r="BE23" t="s">
        <v>98</v>
      </c>
      <c r="BF23" t="s">
        <v>98</v>
      </c>
      <c r="BG23" t="s">
        <v>98</v>
      </c>
      <c r="BH23" t="s">
        <v>97</v>
      </c>
      <c r="BI23" t="s">
        <v>97</v>
      </c>
      <c r="BJ23" t="s">
        <v>98</v>
      </c>
      <c r="BK23" t="s">
        <v>97</v>
      </c>
      <c r="BL23" t="s">
        <v>98</v>
      </c>
      <c r="BM23" t="s">
        <v>98</v>
      </c>
      <c r="BN23" t="s">
        <v>97</v>
      </c>
      <c r="BO23" t="s">
        <v>98</v>
      </c>
      <c r="BP23" t="s">
        <v>98</v>
      </c>
      <c r="BQ23" t="s">
        <v>98</v>
      </c>
      <c r="BR23" t="s">
        <v>98</v>
      </c>
      <c r="BS23" t="s">
        <v>98</v>
      </c>
      <c r="BT23" t="s">
        <v>98</v>
      </c>
      <c r="BU23" t="s">
        <v>97</v>
      </c>
      <c r="BV23" t="s">
        <v>98</v>
      </c>
      <c r="BW23" t="s">
        <v>97</v>
      </c>
      <c r="BX23" t="s">
        <v>98</v>
      </c>
      <c r="BY23" t="s">
        <v>98</v>
      </c>
      <c r="BZ23" t="s">
        <v>97</v>
      </c>
      <c r="CA23" t="s">
        <v>97</v>
      </c>
      <c r="CB23" t="s">
        <v>98</v>
      </c>
      <c r="CC23" t="s">
        <v>97</v>
      </c>
      <c r="CD23" t="s">
        <v>98</v>
      </c>
      <c r="CE23" t="s">
        <v>98</v>
      </c>
      <c r="CF23" t="s">
        <v>97</v>
      </c>
      <c r="CG23" t="s">
        <v>98</v>
      </c>
      <c r="CH23" t="s">
        <v>98</v>
      </c>
      <c r="CI23" t="s">
        <v>93</v>
      </c>
      <c r="CJ23" t="s">
        <v>97</v>
      </c>
      <c r="CK23" t="s">
        <v>93</v>
      </c>
      <c r="CL23" t="s">
        <v>97</v>
      </c>
      <c r="CM23" t="s">
        <v>93</v>
      </c>
      <c r="CN23" t="s">
        <v>97</v>
      </c>
      <c r="CO23" t="s">
        <v>97</v>
      </c>
      <c r="CP23" t="s">
        <v>97</v>
      </c>
      <c r="CQ23" t="s">
        <v>93</v>
      </c>
      <c r="CR23" t="s">
        <v>97</v>
      </c>
      <c r="CS23" t="s">
        <v>97</v>
      </c>
      <c r="CT23" t="s">
        <v>97</v>
      </c>
      <c r="CU23" t="s">
        <v>97</v>
      </c>
      <c r="CV23" t="s">
        <v>97</v>
      </c>
      <c r="CW23" t="s">
        <v>97</v>
      </c>
      <c r="CX23" t="s">
        <v>93</v>
      </c>
      <c r="CY23" t="s">
        <v>93</v>
      </c>
      <c r="CZ23" t="s">
        <v>93</v>
      </c>
      <c r="DA23">
        <v>1</v>
      </c>
    </row>
    <row r="24" spans="1:105" x14ac:dyDescent="0.25">
      <c r="A24" t="b">
        <v>1</v>
      </c>
      <c r="B24" t="s">
        <v>93</v>
      </c>
      <c r="C24" t="s">
        <v>94</v>
      </c>
      <c r="D24" t="s">
        <v>141</v>
      </c>
      <c r="E24" t="s">
        <v>142</v>
      </c>
      <c r="F24" t="s">
        <v>169</v>
      </c>
      <c r="G24">
        <v>5.8</v>
      </c>
      <c r="H24">
        <v>4.5</v>
      </c>
      <c r="I24">
        <v>38.9</v>
      </c>
      <c r="J24">
        <v>5.3</v>
      </c>
      <c r="K24">
        <v>7.9</v>
      </c>
      <c r="L24">
        <v>298.7</v>
      </c>
      <c r="M24">
        <f t="shared" si="0"/>
        <v>60.18333333333333</v>
      </c>
      <c r="N24">
        <v>224.9</v>
      </c>
      <c r="O24">
        <v>247.7</v>
      </c>
      <c r="P24">
        <v>227.3</v>
      </c>
      <c r="Q24">
        <v>218.7</v>
      </c>
      <c r="R24">
        <v>206.3</v>
      </c>
      <c r="S24">
        <v>243.9</v>
      </c>
      <c r="T24">
        <f t="shared" si="1"/>
        <v>228.13333333333335</v>
      </c>
      <c r="U24">
        <v>0</v>
      </c>
      <c r="V24">
        <v>123.48</v>
      </c>
      <c r="W24">
        <v>22</v>
      </c>
      <c r="X24">
        <v>28</v>
      </c>
      <c r="Y24">
        <v>183</v>
      </c>
      <c r="Z24">
        <v>28</v>
      </c>
      <c r="AA24">
        <v>1799</v>
      </c>
      <c r="AB24">
        <v>196.5</v>
      </c>
      <c r="AC24">
        <v>6.67</v>
      </c>
      <c r="AD24">
        <v>65.989999999999995</v>
      </c>
      <c r="AE24">
        <v>28</v>
      </c>
      <c r="AF24">
        <v>0</v>
      </c>
      <c r="AG24">
        <v>66.3</v>
      </c>
      <c r="AH24">
        <v>66.2</v>
      </c>
      <c r="AI24">
        <v>19.63</v>
      </c>
      <c r="AJ24">
        <v>18.96</v>
      </c>
      <c r="AK24">
        <v>52.89</v>
      </c>
      <c r="AL24">
        <v>19.97</v>
      </c>
      <c r="AM24">
        <v>40.799999999999997</v>
      </c>
      <c r="AN24">
        <v>28.88</v>
      </c>
      <c r="AO24">
        <v>14.1</v>
      </c>
      <c r="AP24">
        <v>27.43</v>
      </c>
      <c r="AQ24">
        <v>58.85</v>
      </c>
      <c r="AR24">
        <v>2.44</v>
      </c>
      <c r="AS24">
        <v>4.04</v>
      </c>
      <c r="AT24">
        <v>6.56</v>
      </c>
      <c r="AU24">
        <v>4.97</v>
      </c>
      <c r="AV24">
        <v>8.18</v>
      </c>
      <c r="AW24">
        <v>7.6</v>
      </c>
      <c r="AX24">
        <v>9.41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93</v>
      </c>
      <c r="CJ24" t="s">
        <v>93</v>
      </c>
      <c r="CK24" t="s">
        <v>93</v>
      </c>
      <c r="CL24" t="s">
        <v>93</v>
      </c>
      <c r="CM24" t="s">
        <v>93</v>
      </c>
      <c r="CN24" t="s">
        <v>93</v>
      </c>
      <c r="CO24" t="s">
        <v>93</v>
      </c>
      <c r="CP24" t="s">
        <v>93</v>
      </c>
      <c r="CQ24" t="s">
        <v>93</v>
      </c>
      <c r="CR24" t="s">
        <v>93</v>
      </c>
      <c r="CS24" t="s">
        <v>93</v>
      </c>
      <c r="CT24" t="s">
        <v>93</v>
      </c>
      <c r="CU24" t="s">
        <v>93</v>
      </c>
      <c r="CV24" t="s">
        <v>93</v>
      </c>
      <c r="CW24" t="s">
        <v>93</v>
      </c>
      <c r="CX24" t="s">
        <v>93</v>
      </c>
      <c r="CY24" t="s">
        <v>93</v>
      </c>
      <c r="CZ24" t="s">
        <v>93</v>
      </c>
      <c r="DA24">
        <v>1</v>
      </c>
    </row>
    <row r="25" spans="1:105" x14ac:dyDescent="0.25">
      <c r="A25" t="b">
        <v>1</v>
      </c>
      <c r="B25" t="s">
        <v>93</v>
      </c>
      <c r="C25" t="s">
        <v>94</v>
      </c>
      <c r="D25" t="s">
        <v>143</v>
      </c>
      <c r="E25" t="s">
        <v>144</v>
      </c>
      <c r="F25" t="s">
        <v>167</v>
      </c>
      <c r="G25">
        <v>59.8</v>
      </c>
      <c r="H25">
        <v>15.2</v>
      </c>
      <c r="I25">
        <v>26.1</v>
      </c>
      <c r="J25">
        <v>24.4</v>
      </c>
      <c r="K25">
        <v>12.8</v>
      </c>
      <c r="L25">
        <v>94.4</v>
      </c>
      <c r="M25">
        <f t="shared" si="0"/>
        <v>38.783333333333339</v>
      </c>
      <c r="N25">
        <v>224.9</v>
      </c>
      <c r="O25">
        <v>276.3</v>
      </c>
      <c r="P25">
        <v>225.4</v>
      </c>
      <c r="Q25">
        <v>229.2</v>
      </c>
      <c r="R25">
        <v>206.3</v>
      </c>
      <c r="S25">
        <v>278.5</v>
      </c>
      <c r="T25">
        <f t="shared" si="1"/>
        <v>240.1</v>
      </c>
      <c r="U25">
        <v>0</v>
      </c>
      <c r="V25">
        <v>104.196</v>
      </c>
      <c r="W25">
        <v>18</v>
      </c>
      <c r="X25">
        <v>21</v>
      </c>
      <c r="Y25">
        <v>137</v>
      </c>
      <c r="Z25">
        <v>21</v>
      </c>
      <c r="AA25">
        <v>1607</v>
      </c>
      <c r="AB25">
        <v>177.1</v>
      </c>
      <c r="AC25">
        <v>5.19</v>
      </c>
      <c r="AD25">
        <v>69.599999999999994</v>
      </c>
      <c r="AE25">
        <v>21</v>
      </c>
      <c r="AF25">
        <v>0</v>
      </c>
      <c r="AG25">
        <v>35.76</v>
      </c>
      <c r="AH25">
        <v>39.380000000000003</v>
      </c>
      <c r="AI25">
        <v>6.04</v>
      </c>
      <c r="AJ25">
        <v>16.25</v>
      </c>
      <c r="AK25">
        <v>23.43</v>
      </c>
      <c r="AL25">
        <v>72.86</v>
      </c>
      <c r="AM25">
        <v>33.409999999999997</v>
      </c>
      <c r="AN25">
        <v>19.690000000000001</v>
      </c>
      <c r="AO25">
        <v>8.52</v>
      </c>
      <c r="AP25">
        <v>50.81</v>
      </c>
      <c r="AQ25">
        <v>20.190000000000001</v>
      </c>
      <c r="AR25">
        <v>33.1</v>
      </c>
      <c r="AS25">
        <v>9.6199999999999992</v>
      </c>
      <c r="AT25">
        <v>4.13</v>
      </c>
      <c r="AU25">
        <v>2.64</v>
      </c>
      <c r="AV25">
        <v>3.11</v>
      </c>
      <c r="AW25">
        <v>3.25</v>
      </c>
      <c r="AX25">
        <v>3.61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93</v>
      </c>
      <c r="CJ25" t="s">
        <v>93</v>
      </c>
      <c r="CK25" t="s">
        <v>93</v>
      </c>
      <c r="CL25" t="s">
        <v>93</v>
      </c>
      <c r="CM25" t="s">
        <v>93</v>
      </c>
      <c r="CN25" t="s">
        <v>93</v>
      </c>
      <c r="CO25" t="s">
        <v>93</v>
      </c>
      <c r="CP25" t="s">
        <v>93</v>
      </c>
      <c r="CQ25" t="s">
        <v>93</v>
      </c>
      <c r="CR25" t="s">
        <v>93</v>
      </c>
      <c r="CS25" t="s">
        <v>93</v>
      </c>
      <c r="CT25" t="s">
        <v>93</v>
      </c>
      <c r="CU25" t="s">
        <v>93</v>
      </c>
      <c r="CV25" t="s">
        <v>93</v>
      </c>
      <c r="CW25" t="s">
        <v>93</v>
      </c>
      <c r="CX25" t="s">
        <v>93</v>
      </c>
      <c r="CY25" t="s">
        <v>93</v>
      </c>
      <c r="CZ25" t="s">
        <v>93</v>
      </c>
      <c r="DA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2024-06-03T10:21:34Z</dcterms:created>
  <dcterms:modified xsi:type="dcterms:W3CDTF">2024-06-04T16:15:12Z</dcterms:modified>
</cp:coreProperties>
</file>