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teomics\Data\Spleen project_SP\Excel sheets\"/>
    </mc:Choice>
  </mc:AlternateContent>
  <bookViews>
    <workbookView xWindow="0" yWindow="0" windowWidth="17685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" i="1"/>
</calcChain>
</file>

<file path=xl/sharedStrings.xml><?xml version="1.0" encoding="utf-8"?>
<sst xmlns="http://schemas.openxmlformats.org/spreadsheetml/2006/main" count="157" uniqueCount="92">
  <si>
    <t>High</t>
  </si>
  <si>
    <t>IsMasterProtein</t>
  </si>
  <si>
    <t>P11087</t>
  </si>
  <si>
    <t>Collagen alpha-1(I) chain OS=Mus musculus OX=10090 GN=Col1a1 PE=1 SV=4</t>
  </si>
  <si>
    <t>Col1a1</t>
  </si>
  <si>
    <t>P02463</t>
  </si>
  <si>
    <t>Collagen alpha-1(IV) chain OS=Mus musculus OX=10090 GN=Col4a1 PE=1 SV=4</t>
  </si>
  <si>
    <t>Col4a1</t>
  </si>
  <si>
    <t>Q04857</t>
  </si>
  <si>
    <t>Collagen alpha-1(VI) chain OS=Mus musculus OX=10090 GN=Col6a1 PE=1 SV=1</t>
  </si>
  <si>
    <t>Col6a1</t>
  </si>
  <si>
    <t>Q63870</t>
  </si>
  <si>
    <t>Collagen alpha-1(VII) chain OS=Mus musculus OX=10090 GN=Col7a1 PE=1 SV=3</t>
  </si>
  <si>
    <t>Col7a1</t>
  </si>
  <si>
    <t>Q60847</t>
  </si>
  <si>
    <t>Collagen alpha-1(XII) chain OS=Mus musculus OX=10090 GN=Col12a1 PE=2 SV=3</t>
  </si>
  <si>
    <t>Col12a1</t>
  </si>
  <si>
    <t>B7ZNH7</t>
  </si>
  <si>
    <t>Collagen alpha-1(XIV) chain OS=Mus musculus OX=10090 GN=Col14a1 PE=1 SV=1</t>
  </si>
  <si>
    <t>Col14a1</t>
  </si>
  <si>
    <t>O35206</t>
  </si>
  <si>
    <t>Collagen alpha-1(XV) chain OS=Mus musculus OX=10090 GN=Col15a1 PE=1 SV=2</t>
  </si>
  <si>
    <t>Col15a1</t>
  </si>
  <si>
    <t>E9QPX1</t>
  </si>
  <si>
    <t>Collagen alpha-1(XVIII) chain OS=Mus musculus OX=10090 GN=Col18a1 PE=1 SV=1</t>
  </si>
  <si>
    <t>Col18a1</t>
  </si>
  <si>
    <t>Q01149</t>
  </si>
  <si>
    <t>Collagen alpha-2(I) chain OS=Mus musculus OX=10090 GN=Col1a2 PE=1 SV=2</t>
  </si>
  <si>
    <t>Col1a2</t>
  </si>
  <si>
    <t>P08122</t>
  </si>
  <si>
    <t>Collagen alpha-2(IV) chain OS=Mus musculus OX=10090 GN=Col4a2 PE=1 SV=4</t>
  </si>
  <si>
    <t>Col4a2</t>
  </si>
  <si>
    <t>Q3U962</t>
  </si>
  <si>
    <t>Collagen alpha-2(V) chain OS=Mus musculus OX=10090 GN=Col5a2 PE=1 SV=1</t>
  </si>
  <si>
    <t>Col5a2</t>
  </si>
  <si>
    <t>Q02788</t>
  </si>
  <si>
    <t>Collagen alpha-2(VI) chain OS=Mus musculus OX=10090 GN=Col6a2 PE=1 SV=3</t>
  </si>
  <si>
    <t>Col6a2</t>
  </si>
  <si>
    <t>Q9QZS0</t>
  </si>
  <si>
    <t>Collagen alpha-3(IV) chain OS=Mus musculus OX=10090 GN=Col4a3 PE=1 SV=2</t>
  </si>
  <si>
    <t>Col4a3</t>
  </si>
  <si>
    <t>A2AX52</t>
  </si>
  <si>
    <t>Collagen alpha-4(VI) chain OS=Mus musculus OX=10090 GN=Col6a4 PE=1 SV=2</t>
  </si>
  <si>
    <t>Col6a4</t>
  </si>
  <si>
    <t>A0A140T8T7</t>
  </si>
  <si>
    <t>Collagen alpha-5(VI) chain OS=Mus musculus OX=10090 GN=Col6a5 PE=1 SV=1</t>
  </si>
  <si>
    <t>Col6a5</t>
  </si>
  <si>
    <t>E9Q6A6</t>
  </si>
  <si>
    <t>Collagen alpha-6(VI) chain OS=Mus musculus OX=10090 GN=Col6a6 PE=1 SV=2</t>
  </si>
  <si>
    <t>Col6a6</t>
  </si>
  <si>
    <t>E9PWQ3</t>
  </si>
  <si>
    <t>Collagen, type VI, alpha 3 OS=Mus musculus OX=10090 GN=Col6a3 PE=1 SV=2</t>
  </si>
  <si>
    <t>Col6a3</t>
  </si>
  <si>
    <t>A0A087WS56</t>
  </si>
  <si>
    <t>Fibronectin OS=Mus musculus OX=10090 GN=Fn1 PE=1 SV=1</t>
  </si>
  <si>
    <t>Fn1</t>
  </si>
  <si>
    <t>Q08879</t>
  </si>
  <si>
    <t>Fibulin-1 OS=Mus musculus OX=10090 GN=Fbln1 PE=1 SV=2</t>
  </si>
  <si>
    <t>Fbln1</t>
  </si>
  <si>
    <t>A0A1Y7VJW9</t>
  </si>
  <si>
    <t>Fibulin-5 OS=Mus musculus OX=10090 GN=Fbln5 PE=1 SV=1</t>
  </si>
  <si>
    <t>Fbln5</t>
  </si>
  <si>
    <t>Q60675</t>
  </si>
  <si>
    <t>Laminin subunit alpha-2 OS=Mus musculus OX=10090 GN=Lama2 PE=1 SV=2</t>
  </si>
  <si>
    <t>Lama2</t>
  </si>
  <si>
    <t>P97927</t>
  </si>
  <si>
    <t>Laminin subunit alpha-4 OS=Mus musculus OX=10090 GN=Lama4 PE=1 SV=2</t>
  </si>
  <si>
    <t>Lama4</t>
  </si>
  <si>
    <t>Q61001</t>
  </si>
  <si>
    <t>Laminin subunit alpha-5 OS=Mus musculus OX=10090 GN=Lama5 PE=1 SV=4</t>
  </si>
  <si>
    <t>Lama5</t>
  </si>
  <si>
    <t>E9QN70</t>
  </si>
  <si>
    <t>Laminin subunit beta-1 OS=Mus musculus OX=10090 GN=Lamb1 PE=1 SV=1</t>
  </si>
  <si>
    <t>Lamb1</t>
  </si>
  <si>
    <t>Q61292</t>
  </si>
  <si>
    <t>Laminin subunit beta-2 OS=Mus musculus OX=10090 GN=Lamb2 PE=1 SV=2</t>
  </si>
  <si>
    <t>Lamb2</t>
  </si>
  <si>
    <t>F8VQJ3</t>
  </si>
  <si>
    <t>Laminin subunit gamma-1 OS=Mus musculus OX=10090 GN=Lamc1 PE=1 SV=1</t>
  </si>
  <si>
    <t>Lamc1</t>
  </si>
  <si>
    <t>Checked</t>
  </si>
  <si>
    <t>Protein FDR Confidence: Combined</t>
  </si>
  <si>
    <t>Master</t>
  </si>
  <si>
    <t>Accession</t>
  </si>
  <si>
    <t>Description</t>
  </si>
  <si>
    <t>LSK</t>
  </si>
  <si>
    <t>ST</t>
  </si>
  <si>
    <t>TB</t>
  </si>
  <si>
    <t>Short forms</t>
  </si>
  <si>
    <t>Avg LSK</t>
  </si>
  <si>
    <t>Avg ST</t>
  </si>
  <si>
    <t>Avg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</si>
</sst>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topLeftCell="K7" workbookViewId="0">
      <selection activeCell="V22" sqref="V22"/>
    </sheetView>
  </sheetViews>
  <sheetFormatPr defaultRowHeight="15" x14ac:dyDescent="0.25"/>
  <sheetData>
    <row r="1" spans="1:27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88</v>
      </c>
      <c r="G1" t="s">
        <v>85</v>
      </c>
      <c r="H1" t="s">
        <v>85</v>
      </c>
      <c r="I1" t="s">
        <v>85</v>
      </c>
      <c r="J1" t="s">
        <v>85</v>
      </c>
      <c r="K1" t="s">
        <v>85</v>
      </c>
      <c r="L1" t="s">
        <v>85</v>
      </c>
      <c r="M1" t="s">
        <v>89</v>
      </c>
      <c r="N1" t="s">
        <v>86</v>
      </c>
      <c r="O1" t="s">
        <v>86</v>
      </c>
      <c r="P1" t="s">
        <v>86</v>
      </c>
      <c r="Q1" t="s">
        <v>86</v>
      </c>
      <c r="R1" t="s">
        <v>86</v>
      </c>
      <c r="S1" t="s">
        <v>86</v>
      </c>
      <c r="T1" t="s">
        <v>90</v>
      </c>
      <c r="U1" t="s">
        <v>87</v>
      </c>
      <c r="V1" t="s">
        <v>87</v>
      </c>
      <c r="W1" t="s">
        <v>87</v>
      </c>
      <c r="X1" t="s">
        <v>87</v>
      </c>
      <c r="Y1" t="s">
        <v>87</v>
      </c>
      <c r="Z1" t="s">
        <v>87</v>
      </c>
      <c r="AA1" t="s">
        <v>91</v>
      </c>
    </row>
    <row r="2" spans="1:27" x14ac:dyDescent="0.25">
      <c r="A2" t="b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0.3</v>
      </c>
      <c r="H2">
        <v>0.7</v>
      </c>
      <c r="I2">
        <v>0.7</v>
      </c>
      <c r="J2">
        <v>0.9</v>
      </c>
      <c r="K2">
        <v>0.6</v>
      </c>
      <c r="L2">
        <v>0.7</v>
      </c>
      <c r="M2">
        <f>AVERAGE(G2:L2)</f>
        <v>0.65</v>
      </c>
      <c r="N2">
        <v>0.3</v>
      </c>
      <c r="O2">
        <v>0.5</v>
      </c>
      <c r="P2">
        <v>0.4</v>
      </c>
      <c r="Q2">
        <v>0.2</v>
      </c>
      <c r="R2">
        <v>0.6</v>
      </c>
      <c r="S2">
        <v>0.6</v>
      </c>
      <c r="T2">
        <f>AVERAGE(N2:S2)</f>
        <v>0.43333333333333335</v>
      </c>
      <c r="U2">
        <v>294.89999999999998</v>
      </c>
      <c r="V2">
        <v>303.5</v>
      </c>
      <c r="W2">
        <v>226.4</v>
      </c>
      <c r="X2">
        <v>249.3</v>
      </c>
      <c r="Y2">
        <v>300</v>
      </c>
      <c r="Z2">
        <v>419.6</v>
      </c>
      <c r="AA2">
        <f>AVERAGE(U2:Z2)</f>
        <v>298.95</v>
      </c>
    </row>
    <row r="3" spans="1:27" x14ac:dyDescent="0.25">
      <c r="A3" t="b">
        <v>1</v>
      </c>
      <c r="B3" t="s">
        <v>0</v>
      </c>
      <c r="C3" t="s">
        <v>1</v>
      </c>
      <c r="D3" t="s">
        <v>5</v>
      </c>
      <c r="E3" t="s">
        <v>6</v>
      </c>
      <c r="F3" t="s">
        <v>7</v>
      </c>
      <c r="G3">
        <v>0.4</v>
      </c>
      <c r="H3">
        <v>0.8</v>
      </c>
      <c r="I3">
        <v>3.4</v>
      </c>
      <c r="J3">
        <v>12.9</v>
      </c>
      <c r="K3">
        <v>1.4</v>
      </c>
      <c r="L3">
        <v>10</v>
      </c>
      <c r="M3">
        <f t="shared" ref="M3:M27" si="0">AVERAGE(G3:L3)</f>
        <v>4.8166666666666664</v>
      </c>
      <c r="N3">
        <v>14</v>
      </c>
      <c r="O3">
        <v>7.9</v>
      </c>
      <c r="P3">
        <v>11.1</v>
      </c>
      <c r="Q3">
        <v>8.4</v>
      </c>
      <c r="R3">
        <v>14</v>
      </c>
      <c r="S3">
        <v>18.2</v>
      </c>
      <c r="T3">
        <f t="shared" ref="T3:T27" si="1">AVERAGE(N3:S3)</f>
        <v>12.266666666666666</v>
      </c>
      <c r="U3">
        <v>427.3</v>
      </c>
      <c r="V3">
        <v>369.3</v>
      </c>
      <c r="W3">
        <v>312.2</v>
      </c>
      <c r="X3">
        <v>288.10000000000002</v>
      </c>
      <c r="Y3">
        <v>110.6</v>
      </c>
      <c r="Z3">
        <v>190.1</v>
      </c>
      <c r="AA3">
        <f t="shared" ref="AA3:AA27" si="2">AVERAGE(U3:Z3)</f>
        <v>282.93333333333334</v>
      </c>
    </row>
    <row r="4" spans="1:27" x14ac:dyDescent="0.25">
      <c r="A4" t="b">
        <v>1</v>
      </c>
      <c r="B4" t="s">
        <v>0</v>
      </c>
      <c r="C4" t="s">
        <v>1</v>
      </c>
      <c r="D4" t="s">
        <v>8</v>
      </c>
      <c r="E4" t="s">
        <v>9</v>
      </c>
      <c r="F4" t="s">
        <v>10</v>
      </c>
      <c r="G4">
        <v>1.2</v>
      </c>
      <c r="H4">
        <v>0.9</v>
      </c>
      <c r="I4">
        <v>0.67999999999999994</v>
      </c>
      <c r="J4">
        <v>0.7</v>
      </c>
      <c r="K4">
        <v>0.2</v>
      </c>
      <c r="L4">
        <v>0.4</v>
      </c>
      <c r="M4">
        <f t="shared" si="0"/>
        <v>0.68000000000000016</v>
      </c>
      <c r="N4">
        <v>0.1</v>
      </c>
      <c r="O4">
        <v>0.4</v>
      </c>
      <c r="P4">
        <v>1.2</v>
      </c>
      <c r="Q4">
        <v>0.1</v>
      </c>
      <c r="R4">
        <v>0.6</v>
      </c>
      <c r="S4">
        <v>3.2</v>
      </c>
      <c r="T4">
        <f t="shared" si="1"/>
        <v>0.93333333333333324</v>
      </c>
      <c r="U4">
        <v>254.9</v>
      </c>
      <c r="V4">
        <v>359.6</v>
      </c>
      <c r="W4">
        <v>275.8</v>
      </c>
      <c r="X4">
        <v>319.3</v>
      </c>
      <c r="Y4">
        <v>324.10000000000002</v>
      </c>
      <c r="Z4">
        <v>257.5</v>
      </c>
      <c r="AA4">
        <f t="shared" si="2"/>
        <v>298.5333333333333</v>
      </c>
    </row>
    <row r="5" spans="1:27" x14ac:dyDescent="0.25">
      <c r="A5" t="b">
        <v>1</v>
      </c>
      <c r="B5" t="s">
        <v>0</v>
      </c>
      <c r="C5" t="s">
        <v>1</v>
      </c>
      <c r="D5" t="s">
        <v>11</v>
      </c>
      <c r="E5" t="s">
        <v>12</v>
      </c>
      <c r="F5" t="s">
        <v>13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f t="shared" si="0"/>
        <v>9.9999999999999992E-2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f t="shared" si="1"/>
        <v>9.9999999999999992E-2</v>
      </c>
      <c r="U5">
        <v>187.4</v>
      </c>
      <c r="V5">
        <v>303.10000000000002</v>
      </c>
      <c r="W5">
        <v>307.2</v>
      </c>
      <c r="X5">
        <v>262.39999999999998</v>
      </c>
      <c r="Y5">
        <v>494.3</v>
      </c>
      <c r="Z5">
        <v>245.6</v>
      </c>
      <c r="AA5">
        <f t="shared" si="2"/>
        <v>299.99999999999994</v>
      </c>
    </row>
    <row r="6" spans="1:27" x14ac:dyDescent="0.25">
      <c r="A6" t="b">
        <v>1</v>
      </c>
      <c r="B6" t="s">
        <v>0</v>
      </c>
      <c r="C6" t="s">
        <v>1</v>
      </c>
      <c r="D6" t="s">
        <v>14</v>
      </c>
      <c r="E6" t="s">
        <v>15</v>
      </c>
      <c r="F6" t="s">
        <v>16</v>
      </c>
      <c r="G6">
        <v>4.4000000000000004</v>
      </c>
      <c r="H6">
        <v>2.5</v>
      </c>
      <c r="I6">
        <v>6.3</v>
      </c>
      <c r="J6">
        <v>7.3</v>
      </c>
      <c r="K6">
        <v>9</v>
      </c>
      <c r="L6">
        <v>1.9</v>
      </c>
      <c r="M6">
        <f t="shared" si="0"/>
        <v>5.2333333333333334</v>
      </c>
      <c r="N6">
        <v>130.6</v>
      </c>
      <c r="O6">
        <v>3.1</v>
      </c>
      <c r="P6">
        <v>5.6</v>
      </c>
      <c r="Q6">
        <v>5.6</v>
      </c>
      <c r="R6">
        <v>5</v>
      </c>
      <c r="S6">
        <v>7.3</v>
      </c>
      <c r="T6">
        <f t="shared" si="1"/>
        <v>26.2</v>
      </c>
      <c r="U6">
        <v>231.7</v>
      </c>
      <c r="V6">
        <v>294.8</v>
      </c>
      <c r="W6">
        <v>221</v>
      </c>
      <c r="X6">
        <v>264.3</v>
      </c>
      <c r="Y6">
        <v>299.8</v>
      </c>
      <c r="Z6">
        <v>299.8</v>
      </c>
      <c r="AA6">
        <f t="shared" si="2"/>
        <v>268.56666666666666</v>
      </c>
    </row>
    <row r="7" spans="1:27" x14ac:dyDescent="0.25">
      <c r="A7" t="b">
        <v>1</v>
      </c>
      <c r="B7" t="s">
        <v>0</v>
      </c>
      <c r="C7" t="s">
        <v>1</v>
      </c>
      <c r="D7" t="s">
        <v>17</v>
      </c>
      <c r="E7" t="s">
        <v>18</v>
      </c>
      <c r="F7" t="s">
        <v>19</v>
      </c>
      <c r="G7">
        <v>9.8000000000000007</v>
      </c>
      <c r="H7">
        <v>7.4</v>
      </c>
      <c r="I7">
        <v>12.5</v>
      </c>
      <c r="J7">
        <v>8.4</v>
      </c>
      <c r="K7">
        <v>9</v>
      </c>
      <c r="L7">
        <v>6.1</v>
      </c>
      <c r="M7">
        <f t="shared" si="0"/>
        <v>8.8666666666666671</v>
      </c>
      <c r="N7">
        <v>1.7</v>
      </c>
      <c r="O7">
        <v>3.2</v>
      </c>
      <c r="P7">
        <v>5.5</v>
      </c>
      <c r="Q7">
        <v>3.1</v>
      </c>
      <c r="R7">
        <v>2.2000000000000002</v>
      </c>
      <c r="S7">
        <v>6</v>
      </c>
      <c r="T7">
        <f t="shared" si="1"/>
        <v>3.6166666666666667</v>
      </c>
      <c r="U7">
        <v>315.89999999999998</v>
      </c>
      <c r="V7">
        <v>333.1</v>
      </c>
      <c r="W7">
        <v>237.9</v>
      </c>
      <c r="X7">
        <v>265.10000000000002</v>
      </c>
      <c r="Y7">
        <v>300.2</v>
      </c>
      <c r="Z7">
        <v>272.8</v>
      </c>
      <c r="AA7">
        <f t="shared" si="2"/>
        <v>287.5</v>
      </c>
    </row>
    <row r="8" spans="1:27" x14ac:dyDescent="0.25">
      <c r="A8" t="b">
        <v>1</v>
      </c>
      <c r="B8" t="s">
        <v>0</v>
      </c>
      <c r="C8" t="s">
        <v>1</v>
      </c>
      <c r="D8" t="s">
        <v>20</v>
      </c>
      <c r="E8" t="s">
        <v>21</v>
      </c>
      <c r="F8" t="s">
        <v>22</v>
      </c>
      <c r="G8">
        <v>64.599999999999994</v>
      </c>
      <c r="H8">
        <v>64.599999999999994</v>
      </c>
      <c r="I8">
        <v>23.2</v>
      </c>
      <c r="J8">
        <v>64.599999999999994</v>
      </c>
      <c r="K8">
        <v>106</v>
      </c>
      <c r="L8">
        <v>64.599999999999994</v>
      </c>
      <c r="M8">
        <f t="shared" si="0"/>
        <v>64.600000000000009</v>
      </c>
      <c r="N8">
        <v>41.1</v>
      </c>
      <c r="O8">
        <v>41.1</v>
      </c>
      <c r="P8">
        <v>41.1</v>
      </c>
      <c r="Q8">
        <v>41.1</v>
      </c>
      <c r="R8">
        <v>41.1</v>
      </c>
      <c r="S8">
        <v>41.1</v>
      </c>
      <c r="T8">
        <f t="shared" si="1"/>
        <v>41.1</v>
      </c>
      <c r="U8">
        <v>292.39999999999998</v>
      </c>
      <c r="V8">
        <v>325</v>
      </c>
      <c r="W8">
        <v>256.8</v>
      </c>
      <c r="X8">
        <v>251.3</v>
      </c>
      <c r="Y8">
        <v>305.5</v>
      </c>
      <c r="Z8">
        <v>198.8</v>
      </c>
      <c r="AA8">
        <f t="shared" si="2"/>
        <v>271.63333333333333</v>
      </c>
    </row>
    <row r="9" spans="1:27" x14ac:dyDescent="0.25">
      <c r="A9" t="b">
        <v>1</v>
      </c>
      <c r="B9" t="s">
        <v>0</v>
      </c>
      <c r="C9" t="s">
        <v>1</v>
      </c>
      <c r="D9" t="s">
        <v>23</v>
      </c>
      <c r="E9" t="s">
        <v>24</v>
      </c>
      <c r="F9" t="s">
        <v>25</v>
      </c>
      <c r="G9">
        <v>8.4</v>
      </c>
      <c r="H9">
        <v>11.3</v>
      </c>
      <c r="I9">
        <v>22.4</v>
      </c>
      <c r="J9">
        <v>26.8</v>
      </c>
      <c r="K9">
        <v>30.5</v>
      </c>
      <c r="L9">
        <v>34.799999999999997</v>
      </c>
      <c r="M9">
        <f t="shared" si="0"/>
        <v>22.366666666666664</v>
      </c>
      <c r="N9">
        <v>11.5</v>
      </c>
      <c r="O9">
        <v>21.2</v>
      </c>
      <c r="P9">
        <v>58.6</v>
      </c>
      <c r="Q9">
        <v>30.7</v>
      </c>
      <c r="R9">
        <v>87</v>
      </c>
      <c r="S9">
        <v>26.9</v>
      </c>
      <c r="T9">
        <f t="shared" si="1"/>
        <v>39.31666666666667</v>
      </c>
      <c r="U9">
        <v>241.4</v>
      </c>
      <c r="V9">
        <v>268.3</v>
      </c>
      <c r="W9">
        <v>223.6</v>
      </c>
      <c r="X9">
        <v>252.6</v>
      </c>
      <c r="Y9">
        <v>247.5</v>
      </c>
      <c r="Z9">
        <v>196.5</v>
      </c>
      <c r="AA9">
        <f t="shared" si="2"/>
        <v>238.31666666666669</v>
      </c>
    </row>
    <row r="10" spans="1:27" x14ac:dyDescent="0.25">
      <c r="A10" t="b">
        <v>1</v>
      </c>
      <c r="B10" t="s">
        <v>0</v>
      </c>
      <c r="C10" t="s">
        <v>1</v>
      </c>
      <c r="D10" t="s">
        <v>26</v>
      </c>
      <c r="E10" t="s">
        <v>27</v>
      </c>
      <c r="F10" t="s">
        <v>28</v>
      </c>
      <c r="G10">
        <v>4.3</v>
      </c>
      <c r="H10">
        <v>4.3</v>
      </c>
      <c r="I10">
        <v>2.2000000000000002</v>
      </c>
      <c r="J10">
        <v>3.2</v>
      </c>
      <c r="K10">
        <v>3.6</v>
      </c>
      <c r="L10">
        <v>4.3</v>
      </c>
      <c r="M10">
        <f t="shared" si="0"/>
        <v>3.6500000000000004</v>
      </c>
      <c r="N10">
        <v>0.5</v>
      </c>
      <c r="O10">
        <v>4.0999999999999996</v>
      </c>
      <c r="P10">
        <v>6</v>
      </c>
      <c r="Q10">
        <v>1.6</v>
      </c>
      <c r="R10">
        <v>4.9000000000000004</v>
      </c>
      <c r="S10">
        <v>10</v>
      </c>
      <c r="T10">
        <f t="shared" si="1"/>
        <v>4.5166666666666666</v>
      </c>
      <c r="U10">
        <v>360.1</v>
      </c>
      <c r="V10">
        <v>244</v>
      </c>
      <c r="W10">
        <v>182.4</v>
      </c>
      <c r="X10">
        <v>374.8</v>
      </c>
      <c r="Y10">
        <v>360.4</v>
      </c>
      <c r="Z10">
        <v>229.1</v>
      </c>
      <c r="AA10">
        <f t="shared" si="2"/>
        <v>291.79999999999995</v>
      </c>
    </row>
    <row r="11" spans="1:27" x14ac:dyDescent="0.25">
      <c r="A11" t="b">
        <v>1</v>
      </c>
      <c r="B11" t="s">
        <v>0</v>
      </c>
      <c r="C11" t="s">
        <v>1</v>
      </c>
      <c r="D11" t="s">
        <v>29</v>
      </c>
      <c r="E11" t="s">
        <v>30</v>
      </c>
      <c r="F11" t="s">
        <v>31</v>
      </c>
      <c r="G11">
        <v>1.7</v>
      </c>
      <c r="H11">
        <v>90.3</v>
      </c>
      <c r="I11">
        <v>65.099999999999994</v>
      </c>
      <c r="J11">
        <v>66.900000000000006</v>
      </c>
      <c r="K11">
        <v>90.9</v>
      </c>
      <c r="L11">
        <v>3.7</v>
      </c>
      <c r="M11">
        <f t="shared" si="0"/>
        <v>53.099999999999994</v>
      </c>
      <c r="N11">
        <v>191.1</v>
      </c>
      <c r="O11">
        <v>74.599999999999994</v>
      </c>
      <c r="P11">
        <v>71.8</v>
      </c>
      <c r="Q11">
        <v>88.5</v>
      </c>
      <c r="R11">
        <v>1.2</v>
      </c>
      <c r="S11">
        <v>115.8</v>
      </c>
      <c r="T11">
        <f t="shared" si="1"/>
        <v>90.5</v>
      </c>
      <c r="U11">
        <v>180.3</v>
      </c>
      <c r="V11">
        <v>193.9</v>
      </c>
      <c r="W11">
        <v>151.30000000000001</v>
      </c>
      <c r="X11">
        <v>152.69999999999999</v>
      </c>
      <c r="Y11">
        <v>142</v>
      </c>
      <c r="Z11">
        <v>118.4</v>
      </c>
      <c r="AA11">
        <f t="shared" si="2"/>
        <v>156.43333333333334</v>
      </c>
    </row>
    <row r="12" spans="1:27" x14ac:dyDescent="0.25">
      <c r="A12" t="b">
        <v>1</v>
      </c>
      <c r="B12" t="s">
        <v>0</v>
      </c>
      <c r="C12" t="s">
        <v>1</v>
      </c>
      <c r="D12" t="s">
        <v>32</v>
      </c>
      <c r="E12" t="s">
        <v>33</v>
      </c>
      <c r="F12" t="s">
        <v>34</v>
      </c>
      <c r="G12">
        <v>183.5</v>
      </c>
      <c r="H12">
        <v>249.8</v>
      </c>
      <c r="I12">
        <v>185.28000000000003</v>
      </c>
      <c r="J12">
        <v>198</v>
      </c>
      <c r="K12">
        <v>117.1</v>
      </c>
      <c r="L12">
        <v>178</v>
      </c>
      <c r="M12">
        <f t="shared" si="0"/>
        <v>185.28</v>
      </c>
      <c r="N12">
        <v>310.5</v>
      </c>
      <c r="O12">
        <v>183.46666666666667</v>
      </c>
      <c r="P12">
        <v>183.46666666666667</v>
      </c>
      <c r="Q12">
        <v>139.6</v>
      </c>
      <c r="R12">
        <v>183.46666666666667</v>
      </c>
      <c r="S12">
        <v>100.3</v>
      </c>
      <c r="T12">
        <f t="shared" si="1"/>
        <v>183.4666666666667</v>
      </c>
      <c r="U12">
        <v>34.1</v>
      </c>
      <c r="V12">
        <v>63.6</v>
      </c>
      <c r="W12">
        <v>42.8</v>
      </c>
      <c r="X12">
        <v>53.3</v>
      </c>
      <c r="Y12">
        <v>69.400000000000006</v>
      </c>
      <c r="Z12">
        <v>60</v>
      </c>
      <c r="AA12">
        <f t="shared" si="2"/>
        <v>53.866666666666674</v>
      </c>
    </row>
    <row r="13" spans="1:27" x14ac:dyDescent="0.25">
      <c r="A13" t="b">
        <v>1</v>
      </c>
      <c r="B13" t="s">
        <v>0</v>
      </c>
      <c r="C13" t="s">
        <v>1</v>
      </c>
      <c r="D13" t="s">
        <v>35</v>
      </c>
      <c r="E13" t="s">
        <v>36</v>
      </c>
      <c r="F13" t="s">
        <v>37</v>
      </c>
      <c r="G13">
        <v>1.2</v>
      </c>
      <c r="H13">
        <v>2.2999999999999998</v>
      </c>
      <c r="I13">
        <v>4.8</v>
      </c>
      <c r="J13">
        <v>3</v>
      </c>
      <c r="K13">
        <v>4.7</v>
      </c>
      <c r="L13">
        <v>4.2</v>
      </c>
      <c r="M13">
        <f t="shared" si="0"/>
        <v>3.3666666666666667</v>
      </c>
      <c r="N13">
        <v>1.6</v>
      </c>
      <c r="O13">
        <v>1.5</v>
      </c>
      <c r="P13">
        <v>0.9</v>
      </c>
      <c r="Q13">
        <v>3.5</v>
      </c>
      <c r="R13">
        <v>1.2</v>
      </c>
      <c r="S13">
        <v>4.9000000000000004</v>
      </c>
      <c r="T13">
        <f t="shared" si="1"/>
        <v>2.2666666666666666</v>
      </c>
      <c r="U13">
        <v>246.3</v>
      </c>
      <c r="V13">
        <v>362.6</v>
      </c>
      <c r="W13">
        <v>274.5</v>
      </c>
      <c r="X13">
        <v>307.10000000000002</v>
      </c>
      <c r="Y13">
        <v>336.5</v>
      </c>
      <c r="Z13">
        <v>239.2</v>
      </c>
      <c r="AA13">
        <f t="shared" si="2"/>
        <v>294.36666666666667</v>
      </c>
    </row>
    <row r="14" spans="1:27" x14ac:dyDescent="0.25">
      <c r="A14" t="b">
        <v>1</v>
      </c>
      <c r="B14" t="s">
        <v>0</v>
      </c>
      <c r="C14" t="s">
        <v>1</v>
      </c>
      <c r="D14" t="s">
        <v>38</v>
      </c>
      <c r="E14" t="s">
        <v>39</v>
      </c>
      <c r="F14" t="s">
        <v>40</v>
      </c>
      <c r="G14">
        <v>7.3</v>
      </c>
      <c r="H14">
        <v>8.6</v>
      </c>
      <c r="I14">
        <v>5.4</v>
      </c>
      <c r="J14">
        <v>5.9249999999999989</v>
      </c>
      <c r="K14">
        <v>5.9249999999999989</v>
      </c>
      <c r="L14">
        <v>2.4</v>
      </c>
      <c r="M14">
        <f t="shared" si="0"/>
        <v>5.924999999999998</v>
      </c>
      <c r="N14">
        <v>5.6</v>
      </c>
      <c r="O14">
        <v>5.0999999999999996</v>
      </c>
      <c r="P14">
        <v>6.1</v>
      </c>
      <c r="Q14">
        <v>5.6</v>
      </c>
      <c r="R14">
        <v>5.6</v>
      </c>
      <c r="S14">
        <v>5.6</v>
      </c>
      <c r="T14">
        <f t="shared" si="1"/>
        <v>5.6000000000000005</v>
      </c>
      <c r="U14">
        <v>435.9</v>
      </c>
      <c r="V14">
        <v>363.3</v>
      </c>
      <c r="W14">
        <v>422.8</v>
      </c>
      <c r="X14">
        <v>342.2</v>
      </c>
      <c r="Y14">
        <v>97.9</v>
      </c>
      <c r="Z14">
        <v>103</v>
      </c>
      <c r="AA14">
        <f t="shared" si="2"/>
        <v>294.18333333333334</v>
      </c>
    </row>
    <row r="15" spans="1:27" x14ac:dyDescent="0.25">
      <c r="A15" t="b">
        <v>1</v>
      </c>
      <c r="B15" t="s">
        <v>0</v>
      </c>
      <c r="C15" t="s">
        <v>1</v>
      </c>
      <c r="D15" t="s">
        <v>41</v>
      </c>
      <c r="E15" t="s">
        <v>42</v>
      </c>
      <c r="F15" t="s">
        <v>43</v>
      </c>
      <c r="G15">
        <v>4.9000000000000004</v>
      </c>
      <c r="H15">
        <v>9.9</v>
      </c>
      <c r="I15">
        <v>11.1</v>
      </c>
      <c r="J15">
        <v>0.9</v>
      </c>
      <c r="K15">
        <v>9.4</v>
      </c>
      <c r="L15">
        <v>19.600000000000001</v>
      </c>
      <c r="M15">
        <f t="shared" si="0"/>
        <v>9.2999999999999989</v>
      </c>
      <c r="N15">
        <v>4.2</v>
      </c>
      <c r="O15">
        <v>14.6</v>
      </c>
      <c r="P15">
        <v>7.4</v>
      </c>
      <c r="Q15">
        <v>3.4</v>
      </c>
      <c r="R15">
        <v>2.9</v>
      </c>
      <c r="S15">
        <v>23.6</v>
      </c>
      <c r="T15">
        <f t="shared" si="1"/>
        <v>9.35</v>
      </c>
      <c r="U15">
        <v>226.8</v>
      </c>
      <c r="V15">
        <v>290.60000000000002</v>
      </c>
      <c r="W15">
        <v>275.39999999999998</v>
      </c>
      <c r="X15">
        <v>311.10000000000002</v>
      </c>
      <c r="Y15">
        <v>334.9</v>
      </c>
      <c r="Z15">
        <v>249.5</v>
      </c>
      <c r="AA15">
        <f t="shared" si="2"/>
        <v>281.38333333333338</v>
      </c>
    </row>
    <row r="16" spans="1:27" x14ac:dyDescent="0.25">
      <c r="A16" t="b">
        <v>1</v>
      </c>
      <c r="B16" t="s">
        <v>0</v>
      </c>
      <c r="C16" t="s">
        <v>1</v>
      </c>
      <c r="D16" t="s">
        <v>44</v>
      </c>
      <c r="E16" t="s">
        <v>45</v>
      </c>
      <c r="F16" t="s">
        <v>46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f t="shared" si="0"/>
        <v>9.9999999999999992E-2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f t="shared" si="1"/>
        <v>9.9999999999999992E-2</v>
      </c>
      <c r="U16">
        <v>366.9</v>
      </c>
      <c r="V16">
        <v>284.10000000000002</v>
      </c>
      <c r="W16">
        <v>436.3</v>
      </c>
      <c r="X16">
        <v>218.7</v>
      </c>
      <c r="Y16">
        <v>274.10000000000002</v>
      </c>
      <c r="Z16">
        <v>219.8</v>
      </c>
      <c r="AA16">
        <f t="shared" si="2"/>
        <v>299.98333333333329</v>
      </c>
    </row>
    <row r="17" spans="1:27" x14ac:dyDescent="0.25">
      <c r="A17" t="b">
        <v>1</v>
      </c>
      <c r="B17" t="s">
        <v>0</v>
      </c>
      <c r="C17" t="s">
        <v>1</v>
      </c>
      <c r="D17" t="s">
        <v>47</v>
      </c>
      <c r="E17" t="s">
        <v>48</v>
      </c>
      <c r="F17" t="s">
        <v>49</v>
      </c>
      <c r="G17">
        <v>175.5</v>
      </c>
      <c r="H17">
        <v>175.5</v>
      </c>
      <c r="I17">
        <v>175.5</v>
      </c>
      <c r="J17">
        <v>175.5</v>
      </c>
      <c r="K17">
        <v>175.5</v>
      </c>
      <c r="L17">
        <v>175.5</v>
      </c>
      <c r="M17">
        <f t="shared" si="0"/>
        <v>175.5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f t="shared" si="1"/>
        <v>9.9999999999999992E-2</v>
      </c>
      <c r="U17">
        <v>409.4</v>
      </c>
      <c r="V17">
        <v>285.39999999999998</v>
      </c>
      <c r="W17">
        <v>237.3</v>
      </c>
      <c r="X17">
        <v>228.3</v>
      </c>
      <c r="Y17">
        <v>231.7</v>
      </c>
      <c r="Z17">
        <v>232.5</v>
      </c>
      <c r="AA17">
        <f t="shared" si="2"/>
        <v>270.76666666666665</v>
      </c>
    </row>
    <row r="18" spans="1:27" x14ac:dyDescent="0.25">
      <c r="A18" t="b">
        <v>1</v>
      </c>
      <c r="B18" t="s">
        <v>0</v>
      </c>
      <c r="C18" t="s">
        <v>1</v>
      </c>
      <c r="D18" t="s">
        <v>50</v>
      </c>
      <c r="E18" t="s">
        <v>51</v>
      </c>
      <c r="F18" t="s">
        <v>52</v>
      </c>
      <c r="G18">
        <v>5.2</v>
      </c>
      <c r="H18">
        <v>3.7</v>
      </c>
      <c r="I18">
        <v>3.6</v>
      </c>
      <c r="J18">
        <v>3</v>
      </c>
      <c r="K18">
        <v>2.7</v>
      </c>
      <c r="L18">
        <v>3.5</v>
      </c>
      <c r="M18">
        <f t="shared" si="0"/>
        <v>3.6166666666666667</v>
      </c>
      <c r="N18">
        <v>4.5</v>
      </c>
      <c r="O18">
        <v>3.7</v>
      </c>
      <c r="P18">
        <v>7.6</v>
      </c>
      <c r="Q18">
        <v>3.6</v>
      </c>
      <c r="R18">
        <v>3.9</v>
      </c>
      <c r="S18">
        <v>88.3</v>
      </c>
      <c r="T18">
        <f t="shared" si="1"/>
        <v>18.599999999999998</v>
      </c>
      <c r="U18">
        <v>259.89999999999998</v>
      </c>
      <c r="V18">
        <v>320.10000000000002</v>
      </c>
      <c r="W18">
        <v>248.4</v>
      </c>
      <c r="X18">
        <v>290.89999999999998</v>
      </c>
      <c r="Y18">
        <v>316.8</v>
      </c>
      <c r="Z18">
        <v>230.6</v>
      </c>
      <c r="AA18">
        <f t="shared" si="2"/>
        <v>277.7833333333333</v>
      </c>
    </row>
    <row r="19" spans="1:27" x14ac:dyDescent="0.25">
      <c r="A19" t="b">
        <v>1</v>
      </c>
      <c r="B19" t="s">
        <v>0</v>
      </c>
      <c r="C19" t="s">
        <v>1</v>
      </c>
      <c r="D19" t="s">
        <v>53</v>
      </c>
      <c r="E19" t="s">
        <v>54</v>
      </c>
      <c r="F19" t="s">
        <v>55</v>
      </c>
      <c r="G19">
        <v>6.7</v>
      </c>
      <c r="H19">
        <v>6.2</v>
      </c>
      <c r="I19">
        <v>5.2</v>
      </c>
      <c r="J19">
        <v>5.6</v>
      </c>
      <c r="K19">
        <v>5.3</v>
      </c>
      <c r="L19">
        <v>8.4</v>
      </c>
      <c r="M19">
        <f t="shared" si="0"/>
        <v>6.2333333333333343</v>
      </c>
      <c r="N19">
        <v>6.9</v>
      </c>
      <c r="O19">
        <v>3.6</v>
      </c>
      <c r="P19">
        <v>10.9</v>
      </c>
      <c r="Q19">
        <v>9.3000000000000007</v>
      </c>
      <c r="R19">
        <v>13.6</v>
      </c>
      <c r="S19">
        <v>12.3</v>
      </c>
      <c r="T19">
        <f t="shared" si="1"/>
        <v>9.4333333333333318</v>
      </c>
      <c r="U19">
        <v>268.5</v>
      </c>
      <c r="V19">
        <v>321.3</v>
      </c>
      <c r="W19">
        <v>251.7</v>
      </c>
      <c r="X19">
        <v>304.60000000000002</v>
      </c>
      <c r="Y19">
        <v>296.5</v>
      </c>
      <c r="Z19">
        <v>263.3</v>
      </c>
      <c r="AA19">
        <f t="shared" si="2"/>
        <v>284.31666666666666</v>
      </c>
    </row>
    <row r="20" spans="1:27" x14ac:dyDescent="0.25">
      <c r="A20" t="b">
        <v>1</v>
      </c>
      <c r="B20" t="s">
        <v>0</v>
      </c>
      <c r="C20" t="s">
        <v>1</v>
      </c>
      <c r="D20" t="s">
        <v>56</v>
      </c>
      <c r="E20" t="s">
        <v>57</v>
      </c>
      <c r="F20" t="s">
        <v>58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f t="shared" si="0"/>
        <v>9.9999999999999992E-2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f t="shared" si="1"/>
        <v>9.9999999999999992E-2</v>
      </c>
      <c r="U20">
        <v>413</v>
      </c>
      <c r="V20">
        <v>291.8</v>
      </c>
      <c r="W20">
        <v>264.8</v>
      </c>
      <c r="X20">
        <v>297.2</v>
      </c>
      <c r="Y20">
        <v>304.60000000000002</v>
      </c>
      <c r="Z20">
        <v>228.6</v>
      </c>
      <c r="AA20">
        <f t="shared" si="2"/>
        <v>300</v>
      </c>
    </row>
    <row r="21" spans="1:27" x14ac:dyDescent="0.25">
      <c r="A21" t="b">
        <v>1</v>
      </c>
      <c r="B21" t="s">
        <v>0</v>
      </c>
      <c r="C21" t="s">
        <v>1</v>
      </c>
      <c r="D21" t="s">
        <v>59</v>
      </c>
      <c r="E21" t="s">
        <v>60</v>
      </c>
      <c r="F21" t="s">
        <v>61</v>
      </c>
      <c r="G21">
        <v>2.8</v>
      </c>
      <c r="H21">
        <v>3</v>
      </c>
      <c r="I21">
        <v>0.2</v>
      </c>
      <c r="J21">
        <v>1.6</v>
      </c>
      <c r="K21">
        <v>8.4</v>
      </c>
      <c r="L21">
        <v>1.1000000000000001</v>
      </c>
      <c r="M21">
        <f t="shared" si="0"/>
        <v>2.85</v>
      </c>
      <c r="N21">
        <v>20.5</v>
      </c>
      <c r="O21">
        <v>10</v>
      </c>
      <c r="P21">
        <v>3.6</v>
      </c>
      <c r="Q21">
        <v>22.2</v>
      </c>
      <c r="R21">
        <v>7.3</v>
      </c>
      <c r="S21">
        <v>17.600000000000001</v>
      </c>
      <c r="T21">
        <f t="shared" si="1"/>
        <v>13.533333333333331</v>
      </c>
      <c r="U21">
        <v>408.6</v>
      </c>
      <c r="V21">
        <v>355.9</v>
      </c>
      <c r="W21">
        <v>225.6</v>
      </c>
      <c r="X21">
        <v>325.3</v>
      </c>
      <c r="Y21">
        <v>173.7</v>
      </c>
      <c r="Z21">
        <v>212.6</v>
      </c>
      <c r="AA21">
        <f t="shared" si="2"/>
        <v>283.61666666666667</v>
      </c>
    </row>
    <row r="22" spans="1:27" x14ac:dyDescent="0.25">
      <c r="A22" t="b">
        <v>1</v>
      </c>
      <c r="B22" t="s">
        <v>0</v>
      </c>
      <c r="C22" t="s">
        <v>1</v>
      </c>
      <c r="D22" t="s">
        <v>62</v>
      </c>
      <c r="E22" t="s">
        <v>63</v>
      </c>
      <c r="F22" t="s">
        <v>64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f t="shared" si="0"/>
        <v>9.9999999999999992E-2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f t="shared" si="1"/>
        <v>9.9999999999999992E-2</v>
      </c>
      <c r="U22">
        <v>517.9</v>
      </c>
      <c r="V22">
        <v>250.2</v>
      </c>
      <c r="W22">
        <v>442.1</v>
      </c>
      <c r="X22">
        <v>360</v>
      </c>
      <c r="Y22">
        <v>254.5</v>
      </c>
      <c r="Z22">
        <v>335.3</v>
      </c>
      <c r="AA22">
        <f t="shared" si="2"/>
        <v>360</v>
      </c>
    </row>
    <row r="23" spans="1:27" x14ac:dyDescent="0.25">
      <c r="A23" t="b">
        <v>1</v>
      </c>
      <c r="B23" t="s">
        <v>0</v>
      </c>
      <c r="C23" t="s">
        <v>1</v>
      </c>
      <c r="D23" t="s">
        <v>65</v>
      </c>
      <c r="E23" t="s">
        <v>66</v>
      </c>
      <c r="F23" t="s">
        <v>67</v>
      </c>
      <c r="G23">
        <v>88.9</v>
      </c>
      <c r="H23">
        <v>70</v>
      </c>
      <c r="I23">
        <v>78.474999999999994</v>
      </c>
      <c r="J23">
        <v>90</v>
      </c>
      <c r="K23">
        <v>65</v>
      </c>
      <c r="L23">
        <v>78.474999999999994</v>
      </c>
      <c r="M23">
        <f t="shared" si="0"/>
        <v>78.475000000000009</v>
      </c>
      <c r="N23">
        <v>83.7</v>
      </c>
      <c r="O23">
        <v>94.9</v>
      </c>
      <c r="P23">
        <v>30.4</v>
      </c>
      <c r="Q23">
        <v>77.099999999999994</v>
      </c>
      <c r="R23">
        <v>71.525000000000006</v>
      </c>
      <c r="S23">
        <v>71.525000000000006</v>
      </c>
      <c r="T23">
        <f t="shared" si="1"/>
        <v>71.524999999999991</v>
      </c>
      <c r="U23">
        <v>101.7</v>
      </c>
      <c r="V23">
        <v>259</v>
      </c>
      <c r="W23">
        <v>201.5</v>
      </c>
      <c r="X23">
        <v>154.69999999999999</v>
      </c>
      <c r="Y23">
        <v>219.9</v>
      </c>
      <c r="Z23">
        <v>263.3</v>
      </c>
      <c r="AA23">
        <f t="shared" si="2"/>
        <v>200.01666666666668</v>
      </c>
    </row>
    <row r="24" spans="1:27" x14ac:dyDescent="0.25">
      <c r="A24" t="b">
        <v>1</v>
      </c>
      <c r="B24" t="s">
        <v>0</v>
      </c>
      <c r="C24" t="s">
        <v>1</v>
      </c>
      <c r="D24" t="s">
        <v>68</v>
      </c>
      <c r="E24" t="s">
        <v>69</v>
      </c>
      <c r="F24" t="s">
        <v>70</v>
      </c>
      <c r="G24">
        <v>63.7</v>
      </c>
      <c r="H24">
        <v>51.3</v>
      </c>
      <c r="I24">
        <v>69.7</v>
      </c>
      <c r="J24">
        <v>67.599999999999994</v>
      </c>
      <c r="K24">
        <v>41.1</v>
      </c>
      <c r="L24">
        <v>4.3</v>
      </c>
      <c r="M24">
        <f t="shared" si="0"/>
        <v>49.616666666666667</v>
      </c>
      <c r="N24">
        <v>64.5</v>
      </c>
      <c r="O24">
        <v>28.1</v>
      </c>
      <c r="P24">
        <v>33.299999999999997</v>
      </c>
      <c r="Q24">
        <v>22.6</v>
      </c>
      <c r="R24">
        <v>6.7</v>
      </c>
      <c r="S24">
        <v>6.1</v>
      </c>
      <c r="T24">
        <f t="shared" si="1"/>
        <v>26.883333333333329</v>
      </c>
      <c r="U24">
        <v>213</v>
      </c>
      <c r="V24">
        <v>243.1</v>
      </c>
      <c r="W24">
        <v>222.3</v>
      </c>
      <c r="X24">
        <v>217.2</v>
      </c>
      <c r="Y24">
        <v>230.3</v>
      </c>
      <c r="Z24">
        <v>215</v>
      </c>
      <c r="AA24">
        <f t="shared" si="2"/>
        <v>223.48333333333335</v>
      </c>
    </row>
    <row r="25" spans="1:27" x14ac:dyDescent="0.25">
      <c r="A25" t="b">
        <v>1</v>
      </c>
      <c r="B25" t="s">
        <v>0</v>
      </c>
      <c r="C25" t="s">
        <v>1</v>
      </c>
      <c r="D25" t="s">
        <v>71</v>
      </c>
      <c r="E25" t="s">
        <v>72</v>
      </c>
      <c r="F25" t="s">
        <v>73</v>
      </c>
      <c r="G25">
        <v>60.825000000000003</v>
      </c>
      <c r="H25">
        <v>22.5</v>
      </c>
      <c r="I25">
        <v>60.825000000000003</v>
      </c>
      <c r="J25">
        <v>67.400000000000006</v>
      </c>
      <c r="K25">
        <v>72.7</v>
      </c>
      <c r="L25">
        <v>80.7</v>
      </c>
      <c r="M25">
        <f t="shared" si="0"/>
        <v>60.824999999999996</v>
      </c>
      <c r="N25">
        <v>111.04</v>
      </c>
      <c r="O25">
        <v>89.3</v>
      </c>
      <c r="P25">
        <v>168.2</v>
      </c>
      <c r="Q25">
        <v>68.599999999999994</v>
      </c>
      <c r="R25">
        <v>117.1</v>
      </c>
      <c r="S25">
        <v>112</v>
      </c>
      <c r="T25">
        <f t="shared" si="1"/>
        <v>111.04</v>
      </c>
      <c r="U25">
        <v>196.3</v>
      </c>
      <c r="V25">
        <v>169.1</v>
      </c>
      <c r="W25">
        <v>187.2</v>
      </c>
      <c r="X25">
        <v>168.9</v>
      </c>
      <c r="Y25">
        <v>102.2</v>
      </c>
      <c r="Z25">
        <v>177.7</v>
      </c>
      <c r="AA25">
        <f t="shared" si="2"/>
        <v>166.89999999999998</v>
      </c>
    </row>
    <row r="26" spans="1:27" x14ac:dyDescent="0.25">
      <c r="A26" t="b">
        <v>1</v>
      </c>
      <c r="B26" t="s">
        <v>0</v>
      </c>
      <c r="C26" t="s">
        <v>1</v>
      </c>
      <c r="D26" t="s">
        <v>74</v>
      </c>
      <c r="E26" t="s">
        <v>75</v>
      </c>
      <c r="F26" t="s">
        <v>76</v>
      </c>
      <c r="G26">
        <v>4.0999999999999996</v>
      </c>
      <c r="H26">
        <v>8.1999999999999993</v>
      </c>
      <c r="I26">
        <v>5.8</v>
      </c>
      <c r="J26">
        <v>12.2</v>
      </c>
      <c r="K26">
        <v>3.7</v>
      </c>
      <c r="L26">
        <v>36</v>
      </c>
      <c r="M26">
        <f t="shared" si="0"/>
        <v>11.666666666666666</v>
      </c>
      <c r="N26">
        <v>5.8</v>
      </c>
      <c r="O26">
        <v>4.5</v>
      </c>
      <c r="P26">
        <v>38.9</v>
      </c>
      <c r="Q26">
        <v>5.3</v>
      </c>
      <c r="R26">
        <v>7.9</v>
      </c>
      <c r="S26">
        <v>298.7</v>
      </c>
      <c r="T26">
        <f t="shared" si="1"/>
        <v>60.18333333333333</v>
      </c>
      <c r="U26">
        <v>224.9</v>
      </c>
      <c r="V26">
        <v>247.7</v>
      </c>
      <c r="W26">
        <v>227.3</v>
      </c>
      <c r="X26">
        <v>218.7</v>
      </c>
      <c r="Y26">
        <v>206.3</v>
      </c>
      <c r="Z26">
        <v>243.9</v>
      </c>
      <c r="AA26">
        <f t="shared" si="2"/>
        <v>228.13333333333335</v>
      </c>
    </row>
    <row r="27" spans="1:27" x14ac:dyDescent="0.25">
      <c r="A27" t="b">
        <v>1</v>
      </c>
      <c r="B27" t="s">
        <v>0</v>
      </c>
      <c r="C27" t="s">
        <v>1</v>
      </c>
      <c r="D27" t="s">
        <v>77</v>
      </c>
      <c r="E27" t="s">
        <v>78</v>
      </c>
      <c r="F27" t="s">
        <v>79</v>
      </c>
      <c r="G27">
        <v>20.5</v>
      </c>
      <c r="H27">
        <v>20</v>
      </c>
      <c r="I27">
        <v>16.399999999999999</v>
      </c>
      <c r="J27">
        <v>22.1</v>
      </c>
      <c r="K27">
        <v>13</v>
      </c>
      <c r="L27">
        <v>34.799999999999997</v>
      </c>
      <c r="M27">
        <f t="shared" si="0"/>
        <v>21.133333333333333</v>
      </c>
      <c r="N27">
        <v>59.8</v>
      </c>
      <c r="O27">
        <v>15.2</v>
      </c>
      <c r="P27">
        <v>26.1</v>
      </c>
      <c r="Q27">
        <v>24.4</v>
      </c>
      <c r="R27">
        <v>12.8</v>
      </c>
      <c r="S27">
        <v>94.4</v>
      </c>
      <c r="T27">
        <f t="shared" si="1"/>
        <v>38.783333333333339</v>
      </c>
      <c r="U27">
        <v>224.9</v>
      </c>
      <c r="V27">
        <v>276.3</v>
      </c>
      <c r="W27">
        <v>225.4</v>
      </c>
      <c r="X27">
        <v>229.2</v>
      </c>
      <c r="Y27">
        <v>206.3</v>
      </c>
      <c r="Z27">
        <v>278.5</v>
      </c>
      <c r="AA27">
        <f t="shared" si="2"/>
        <v>240.1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2024-06-04T16:31:41Z</dcterms:created>
  <dcterms:modified xsi:type="dcterms:W3CDTF">2024-06-04T16:34:39Z</dcterms:modified>
</cp:coreProperties>
</file>