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19395" windowHeight="9000"/>
  </bookViews>
  <sheets>
    <sheet name="Sheet1" sheetId="2" r:id="rId1"/>
  </sheet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781" i="2"/>
  <c r="U781"/>
  <c r="V780"/>
  <c r="U780"/>
  <c r="V779"/>
  <c r="U779"/>
  <c r="V778"/>
  <c r="U778"/>
  <c r="V777"/>
  <c r="U777"/>
  <c r="V776"/>
  <c r="U776"/>
  <c r="V775"/>
  <c r="U775"/>
  <c r="V774"/>
  <c r="U774"/>
  <c r="V773"/>
  <c r="U773"/>
  <c r="V772"/>
  <c r="U772"/>
  <c r="V771"/>
  <c r="U771"/>
  <c r="V770"/>
  <c r="U770"/>
  <c r="V769"/>
  <c r="U769"/>
  <c r="V768"/>
  <c r="U768"/>
  <c r="V767"/>
  <c r="U767"/>
  <c r="V766"/>
  <c r="U766"/>
  <c r="V765"/>
  <c r="U765"/>
  <c r="V764"/>
  <c r="U764"/>
  <c r="V763"/>
  <c r="U763"/>
  <c r="V762"/>
  <c r="U762"/>
  <c r="V761"/>
  <c r="U761"/>
  <c r="V760"/>
  <c r="U760"/>
  <c r="V759"/>
  <c r="U759"/>
  <c r="V758"/>
  <c r="U758"/>
  <c r="V757"/>
  <c r="U757"/>
  <c r="V756"/>
  <c r="U756"/>
  <c r="V755"/>
  <c r="U755"/>
  <c r="V754"/>
  <c r="U754"/>
  <c r="V753"/>
  <c r="U753"/>
  <c r="V752"/>
  <c r="U752"/>
  <c r="V751"/>
  <c r="U751"/>
  <c r="V750"/>
  <c r="U750"/>
  <c r="V749"/>
  <c r="U749"/>
  <c r="V748"/>
  <c r="U748"/>
  <c r="V747"/>
  <c r="U747"/>
  <c r="V746"/>
  <c r="U746"/>
  <c r="V745"/>
  <c r="U745"/>
  <c r="V744"/>
  <c r="U744"/>
  <c r="V743"/>
  <c r="U743"/>
  <c r="V742"/>
  <c r="U742"/>
  <c r="V741"/>
  <c r="U741"/>
  <c r="V740"/>
  <c r="U740"/>
  <c r="V739"/>
  <c r="U739"/>
  <c r="V738"/>
  <c r="U738"/>
  <c r="V737"/>
  <c r="U737"/>
  <c r="V736"/>
  <c r="U736"/>
  <c r="V735"/>
  <c r="U735"/>
  <c r="V734"/>
  <c r="U734"/>
  <c r="V733"/>
  <c r="U733"/>
  <c r="V732"/>
  <c r="U732"/>
  <c r="V731"/>
  <c r="U731"/>
  <c r="V730"/>
  <c r="U730"/>
  <c r="V729"/>
  <c r="U729"/>
  <c r="V728"/>
  <c r="U728"/>
  <c r="V727"/>
  <c r="U727"/>
  <c r="V726"/>
  <c r="U726"/>
  <c r="V725"/>
  <c r="U725"/>
  <c r="V724"/>
  <c r="U724"/>
  <c r="V723"/>
  <c r="U723"/>
  <c r="V722"/>
  <c r="U722"/>
  <c r="V721"/>
  <c r="U721"/>
  <c r="V720"/>
  <c r="U720"/>
  <c r="V719"/>
  <c r="U719"/>
  <c r="V718"/>
  <c r="U718"/>
  <c r="V717"/>
  <c r="U717"/>
  <c r="V716"/>
  <c r="U716"/>
  <c r="V715"/>
  <c r="U715"/>
  <c r="V714"/>
  <c r="U714"/>
  <c r="V713"/>
  <c r="U713"/>
  <c r="V712"/>
  <c r="U712"/>
  <c r="V711"/>
  <c r="U711"/>
  <c r="V710"/>
  <c r="U710"/>
  <c r="V709"/>
  <c r="U709"/>
  <c r="V708"/>
  <c r="U708"/>
  <c r="V707"/>
  <c r="U707"/>
  <c r="V706"/>
  <c r="U706"/>
  <c r="V705"/>
  <c r="U705"/>
  <c r="V704"/>
  <c r="U704"/>
  <c r="V703"/>
  <c r="U703"/>
  <c r="V702"/>
  <c r="U702"/>
  <c r="V701"/>
  <c r="U701"/>
  <c r="V700"/>
  <c r="U700"/>
  <c r="V699"/>
  <c r="U699"/>
  <c r="V698"/>
  <c r="U698"/>
  <c r="V697"/>
  <c r="U697"/>
  <c r="V696"/>
  <c r="U696"/>
  <c r="V695"/>
  <c r="U695"/>
  <c r="V694"/>
  <c r="U694"/>
  <c r="V693"/>
  <c r="U693"/>
  <c r="V692"/>
  <c r="U692"/>
  <c r="V691"/>
  <c r="U691"/>
  <c r="V690"/>
  <c r="U690"/>
  <c r="V689"/>
  <c r="U689"/>
  <c r="V688"/>
  <c r="U688"/>
  <c r="V687"/>
  <c r="U687"/>
  <c r="V686"/>
  <c r="U686"/>
  <c r="V685"/>
  <c r="U685"/>
  <c r="V684"/>
  <c r="U684"/>
  <c r="V683"/>
  <c r="U683"/>
  <c r="V682"/>
  <c r="U682"/>
  <c r="V681"/>
  <c r="U681"/>
  <c r="V680"/>
  <c r="U680"/>
  <c r="V679"/>
  <c r="U679"/>
  <c r="V678"/>
  <c r="U678"/>
  <c r="V677"/>
  <c r="U677"/>
  <c r="V676"/>
  <c r="U676"/>
  <c r="V675"/>
  <c r="U675"/>
  <c r="V674"/>
  <c r="U674"/>
  <c r="V673"/>
  <c r="U673"/>
  <c r="V672"/>
  <c r="U672"/>
  <c r="V671"/>
  <c r="U671"/>
  <c r="V670"/>
  <c r="U670"/>
  <c r="V669"/>
  <c r="U669"/>
  <c r="V668"/>
  <c r="U668"/>
  <c r="V667"/>
  <c r="U667"/>
  <c r="V666"/>
  <c r="U666"/>
  <c r="V665"/>
  <c r="U665"/>
  <c r="V664"/>
  <c r="U664"/>
  <c r="V663"/>
  <c r="U663"/>
  <c r="V662"/>
  <c r="U662"/>
  <c r="V661"/>
  <c r="U661"/>
  <c r="V660"/>
  <c r="U660"/>
  <c r="V659"/>
  <c r="U659"/>
  <c r="V658"/>
  <c r="U658"/>
  <c r="V657"/>
  <c r="U657"/>
  <c r="V656"/>
  <c r="U656"/>
  <c r="V655"/>
  <c r="U655"/>
  <c r="V654"/>
  <c r="U654"/>
  <c r="V653"/>
  <c r="U653"/>
  <c r="V652"/>
  <c r="U652"/>
  <c r="V651"/>
  <c r="U651"/>
  <c r="V650"/>
  <c r="U650"/>
  <c r="V649"/>
  <c r="U649"/>
  <c r="V648"/>
  <c r="U648"/>
  <c r="V647"/>
  <c r="U647"/>
  <c r="V646"/>
  <c r="U646"/>
  <c r="V645"/>
  <c r="U645"/>
  <c r="V644"/>
  <c r="U644"/>
  <c r="V643"/>
  <c r="U643"/>
  <c r="V642"/>
  <c r="U642"/>
  <c r="V641"/>
  <c r="U641"/>
  <c r="V640"/>
  <c r="U640"/>
  <c r="V639"/>
  <c r="U639"/>
  <c r="V638"/>
  <c r="U638"/>
  <c r="V637"/>
  <c r="U637"/>
  <c r="V636"/>
  <c r="U636"/>
  <c r="V635"/>
  <c r="U635"/>
  <c r="V634"/>
  <c r="U634"/>
  <c r="V633"/>
  <c r="U633"/>
  <c r="V632"/>
  <c r="U632"/>
  <c r="V631"/>
  <c r="U631"/>
  <c r="V630"/>
  <c r="U630"/>
  <c r="V629"/>
  <c r="U629"/>
  <c r="V628"/>
  <c r="U628"/>
  <c r="V627"/>
  <c r="U627"/>
  <c r="V626"/>
  <c r="U626"/>
  <c r="V625"/>
  <c r="U625"/>
  <c r="V624"/>
  <c r="U624"/>
  <c r="V623"/>
  <c r="U623"/>
  <c r="V622"/>
  <c r="U622"/>
  <c r="V621"/>
  <c r="U621"/>
  <c r="V620"/>
  <c r="U620"/>
  <c r="V619"/>
  <c r="U619"/>
  <c r="V618"/>
  <c r="U618"/>
  <c r="V617"/>
  <c r="U617"/>
  <c r="V616"/>
  <c r="U616"/>
  <c r="V615"/>
  <c r="U615"/>
  <c r="V614"/>
  <c r="U614"/>
  <c r="V613"/>
  <c r="U613"/>
  <c r="V612"/>
  <c r="U612"/>
  <c r="V611"/>
  <c r="U611"/>
  <c r="V610"/>
  <c r="U610"/>
  <c r="V609"/>
  <c r="U609"/>
  <c r="V608"/>
  <c r="U608"/>
  <c r="V607"/>
  <c r="U607"/>
  <c r="V606"/>
  <c r="U606"/>
  <c r="V605"/>
  <c r="U605"/>
  <c r="V604"/>
  <c r="U604"/>
  <c r="V603"/>
  <c r="U603"/>
  <c r="V602"/>
  <c r="U602"/>
  <c r="V601"/>
  <c r="U601"/>
  <c r="V600"/>
  <c r="U600"/>
  <c r="V599"/>
  <c r="U599"/>
  <c r="V598"/>
  <c r="U598"/>
  <c r="V597"/>
  <c r="U597"/>
  <c r="V596"/>
  <c r="U596"/>
  <c r="V595"/>
  <c r="U595"/>
  <c r="V594"/>
  <c r="U594"/>
  <c r="V593"/>
  <c r="U593"/>
  <c r="V592"/>
  <c r="U592"/>
  <c r="V591"/>
  <c r="U591"/>
  <c r="V590"/>
  <c r="U590"/>
  <c r="V589"/>
  <c r="U589"/>
  <c r="V588"/>
  <c r="U588"/>
  <c r="V587"/>
  <c r="U587"/>
  <c r="V586"/>
  <c r="U586"/>
  <c r="V585"/>
  <c r="U585"/>
  <c r="V584"/>
  <c r="U584"/>
  <c r="V583"/>
  <c r="U583"/>
  <c r="V582"/>
  <c r="U582"/>
  <c r="V581"/>
  <c r="U581"/>
  <c r="V580"/>
  <c r="U580"/>
  <c r="V579"/>
  <c r="U579"/>
  <c r="V578"/>
  <c r="U578"/>
  <c r="V577"/>
  <c r="U577"/>
  <c r="V576"/>
  <c r="U576"/>
  <c r="V575"/>
  <c r="U575"/>
  <c r="V574"/>
  <c r="U574"/>
  <c r="V573"/>
  <c r="U573"/>
  <c r="V572"/>
  <c r="U572"/>
  <c r="V571"/>
  <c r="U571"/>
  <c r="V570"/>
  <c r="U570"/>
  <c r="V569"/>
  <c r="U569"/>
  <c r="V568"/>
  <c r="U568"/>
  <c r="V567"/>
  <c r="U567"/>
  <c r="V566"/>
  <c r="U566"/>
  <c r="V565"/>
  <c r="U565"/>
  <c r="V564"/>
  <c r="U564"/>
  <c r="V563"/>
  <c r="U563"/>
  <c r="V562"/>
  <c r="U562"/>
  <c r="V561"/>
  <c r="U561"/>
  <c r="V560"/>
  <c r="U560"/>
  <c r="V559"/>
  <c r="U559"/>
  <c r="V558"/>
  <c r="U558"/>
  <c r="V557"/>
  <c r="U557"/>
  <c r="V556"/>
  <c r="U556"/>
  <c r="V555"/>
  <c r="U555"/>
  <c r="V554"/>
  <c r="U554"/>
  <c r="V553"/>
  <c r="U553"/>
  <c r="V552"/>
  <c r="U552"/>
  <c r="V551"/>
  <c r="U551"/>
  <c r="V550"/>
  <c r="U550"/>
  <c r="V549"/>
  <c r="U549"/>
  <c r="V548"/>
  <c r="U548"/>
  <c r="V547"/>
  <c r="U547"/>
  <c r="V546"/>
  <c r="U546"/>
  <c r="V545"/>
  <c r="U545"/>
  <c r="V544"/>
  <c r="U544"/>
  <c r="V543"/>
  <c r="U543"/>
  <c r="V542"/>
  <c r="U542"/>
  <c r="V541"/>
  <c r="U541"/>
  <c r="V540"/>
  <c r="U540"/>
  <c r="V539"/>
  <c r="U539"/>
  <c r="V538"/>
  <c r="U538"/>
  <c r="V537"/>
  <c r="U537"/>
  <c r="V536"/>
  <c r="U536"/>
  <c r="V535"/>
  <c r="U535"/>
  <c r="V534"/>
  <c r="U534"/>
  <c r="V533"/>
  <c r="U533"/>
  <c r="V532"/>
  <c r="U532"/>
  <c r="V531"/>
  <c r="U531"/>
  <c r="V530"/>
  <c r="U530"/>
  <c r="V529"/>
  <c r="U529"/>
  <c r="V528"/>
  <c r="U528"/>
  <c r="V527"/>
  <c r="U527"/>
  <c r="V526"/>
  <c r="U526"/>
  <c r="V525"/>
  <c r="U525"/>
  <c r="V524"/>
  <c r="U524"/>
  <c r="V523"/>
  <c r="U523"/>
  <c r="V522"/>
  <c r="U522"/>
  <c r="V521"/>
  <c r="U521"/>
  <c r="V520"/>
  <c r="U520"/>
  <c r="V519"/>
  <c r="U519"/>
  <c r="V518"/>
  <c r="U518"/>
  <c r="V517"/>
  <c r="U517"/>
  <c r="V516"/>
  <c r="U516"/>
  <c r="V515"/>
  <c r="U515"/>
  <c r="V514"/>
  <c r="U514"/>
  <c r="V513"/>
  <c r="U513"/>
  <c r="V512"/>
  <c r="U512"/>
  <c r="V511"/>
  <c r="U511"/>
  <c r="V510"/>
  <c r="U510"/>
  <c r="V509"/>
  <c r="U509"/>
  <c r="V508"/>
  <c r="U508"/>
  <c r="V507"/>
  <c r="U507"/>
  <c r="V506"/>
  <c r="U506"/>
  <c r="V505"/>
  <c r="U505"/>
  <c r="V504"/>
  <c r="U504"/>
  <c r="V503"/>
  <c r="U503"/>
  <c r="V502"/>
  <c r="U502"/>
  <c r="V501"/>
  <c r="U501"/>
  <c r="V500"/>
  <c r="U500"/>
  <c r="V499"/>
  <c r="U499"/>
  <c r="V498"/>
  <c r="U498"/>
  <c r="V497"/>
  <c r="U497"/>
  <c r="V496"/>
  <c r="U496"/>
  <c r="V495"/>
  <c r="U495"/>
  <c r="V494"/>
  <c r="U494"/>
  <c r="V493"/>
  <c r="U493"/>
  <c r="V492"/>
  <c r="U492"/>
  <c r="V491"/>
  <c r="U491"/>
  <c r="V490"/>
  <c r="U490"/>
  <c r="V489"/>
  <c r="U489"/>
  <c r="V488"/>
  <c r="U488"/>
  <c r="V487"/>
  <c r="U487"/>
  <c r="V486"/>
  <c r="U486"/>
  <c r="V485"/>
  <c r="U485"/>
  <c r="V484"/>
  <c r="U484"/>
  <c r="V483"/>
  <c r="U483"/>
  <c r="V482"/>
  <c r="U482"/>
  <c r="V481"/>
  <c r="U481"/>
  <c r="V480"/>
  <c r="U480"/>
  <c r="V479"/>
  <c r="U479"/>
  <c r="V478"/>
  <c r="U478"/>
  <c r="V477"/>
  <c r="U477"/>
  <c r="V476"/>
  <c r="U476"/>
  <c r="V475"/>
  <c r="U475"/>
  <c r="V474"/>
  <c r="U474"/>
  <c r="V473"/>
  <c r="U473"/>
  <c r="V472"/>
  <c r="U472"/>
  <c r="V471"/>
  <c r="U471"/>
  <c r="V470"/>
  <c r="U470"/>
  <c r="V469"/>
  <c r="U469"/>
  <c r="V468"/>
  <c r="U468"/>
  <c r="V467"/>
  <c r="U467"/>
  <c r="V466"/>
  <c r="U466"/>
  <c r="V465"/>
  <c r="U465"/>
  <c r="V464"/>
  <c r="U464"/>
  <c r="V463"/>
  <c r="U463"/>
  <c r="V462"/>
  <c r="U462"/>
  <c r="V461"/>
  <c r="U461"/>
  <c r="V460"/>
  <c r="U460"/>
  <c r="V459"/>
  <c r="U459"/>
  <c r="V458"/>
  <c r="U458"/>
  <c r="V457"/>
  <c r="U457"/>
  <c r="V456"/>
  <c r="U456"/>
  <c r="V455"/>
  <c r="U455"/>
  <c r="V454"/>
  <c r="U454"/>
  <c r="V453"/>
  <c r="U453"/>
  <c r="V452"/>
  <c r="U452"/>
  <c r="V451"/>
  <c r="U451"/>
  <c r="V450"/>
  <c r="U450"/>
  <c r="V449"/>
  <c r="U449"/>
  <c r="V448"/>
  <c r="U448"/>
  <c r="V447"/>
  <c r="U447"/>
  <c r="V446"/>
  <c r="U446"/>
  <c r="V445"/>
  <c r="U445"/>
  <c r="V444"/>
  <c r="U444"/>
  <c r="V443"/>
  <c r="U443"/>
  <c r="V442"/>
  <c r="U442"/>
  <c r="V441"/>
  <c r="U441"/>
  <c r="V440"/>
  <c r="U440"/>
  <c r="V439"/>
  <c r="U439"/>
  <c r="V438"/>
  <c r="U438"/>
  <c r="V437"/>
  <c r="U437"/>
  <c r="V436"/>
  <c r="U436"/>
  <c r="V435"/>
  <c r="U435"/>
  <c r="V434"/>
  <c r="U434"/>
  <c r="V433"/>
  <c r="U433"/>
  <c r="V432"/>
  <c r="U432"/>
  <c r="V431"/>
  <c r="U431"/>
  <c r="V430"/>
  <c r="U430"/>
  <c r="V429"/>
  <c r="U429"/>
  <c r="V428"/>
  <c r="U428"/>
  <c r="V427"/>
  <c r="U427"/>
  <c r="V426"/>
  <c r="U426"/>
  <c r="V425"/>
  <c r="U425"/>
  <c r="V424"/>
  <c r="U424"/>
  <c r="V423"/>
  <c r="U423"/>
  <c r="V422"/>
  <c r="U422"/>
  <c r="V421"/>
  <c r="U421"/>
  <c r="V420"/>
  <c r="U420"/>
  <c r="V419"/>
  <c r="U419"/>
  <c r="V418"/>
  <c r="U418"/>
  <c r="V417"/>
  <c r="U417"/>
  <c r="V416"/>
  <c r="U416"/>
  <c r="V415"/>
  <c r="U415"/>
  <c r="V414"/>
  <c r="U414"/>
  <c r="V413"/>
  <c r="U413"/>
  <c r="V412"/>
  <c r="U412"/>
  <c r="V411"/>
  <c r="U411"/>
  <c r="V410"/>
  <c r="U410"/>
  <c r="V409"/>
  <c r="U409"/>
  <c r="V408"/>
  <c r="U408"/>
  <c r="V407"/>
  <c r="U407"/>
  <c r="V406"/>
  <c r="U406"/>
  <c r="V405"/>
  <c r="U405"/>
  <c r="V404"/>
  <c r="U404"/>
  <c r="V403"/>
  <c r="U403"/>
  <c r="V402"/>
  <c r="U402"/>
  <c r="V401"/>
  <c r="U401"/>
  <c r="V400"/>
  <c r="U400"/>
  <c r="V399"/>
  <c r="U399"/>
  <c r="V398"/>
  <c r="U398"/>
  <c r="V397"/>
  <c r="U397"/>
  <c r="V396"/>
  <c r="U396"/>
  <c r="V395"/>
  <c r="U395"/>
  <c r="V394"/>
  <c r="U394"/>
  <c r="V393"/>
  <c r="U393"/>
  <c r="V392"/>
  <c r="U392"/>
  <c r="V391"/>
  <c r="U391"/>
  <c r="V390"/>
  <c r="U390"/>
  <c r="V389"/>
  <c r="U389"/>
  <c r="V388"/>
  <c r="U388"/>
  <c r="V387"/>
  <c r="U387"/>
  <c r="V386"/>
  <c r="U386"/>
  <c r="V385"/>
  <c r="U385"/>
  <c r="V384"/>
  <c r="U384"/>
  <c r="V383"/>
  <c r="U383"/>
  <c r="V382"/>
  <c r="U382"/>
  <c r="V381"/>
  <c r="U381"/>
  <c r="V380"/>
  <c r="U380"/>
  <c r="V379"/>
  <c r="U379"/>
  <c r="V378"/>
  <c r="U378"/>
  <c r="V377"/>
  <c r="U377"/>
  <c r="V376"/>
  <c r="U376"/>
  <c r="V375"/>
  <c r="U375"/>
  <c r="V374"/>
  <c r="U374"/>
  <c r="V373"/>
  <c r="U373"/>
  <c r="V372"/>
  <c r="U372"/>
  <c r="V371"/>
  <c r="U371"/>
  <c r="V370"/>
  <c r="U370"/>
  <c r="V369"/>
  <c r="U369"/>
  <c r="V368"/>
  <c r="U368"/>
  <c r="V367"/>
  <c r="U367"/>
  <c r="V366"/>
  <c r="U366"/>
  <c r="V365"/>
  <c r="U365"/>
  <c r="V364"/>
  <c r="U364"/>
  <c r="V363"/>
  <c r="U363"/>
  <c r="V362"/>
  <c r="U362"/>
  <c r="V361"/>
  <c r="U361"/>
  <c r="V360"/>
  <c r="U360"/>
  <c r="V359"/>
  <c r="U359"/>
  <c r="V358"/>
  <c r="U358"/>
  <c r="V357"/>
  <c r="U357"/>
  <c r="V356"/>
  <c r="U356"/>
  <c r="V355"/>
  <c r="U355"/>
  <c r="V354"/>
  <c r="U354"/>
  <c r="V353"/>
  <c r="U353"/>
  <c r="V352"/>
  <c r="U352"/>
  <c r="V351"/>
  <c r="U351"/>
  <c r="V350"/>
  <c r="U350"/>
  <c r="V349"/>
  <c r="U349"/>
  <c r="V348"/>
  <c r="U348"/>
  <c r="V347"/>
  <c r="U347"/>
  <c r="V346"/>
  <c r="U346"/>
  <c r="V345"/>
  <c r="U345"/>
  <c r="V344"/>
  <c r="U344"/>
  <c r="V343"/>
  <c r="U343"/>
  <c r="V342"/>
  <c r="U342"/>
  <c r="V341"/>
  <c r="U341"/>
  <c r="V340"/>
  <c r="U340"/>
  <c r="V339"/>
  <c r="U339"/>
  <c r="V338"/>
  <c r="U338"/>
  <c r="V337"/>
  <c r="U337"/>
  <c r="V336"/>
  <c r="U336"/>
  <c r="V335"/>
  <c r="U335"/>
  <c r="V334"/>
  <c r="U334"/>
  <c r="V333"/>
  <c r="U333"/>
  <c r="V332"/>
  <c r="U332"/>
  <c r="V331"/>
  <c r="U331"/>
  <c r="V330"/>
  <c r="U330"/>
  <c r="V329"/>
  <c r="U329"/>
  <c r="V328"/>
  <c r="U328"/>
  <c r="V327"/>
  <c r="U327"/>
  <c r="V326"/>
  <c r="U326"/>
  <c r="V325"/>
  <c r="U325"/>
  <c r="V324"/>
  <c r="U324"/>
  <c r="V323"/>
  <c r="U323"/>
  <c r="V322"/>
  <c r="U322"/>
  <c r="V321"/>
  <c r="U321"/>
  <c r="V320"/>
  <c r="U320"/>
  <c r="V319"/>
  <c r="U319"/>
  <c r="V318"/>
  <c r="U318"/>
  <c r="V317"/>
  <c r="U317"/>
  <c r="V316"/>
  <c r="U316"/>
  <c r="V315"/>
  <c r="U315"/>
  <c r="V314"/>
  <c r="U314"/>
  <c r="V313"/>
  <c r="U313"/>
  <c r="V312"/>
  <c r="U312"/>
  <c r="V311"/>
  <c r="U311"/>
  <c r="V310"/>
  <c r="U310"/>
  <c r="V309"/>
  <c r="U309"/>
  <c r="V308"/>
  <c r="U308"/>
  <c r="V307"/>
  <c r="U307"/>
  <c r="V306"/>
  <c r="U306"/>
  <c r="V305"/>
  <c r="U305"/>
  <c r="V304"/>
  <c r="U304"/>
  <c r="V303"/>
  <c r="U303"/>
  <c r="V302"/>
  <c r="U302"/>
  <c r="V301"/>
  <c r="U301"/>
  <c r="V300"/>
  <c r="U300"/>
  <c r="V299"/>
  <c r="U299"/>
  <c r="V298"/>
  <c r="U298"/>
  <c r="V297"/>
  <c r="U297"/>
  <c r="V296"/>
  <c r="U296"/>
  <c r="V295"/>
  <c r="U295"/>
  <c r="V294"/>
  <c r="U294"/>
  <c r="V293"/>
  <c r="U293"/>
  <c r="V292"/>
  <c r="U292"/>
  <c r="V291"/>
  <c r="U291"/>
  <c r="V290"/>
  <c r="U290"/>
  <c r="V289"/>
  <c r="U289"/>
  <c r="V288"/>
  <c r="U288"/>
  <c r="V287"/>
  <c r="U287"/>
  <c r="V286"/>
  <c r="U286"/>
  <c r="V285"/>
  <c r="U285"/>
  <c r="V284"/>
  <c r="U284"/>
  <c r="V283"/>
  <c r="U283"/>
  <c r="V282"/>
  <c r="U282"/>
  <c r="V281"/>
  <c r="U281"/>
  <c r="V280"/>
  <c r="U280"/>
  <c r="V279"/>
  <c r="U279"/>
  <c r="V278"/>
  <c r="U278"/>
  <c r="V277"/>
  <c r="U277"/>
  <c r="V276"/>
  <c r="U276"/>
  <c r="V275"/>
  <c r="U275"/>
  <c r="V274"/>
  <c r="U274"/>
  <c r="V273"/>
  <c r="U273"/>
  <c r="V272"/>
  <c r="U272"/>
  <c r="V271"/>
  <c r="U271"/>
  <c r="V270"/>
  <c r="U270"/>
  <c r="V269"/>
  <c r="U269"/>
  <c r="V268"/>
  <c r="U268"/>
  <c r="V267"/>
  <c r="U267"/>
  <c r="V266"/>
  <c r="U266"/>
  <c r="V265"/>
  <c r="U265"/>
  <c r="V264"/>
  <c r="U264"/>
  <c r="V263"/>
  <c r="U263"/>
  <c r="V262"/>
  <c r="U262"/>
  <c r="V261"/>
  <c r="U261"/>
  <c r="V260"/>
  <c r="U260"/>
  <c r="V259"/>
  <c r="U259"/>
  <c r="V258"/>
  <c r="U258"/>
  <c r="V257"/>
  <c r="U257"/>
  <c r="V256"/>
  <c r="U256"/>
  <c r="V255"/>
  <c r="U255"/>
  <c r="V254"/>
  <c r="U254"/>
  <c r="V253"/>
  <c r="U253"/>
  <c r="V252"/>
  <c r="U252"/>
  <c r="V251"/>
  <c r="U251"/>
  <c r="V250"/>
  <c r="U250"/>
  <c r="V249"/>
  <c r="U249"/>
  <c r="V248"/>
  <c r="U248"/>
  <c r="V247"/>
  <c r="U247"/>
  <c r="V246"/>
  <c r="U246"/>
  <c r="V245"/>
  <c r="U245"/>
  <c r="V244"/>
  <c r="U244"/>
  <c r="V243"/>
  <c r="U243"/>
  <c r="V242"/>
  <c r="U242"/>
  <c r="V241"/>
  <c r="U241"/>
  <c r="V240"/>
  <c r="U240"/>
  <c r="V239"/>
  <c r="U239"/>
  <c r="V238"/>
  <c r="U238"/>
  <c r="V237"/>
  <c r="U237"/>
  <c r="V236"/>
  <c r="U236"/>
  <c r="V235"/>
  <c r="U235"/>
  <c r="V234"/>
  <c r="U234"/>
  <c r="V233"/>
  <c r="U233"/>
  <c r="V232"/>
  <c r="U232"/>
  <c r="V231"/>
  <c r="U231"/>
  <c r="V230"/>
  <c r="U230"/>
  <c r="V229"/>
  <c r="U229"/>
  <c r="V228"/>
  <c r="U228"/>
  <c r="V227"/>
  <c r="U227"/>
  <c r="V226"/>
  <c r="U226"/>
  <c r="V225"/>
  <c r="U225"/>
  <c r="V224"/>
  <c r="U224"/>
  <c r="V223"/>
  <c r="U223"/>
  <c r="V222"/>
  <c r="U222"/>
  <c r="V221"/>
  <c r="U221"/>
  <c r="V220"/>
  <c r="U220"/>
  <c r="V219"/>
  <c r="U219"/>
  <c r="V218"/>
  <c r="U218"/>
  <c r="V217"/>
  <c r="U217"/>
  <c r="V216"/>
  <c r="U216"/>
  <c r="V215"/>
  <c r="U215"/>
  <c r="V214"/>
  <c r="U214"/>
  <c r="V213"/>
  <c r="U213"/>
  <c r="V212"/>
  <c r="U212"/>
  <c r="V211"/>
  <c r="U211"/>
  <c r="V210"/>
  <c r="U210"/>
  <c r="V209"/>
  <c r="U209"/>
  <c r="V208"/>
  <c r="U208"/>
  <c r="V207"/>
  <c r="U207"/>
  <c r="V206"/>
  <c r="U206"/>
  <c r="V205"/>
  <c r="U205"/>
  <c r="V204"/>
  <c r="U204"/>
  <c r="V203"/>
  <c r="U203"/>
  <c r="V202"/>
  <c r="U202"/>
  <c r="V201"/>
  <c r="U201"/>
  <c r="V200"/>
  <c r="U200"/>
  <c r="V199"/>
  <c r="U199"/>
  <c r="V198"/>
  <c r="U198"/>
  <c r="V197"/>
  <c r="U197"/>
  <c r="V196"/>
  <c r="U196"/>
  <c r="V195"/>
  <c r="U195"/>
  <c r="V194"/>
  <c r="U194"/>
  <c r="V193"/>
  <c r="U193"/>
  <c r="V192"/>
  <c r="U192"/>
  <c r="V191"/>
  <c r="U191"/>
  <c r="V190"/>
  <c r="U190"/>
  <c r="V189"/>
  <c r="U189"/>
  <c r="V188"/>
  <c r="U188"/>
  <c r="V187"/>
  <c r="U187"/>
  <c r="V186"/>
  <c r="U186"/>
  <c r="V185"/>
  <c r="U185"/>
  <c r="V184"/>
  <c r="U184"/>
  <c r="V183"/>
  <c r="U183"/>
  <c r="V182"/>
  <c r="U182"/>
  <c r="V181"/>
  <c r="U181"/>
  <c r="V180"/>
  <c r="U180"/>
  <c r="V179"/>
  <c r="U179"/>
  <c r="V178"/>
  <c r="U178"/>
  <c r="V177"/>
  <c r="U177"/>
  <c r="V176"/>
  <c r="U176"/>
  <c r="V175"/>
  <c r="U175"/>
  <c r="V174"/>
  <c r="U174"/>
  <c r="V173"/>
  <c r="U173"/>
  <c r="V172"/>
  <c r="U172"/>
  <c r="V171"/>
  <c r="U171"/>
  <c r="V170"/>
  <c r="U170"/>
  <c r="V169"/>
  <c r="U169"/>
  <c r="V168"/>
  <c r="U168"/>
  <c r="V167"/>
  <c r="U167"/>
  <c r="V166"/>
  <c r="U166"/>
  <c r="V165"/>
  <c r="U165"/>
  <c r="V164"/>
  <c r="U164"/>
  <c r="V163"/>
  <c r="U163"/>
  <c r="V162"/>
  <c r="U162"/>
  <c r="V161"/>
  <c r="U161"/>
  <c r="V160"/>
  <c r="U160"/>
  <c r="V159"/>
  <c r="U159"/>
  <c r="V158"/>
  <c r="U158"/>
  <c r="V157"/>
  <c r="U157"/>
  <c r="V156"/>
  <c r="U156"/>
  <c r="V155"/>
  <c r="U155"/>
  <c r="V154"/>
  <c r="U154"/>
  <c r="V153"/>
  <c r="U153"/>
  <c r="V152"/>
  <c r="U152"/>
  <c r="V151"/>
  <c r="U151"/>
  <c r="V150"/>
  <c r="U150"/>
  <c r="V149"/>
  <c r="U149"/>
  <c r="V148"/>
  <c r="U148"/>
  <c r="V147"/>
  <c r="U147"/>
  <c r="V146"/>
  <c r="U146"/>
  <c r="V145"/>
  <c r="U145"/>
  <c r="V144"/>
  <c r="U144"/>
  <c r="V143"/>
  <c r="U143"/>
  <c r="V142"/>
  <c r="U142"/>
  <c r="V141"/>
  <c r="U141"/>
  <c r="V140"/>
  <c r="U140"/>
  <c r="V139"/>
  <c r="U139"/>
  <c r="V138"/>
  <c r="U138"/>
  <c r="V137"/>
  <c r="U137"/>
  <c r="V136"/>
  <c r="U136"/>
  <c r="V135"/>
  <c r="U135"/>
  <c r="V134"/>
  <c r="U134"/>
  <c r="V133"/>
  <c r="U133"/>
  <c r="V132"/>
  <c r="U132"/>
  <c r="V131"/>
  <c r="U131"/>
  <c r="V130"/>
  <c r="U130"/>
  <c r="V129"/>
  <c r="U129"/>
  <c r="V128"/>
  <c r="U128"/>
  <c r="V127"/>
  <c r="U127"/>
  <c r="V126"/>
  <c r="U126"/>
  <c r="V125"/>
  <c r="U125"/>
  <c r="V124"/>
  <c r="U124"/>
  <c r="V123"/>
  <c r="U123"/>
  <c r="V122"/>
  <c r="U122"/>
  <c r="V121"/>
  <c r="U121"/>
  <c r="V120"/>
  <c r="U120"/>
  <c r="V119"/>
  <c r="U119"/>
  <c r="V118"/>
  <c r="U118"/>
  <c r="V117"/>
  <c r="U117"/>
  <c r="V116"/>
  <c r="U116"/>
  <c r="V115"/>
  <c r="U115"/>
  <c r="V114"/>
  <c r="U114"/>
  <c r="V113"/>
  <c r="U113"/>
  <c r="V112"/>
  <c r="U112"/>
  <c r="V111"/>
  <c r="U111"/>
  <c r="V110"/>
  <c r="U110"/>
  <c r="V109"/>
  <c r="U109"/>
  <c r="V108"/>
  <c r="U108"/>
  <c r="V107"/>
  <c r="U107"/>
  <c r="V106"/>
  <c r="U106"/>
  <c r="V105"/>
  <c r="U105"/>
  <c r="V104"/>
  <c r="U104"/>
  <c r="V103"/>
  <c r="U103"/>
  <c r="V102"/>
  <c r="U102"/>
  <c r="V101"/>
  <c r="U101"/>
  <c r="V100"/>
  <c r="U100"/>
  <c r="V99"/>
  <c r="U99"/>
  <c r="V98"/>
  <c r="U98"/>
  <c r="V97"/>
  <c r="U97"/>
  <c r="V96"/>
  <c r="U96"/>
  <c r="V95"/>
  <c r="U95"/>
  <c r="V94"/>
  <c r="U94"/>
  <c r="V93"/>
  <c r="U93"/>
  <c r="V92"/>
  <c r="U92"/>
  <c r="V91"/>
  <c r="U91"/>
  <c r="V90"/>
  <c r="U90"/>
  <c r="V89"/>
  <c r="U89"/>
  <c r="V88"/>
  <c r="U88"/>
  <c r="V87"/>
  <c r="U87"/>
  <c r="V86"/>
  <c r="U86"/>
  <c r="V85"/>
  <c r="U85"/>
  <c r="V84"/>
  <c r="U84"/>
  <c r="V83"/>
  <c r="U83"/>
  <c r="V82"/>
  <c r="U82"/>
  <c r="V81"/>
  <c r="U81"/>
  <c r="V80"/>
  <c r="U80"/>
  <c r="V79"/>
  <c r="U79"/>
  <c r="V78"/>
  <c r="U78"/>
  <c r="V77"/>
  <c r="U77"/>
  <c r="V76"/>
  <c r="U76"/>
  <c r="V75"/>
  <c r="U75"/>
  <c r="V74"/>
  <c r="U74"/>
  <c r="V73"/>
  <c r="U73"/>
  <c r="V72"/>
  <c r="U72"/>
  <c r="V71"/>
  <c r="U71"/>
  <c r="V70"/>
  <c r="U70"/>
  <c r="V69"/>
  <c r="U69"/>
  <c r="V68"/>
  <c r="U68"/>
  <c r="V67"/>
  <c r="U67"/>
  <c r="V66"/>
  <c r="U66"/>
  <c r="V65"/>
  <c r="U65"/>
  <c r="V64"/>
  <c r="U64"/>
  <c r="V63"/>
  <c r="U63"/>
  <c r="V62"/>
  <c r="U62"/>
  <c r="V61"/>
  <c r="U61"/>
  <c r="V60"/>
  <c r="U60"/>
  <c r="V59"/>
  <c r="U59"/>
  <c r="V58"/>
  <c r="U58"/>
  <c r="V57"/>
  <c r="U57"/>
  <c r="V56"/>
  <c r="U56"/>
  <c r="V55"/>
  <c r="U55"/>
  <c r="V54"/>
  <c r="U54"/>
  <c r="V53"/>
  <c r="U53"/>
  <c r="V52"/>
  <c r="U52"/>
  <c r="V51"/>
  <c r="U51"/>
  <c r="V50"/>
  <c r="U50"/>
  <c r="V49"/>
  <c r="U49"/>
  <c r="V48"/>
  <c r="U48"/>
  <c r="V47"/>
  <c r="U47"/>
  <c r="V46"/>
  <c r="U46"/>
  <c r="V45"/>
  <c r="U45"/>
  <c r="V44"/>
  <c r="U44"/>
  <c r="V43"/>
  <c r="U43"/>
  <c r="V42"/>
  <c r="U42"/>
  <c r="V41"/>
  <c r="U41"/>
  <c r="V40"/>
  <c r="U40"/>
  <c r="V39"/>
  <c r="U39"/>
  <c r="V38"/>
  <c r="U38"/>
  <c r="V37"/>
  <c r="U37"/>
  <c r="V36"/>
  <c r="U36"/>
  <c r="V35"/>
  <c r="U35"/>
  <c r="V34"/>
  <c r="U34"/>
  <c r="V33"/>
  <c r="U33"/>
  <c r="V32"/>
  <c r="U32"/>
  <c r="V31"/>
  <c r="U31"/>
  <c r="V30"/>
  <c r="U30"/>
  <c r="V29"/>
  <c r="U29"/>
  <c r="V28"/>
  <c r="U28"/>
  <c r="V27"/>
  <c r="U27"/>
  <c r="V26"/>
  <c r="U26"/>
  <c r="V25"/>
  <c r="U25"/>
  <c r="V24"/>
  <c r="U24"/>
  <c r="V23"/>
  <c r="U23"/>
  <c r="V22"/>
  <c r="U22"/>
  <c r="V21"/>
  <c r="U21"/>
  <c r="V20"/>
  <c r="U20"/>
  <c r="V19"/>
  <c r="U19"/>
  <c r="V18"/>
  <c r="U18"/>
  <c r="V17"/>
  <c r="U17"/>
  <c r="V16"/>
  <c r="U16"/>
  <c r="V15"/>
  <c r="U15"/>
  <c r="V14"/>
  <c r="U14"/>
  <c r="V13"/>
  <c r="U13"/>
  <c r="V12"/>
  <c r="U12"/>
  <c r="V11"/>
  <c r="U11"/>
  <c r="V10"/>
  <c r="U10"/>
  <c r="V9"/>
  <c r="U9"/>
  <c r="V8"/>
  <c r="U8"/>
  <c r="V7"/>
  <c r="U7"/>
  <c r="V6"/>
  <c r="U6"/>
  <c r="V5"/>
  <c r="U5"/>
  <c r="V4"/>
  <c r="U4"/>
  <c r="V3"/>
  <c r="U3"/>
  <c r="Z2"/>
  <c r="Y2"/>
  <c r="X2"/>
  <c r="W2"/>
  <c r="V2"/>
  <c r="U2"/>
</calcChain>
</file>

<file path=xl/sharedStrings.xml><?xml version="1.0" encoding="utf-8"?>
<sst xmlns="http://schemas.openxmlformats.org/spreadsheetml/2006/main" count="806" uniqueCount="78">
  <si>
    <t>YEAR</t>
  </si>
  <si>
    <t>WEEK</t>
  </si>
  <si>
    <t>WEEK_NUM</t>
  </si>
  <si>
    <t>CASE_ID</t>
  </si>
  <si>
    <t>ILIGAN</t>
  </si>
  <si>
    <t>TIBANGA</t>
  </si>
  <si>
    <t>TUBOD</t>
  </si>
  <si>
    <t>TIPANOY</t>
  </si>
  <si>
    <t>BURUUN</t>
  </si>
  <si>
    <t>DALIPUGA</t>
  </si>
  <si>
    <t>PALAO</t>
  </si>
  <si>
    <t>SUAREZ</t>
  </si>
  <si>
    <t>TAMBACAN</t>
  </si>
  <si>
    <t>weekly_avg_temp</t>
  </si>
  <si>
    <t>weekly_temp_min</t>
  </si>
  <si>
    <t>weekly_temp_max</t>
  </si>
  <si>
    <t>weekly_humidity</t>
  </si>
  <si>
    <t>weekly_windspeed</t>
  </si>
  <si>
    <t>weekly_wind_deg</t>
  </si>
  <si>
    <t>weekly_rainfall</t>
  </si>
  <si>
    <t>temperature</t>
  </si>
  <si>
    <t>rainfall</t>
  </si>
  <si>
    <t>tempmin</t>
  </si>
  <si>
    <t>tempstdv</t>
  </si>
  <si>
    <t>rainmin</t>
  </si>
  <si>
    <t>rainstdv</t>
  </si>
  <si>
    <t>W1</t>
  </si>
  <si>
    <t>W2</t>
  </si>
  <si>
    <t>W3</t>
  </si>
  <si>
    <t>W4</t>
  </si>
  <si>
    <t>W5</t>
  </si>
  <si>
    <t>W6</t>
  </si>
  <si>
    <t>W7</t>
  </si>
  <si>
    <t>W8</t>
  </si>
  <si>
    <t>W9</t>
  </si>
  <si>
    <t>W10</t>
  </si>
  <si>
    <t>W11</t>
  </si>
  <si>
    <t>W12</t>
  </si>
  <si>
    <t>W13</t>
  </si>
  <si>
    <t>W14</t>
  </si>
  <si>
    <t>W15</t>
  </si>
  <si>
    <t>W16</t>
  </si>
  <si>
    <t>W17</t>
  </si>
  <si>
    <t>W18</t>
  </si>
  <si>
    <t>W19</t>
  </si>
  <si>
    <t>W20</t>
  </si>
  <si>
    <t>W21</t>
  </si>
  <si>
    <t>W22</t>
  </si>
  <si>
    <t>W23</t>
  </si>
  <si>
    <t>W24</t>
  </si>
  <si>
    <t>W25</t>
  </si>
  <si>
    <t>W26</t>
  </si>
  <si>
    <t>W27</t>
  </si>
  <si>
    <t>W28</t>
  </si>
  <si>
    <t>W29</t>
  </si>
  <si>
    <t>W30</t>
  </si>
  <si>
    <t>W31</t>
  </si>
  <si>
    <t>W32</t>
  </si>
  <si>
    <t>W33</t>
  </si>
  <si>
    <t>W34</t>
  </si>
  <si>
    <t>W35</t>
  </si>
  <si>
    <t>W36</t>
  </si>
  <si>
    <t>W37</t>
  </si>
  <si>
    <t>W38</t>
  </si>
  <si>
    <t>W39</t>
  </si>
  <si>
    <t>W40</t>
  </si>
  <si>
    <t>W41</t>
  </si>
  <si>
    <t>W42</t>
  </si>
  <si>
    <t>W43</t>
  </si>
  <si>
    <t>W44</t>
  </si>
  <si>
    <t>W45</t>
  </si>
  <si>
    <t>W46</t>
  </si>
  <si>
    <t>W47</t>
  </si>
  <si>
    <t>W48</t>
  </si>
  <si>
    <t>W49</t>
  </si>
  <si>
    <t>W50</t>
  </si>
  <si>
    <t>W51</t>
  </si>
  <si>
    <t>W52</t>
  </si>
</sst>
</file>

<file path=xl/styles.xml><?xml version="1.0" encoding="utf-8"?>
<styleSheet xmlns="http://schemas.openxmlformats.org/spreadsheetml/2006/main">
  <fonts count="2">
    <font>
      <sz val="11"/>
      <color theme="1"/>
      <name val="Aptos Narrow"/>
      <charset val="134"/>
      <scheme val="minor"/>
    </font>
    <font>
      <sz val="11"/>
      <color rgb="FFFF0000"/>
      <name val="Aptos Narrow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5" tint="0.3999450666829432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0" fillId="0" borderId="0" xfId="0"/>
    <xf numFmtId="0" fontId="0" fillId="2" borderId="0" xfId="0" applyFill="1"/>
    <xf numFmtId="0" fontId="0" fillId="3" borderId="0" xfId="0" applyFill="1"/>
    <xf numFmtId="14" fontId="0" fillId="0" borderId="0" xfId="0" applyNumberFormat="1"/>
    <xf numFmtId="0" fontId="0" fillId="4" borderId="0" xfId="0" applyFill="1"/>
    <xf numFmtId="0" fontId="0" fillId="5" borderId="0" xfId="0" applyFill="1"/>
    <xf numFmtId="0" fontId="0" fillId="6" borderId="0" xfId="0" applyFill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Z784"/>
  <sheetViews>
    <sheetView tabSelected="1" topLeftCell="C1" zoomScale="85" zoomScaleNormal="85" workbookViewId="0">
      <selection activeCell="U54" sqref="U54:V54"/>
    </sheetView>
  </sheetViews>
  <sheetFormatPr defaultColWidth="9" defaultRowHeight="13.5"/>
  <cols>
    <col min="1" max="1" width="6.6640625" customWidth="1"/>
    <col min="2" max="2" width="11.19921875" customWidth="1"/>
    <col min="3" max="3" width="11.46484375" customWidth="1"/>
    <col min="13" max="13" width="9" customWidth="1"/>
    <col min="21" max="24" width="12.796875"/>
    <col min="26" max="26" width="11.59765625"/>
  </cols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5" t="s">
        <v>8</v>
      </c>
      <c r="J1" s="6" t="s">
        <v>9</v>
      </c>
      <c r="K1" s="3" t="s">
        <v>10</v>
      </c>
      <c r="L1" s="5" t="s">
        <v>11</v>
      </c>
      <c r="M1" s="6" t="s">
        <v>12</v>
      </c>
      <c r="N1" s="1" t="s">
        <v>13</v>
      </c>
      <c r="O1" s="1" t="s">
        <v>14</v>
      </c>
      <c r="P1" s="7" t="s">
        <v>15</v>
      </c>
      <c r="Q1" s="1" t="s">
        <v>16</v>
      </c>
      <c r="R1" s="1" t="s">
        <v>17</v>
      </c>
      <c r="S1" s="1" t="s">
        <v>18</v>
      </c>
      <c r="T1" s="7" t="s">
        <v>19</v>
      </c>
      <c r="U1" s="8" t="s">
        <v>20</v>
      </c>
      <c r="V1" s="8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>
      <c r="A2" s="1">
        <v>2010</v>
      </c>
      <c r="B2" s="4">
        <v>40181</v>
      </c>
      <c r="C2" s="1" t="s">
        <v>26</v>
      </c>
      <c r="D2" s="1">
        <v>1</v>
      </c>
      <c r="E2" s="1">
        <v>26</v>
      </c>
      <c r="F2" s="1">
        <v>0</v>
      </c>
      <c r="G2" s="1">
        <v>0</v>
      </c>
      <c r="H2" s="1">
        <v>0</v>
      </c>
      <c r="I2" s="1">
        <v>1</v>
      </c>
      <c r="J2" s="1">
        <v>0</v>
      </c>
      <c r="K2" s="1">
        <v>3</v>
      </c>
      <c r="L2" s="1">
        <v>2</v>
      </c>
      <c r="M2" s="1">
        <v>0</v>
      </c>
      <c r="N2" s="1">
        <v>28.030654761904799</v>
      </c>
      <c r="O2" s="1">
        <v>22.35</v>
      </c>
      <c r="P2" s="1">
        <v>33.54</v>
      </c>
      <c r="Q2" s="1">
        <v>88.571428571428598</v>
      </c>
      <c r="R2" s="1">
        <v>1.41327380952381</v>
      </c>
      <c r="S2" s="1">
        <v>157.13095238095201</v>
      </c>
      <c r="T2" s="1">
        <v>16.95</v>
      </c>
      <c r="U2">
        <f>(P2-W2)/X2</f>
        <v>4.6988156650168698</v>
      </c>
      <c r="V2">
        <f>(T2-Y2)/Z2</f>
        <v>0.425506735924432</v>
      </c>
      <c r="W2">
        <f>MIN(P2:P781)</f>
        <v>29.5</v>
      </c>
      <c r="X2">
        <f>STDEV(P2:P781)</f>
        <v>0.85979112355442699</v>
      </c>
      <c r="Y2">
        <f>MIN(T2:T781)</f>
        <v>0.05</v>
      </c>
      <c r="Z2">
        <f>STDEV(T2:T781)</f>
        <v>39.717350098545502</v>
      </c>
    </row>
    <row r="3" spans="1:26">
      <c r="A3" s="1">
        <v>2010</v>
      </c>
      <c r="B3" s="4">
        <v>40188</v>
      </c>
      <c r="C3" s="1" t="s">
        <v>27</v>
      </c>
      <c r="D3" s="1">
        <v>2</v>
      </c>
      <c r="E3" s="1">
        <v>30</v>
      </c>
      <c r="F3" s="1">
        <v>0</v>
      </c>
      <c r="G3" s="1">
        <v>5</v>
      </c>
      <c r="H3" s="1">
        <v>2</v>
      </c>
      <c r="I3" s="1">
        <v>3</v>
      </c>
      <c r="J3" s="1">
        <v>0</v>
      </c>
      <c r="K3" s="1">
        <v>4</v>
      </c>
      <c r="L3" s="1">
        <v>5</v>
      </c>
      <c r="M3" s="1">
        <v>1</v>
      </c>
      <c r="N3" s="1">
        <v>27.245773809523801</v>
      </c>
      <c r="O3" s="1">
        <v>23.03</v>
      </c>
      <c r="P3" s="1">
        <v>31.84</v>
      </c>
      <c r="Q3" s="1">
        <v>92.779761904761898</v>
      </c>
      <c r="R3" s="1">
        <v>2.4605952380952401</v>
      </c>
      <c r="S3" s="1">
        <v>100</v>
      </c>
      <c r="T3" s="1">
        <v>184.27</v>
      </c>
      <c r="U3">
        <f>(P3-W3)/X3</f>
        <v>2.7215912501092498</v>
      </c>
      <c r="V3">
        <f>(T3-Y3)/Z3</f>
        <v>4.6382752005401304</v>
      </c>
      <c r="W3">
        <v>29.5</v>
      </c>
      <c r="X3">
        <v>0.85979112400000002</v>
      </c>
      <c r="Y3">
        <v>0.05</v>
      </c>
      <c r="Z3">
        <v>39.717350099999997</v>
      </c>
    </row>
    <row r="4" spans="1:26">
      <c r="A4" s="1">
        <v>2010</v>
      </c>
      <c r="B4" s="4">
        <v>40195</v>
      </c>
      <c r="C4" s="1" t="s">
        <v>28</v>
      </c>
      <c r="D4" s="1">
        <v>3</v>
      </c>
      <c r="E4" s="1">
        <v>24</v>
      </c>
      <c r="F4" s="1">
        <v>0</v>
      </c>
      <c r="G4" s="1">
        <v>0</v>
      </c>
      <c r="H4" s="1">
        <v>1</v>
      </c>
      <c r="I4" s="1">
        <v>0</v>
      </c>
      <c r="J4" s="1">
        <v>2</v>
      </c>
      <c r="K4" s="1">
        <v>2</v>
      </c>
      <c r="L4" s="1">
        <v>5</v>
      </c>
      <c r="M4" s="1">
        <v>2</v>
      </c>
      <c r="N4" s="1">
        <v>27.3664285714286</v>
      </c>
      <c r="O4" s="1">
        <v>22.43</v>
      </c>
      <c r="P4" s="1">
        <v>33.21</v>
      </c>
      <c r="Q4" s="1">
        <v>92.2916666666667</v>
      </c>
      <c r="R4" s="1">
        <v>1.70904761904762</v>
      </c>
      <c r="S4" s="1">
        <v>96.101190476190496</v>
      </c>
      <c r="T4" s="1">
        <v>40.619999999999997</v>
      </c>
      <c r="U4">
        <f>(P4-W4)/X4</f>
        <v>4.3150015119253604</v>
      </c>
      <c r="V4">
        <f t="shared" ref="V4:V16" si="0">(T4-Y4)/Z4</f>
        <v>1.02146794531491</v>
      </c>
      <c r="W4">
        <v>29.5</v>
      </c>
      <c r="X4">
        <v>0.85979112400000002</v>
      </c>
      <c r="Y4">
        <v>0.05</v>
      </c>
      <c r="Z4">
        <v>39.717350099999997</v>
      </c>
    </row>
    <row r="5" spans="1:26">
      <c r="A5" s="1">
        <v>2010</v>
      </c>
      <c r="B5" s="4">
        <v>40202</v>
      </c>
      <c r="C5" s="1" t="s">
        <v>29</v>
      </c>
      <c r="D5" s="1">
        <v>4</v>
      </c>
      <c r="E5" s="1">
        <v>30</v>
      </c>
      <c r="F5" s="1">
        <v>0</v>
      </c>
      <c r="G5" s="1">
        <v>5</v>
      </c>
      <c r="H5" s="1">
        <v>2</v>
      </c>
      <c r="I5" s="1">
        <v>0</v>
      </c>
      <c r="J5" s="1">
        <v>0</v>
      </c>
      <c r="K5" s="1">
        <v>4</v>
      </c>
      <c r="L5" s="1">
        <v>0</v>
      </c>
      <c r="M5" s="1">
        <v>3</v>
      </c>
      <c r="N5" s="1">
        <v>27.367619047619002</v>
      </c>
      <c r="O5" s="1">
        <v>21.71</v>
      </c>
      <c r="P5" s="1">
        <v>31.87</v>
      </c>
      <c r="Q5" s="1">
        <v>91.803571428571402</v>
      </c>
      <c r="R5" s="1">
        <v>2.2038095238095199</v>
      </c>
      <c r="S5" s="1">
        <v>81.095238095238102</v>
      </c>
      <c r="T5" s="1">
        <v>60.76</v>
      </c>
      <c r="U5">
        <f t="shared" ref="U5:U13" si="1">(P5-W5)/X5</f>
        <v>2.7564834456234801</v>
      </c>
      <c r="V5">
        <f t="shared" si="0"/>
        <v>1.5285511205341</v>
      </c>
      <c r="W5">
        <v>29.5</v>
      </c>
      <c r="X5">
        <v>0.85979112400000002</v>
      </c>
      <c r="Y5">
        <v>0.05</v>
      </c>
      <c r="Z5">
        <v>39.717350099999997</v>
      </c>
    </row>
    <row r="6" spans="1:26">
      <c r="A6" s="1">
        <v>2010</v>
      </c>
      <c r="B6" s="4">
        <v>40209</v>
      </c>
      <c r="C6" s="1" t="s">
        <v>30</v>
      </c>
      <c r="D6" s="1">
        <v>5</v>
      </c>
      <c r="E6" s="1">
        <v>20</v>
      </c>
      <c r="F6" s="1">
        <v>0</v>
      </c>
      <c r="G6" s="1">
        <v>2</v>
      </c>
      <c r="H6" s="1">
        <v>0</v>
      </c>
      <c r="I6" s="1">
        <v>1</v>
      </c>
      <c r="J6" s="1">
        <v>1</v>
      </c>
      <c r="K6" s="1">
        <v>0</v>
      </c>
      <c r="L6" s="1">
        <v>5</v>
      </c>
      <c r="M6" s="1">
        <v>2</v>
      </c>
      <c r="N6" s="1">
        <v>27.374285714285701</v>
      </c>
      <c r="O6" s="1">
        <v>20.329999999999998</v>
      </c>
      <c r="P6" s="1">
        <v>33.799999999999997</v>
      </c>
      <c r="Q6" s="1">
        <v>89.351190476190496</v>
      </c>
      <c r="R6" s="1">
        <v>1.3744642857142899</v>
      </c>
      <c r="S6" s="1">
        <v>192.40476190476201</v>
      </c>
      <c r="T6" s="1">
        <v>2.3199999999999998</v>
      </c>
      <c r="U6">
        <f t="shared" si="1"/>
        <v>5.0012146903717003</v>
      </c>
      <c r="V6">
        <f t="shared" si="0"/>
        <v>5.7153863343969699E-2</v>
      </c>
      <c r="W6">
        <v>29.5</v>
      </c>
      <c r="X6">
        <v>0.85979112400000002</v>
      </c>
      <c r="Y6">
        <v>0.05</v>
      </c>
      <c r="Z6">
        <v>39.717350099999997</v>
      </c>
    </row>
    <row r="7" spans="1:26">
      <c r="A7" s="1">
        <v>2010</v>
      </c>
      <c r="B7" s="4">
        <v>40216</v>
      </c>
      <c r="C7" s="1" t="s">
        <v>31</v>
      </c>
      <c r="D7" s="1">
        <v>6</v>
      </c>
      <c r="E7" s="1">
        <v>27</v>
      </c>
      <c r="F7" s="1">
        <v>1</v>
      </c>
      <c r="G7" s="1">
        <v>6</v>
      </c>
      <c r="H7" s="1">
        <v>0</v>
      </c>
      <c r="I7" s="1">
        <v>0</v>
      </c>
      <c r="J7" s="1">
        <v>0</v>
      </c>
      <c r="K7" s="1">
        <v>2</v>
      </c>
      <c r="L7" s="1">
        <v>2</v>
      </c>
      <c r="M7" s="1">
        <v>1</v>
      </c>
      <c r="N7" s="1">
        <v>27.9604761904762</v>
      </c>
      <c r="O7" s="1">
        <v>21.09</v>
      </c>
      <c r="P7" s="1">
        <v>33.65</v>
      </c>
      <c r="Q7" s="1">
        <v>88.839285714285694</v>
      </c>
      <c r="R7" s="1">
        <v>1.7476190476190501</v>
      </c>
      <c r="S7" s="1">
        <v>167.732142857143</v>
      </c>
      <c r="T7" s="1">
        <v>3.36</v>
      </c>
      <c r="U7">
        <f t="shared" si="1"/>
        <v>4.8267537128005999</v>
      </c>
      <c r="V7">
        <f t="shared" si="0"/>
        <v>8.3338893246052703E-2</v>
      </c>
      <c r="W7">
        <v>29.5</v>
      </c>
      <c r="X7">
        <v>0.85979112400000002</v>
      </c>
      <c r="Y7">
        <v>0.05</v>
      </c>
      <c r="Z7">
        <v>39.717350099999997</v>
      </c>
    </row>
    <row r="8" spans="1:26">
      <c r="A8" s="1">
        <v>2010</v>
      </c>
      <c r="B8" s="4">
        <v>40223</v>
      </c>
      <c r="C8" s="1" t="s">
        <v>32</v>
      </c>
      <c r="D8" s="1">
        <v>7</v>
      </c>
      <c r="E8" s="1">
        <v>18</v>
      </c>
      <c r="F8" s="1">
        <v>0</v>
      </c>
      <c r="G8" s="1">
        <v>2</v>
      </c>
      <c r="H8" s="1">
        <v>0</v>
      </c>
      <c r="I8" s="1">
        <v>1</v>
      </c>
      <c r="J8" s="1">
        <v>1</v>
      </c>
      <c r="K8" s="1">
        <v>2</v>
      </c>
      <c r="L8" s="1">
        <v>1</v>
      </c>
      <c r="M8" s="1">
        <v>2</v>
      </c>
      <c r="N8" s="1">
        <v>28.148392857142898</v>
      </c>
      <c r="O8" s="1">
        <v>22.02</v>
      </c>
      <c r="P8" s="1">
        <v>32.93</v>
      </c>
      <c r="Q8" s="1">
        <v>89.970238095238102</v>
      </c>
      <c r="R8" s="1">
        <v>1.69345238095238</v>
      </c>
      <c r="S8" s="1">
        <v>183.86904761904799</v>
      </c>
      <c r="T8" s="1">
        <v>14.55</v>
      </c>
      <c r="U8">
        <f t="shared" si="1"/>
        <v>3.9893410204592898</v>
      </c>
      <c r="V8">
        <f t="shared" si="0"/>
        <v>0.365079743827119</v>
      </c>
      <c r="W8">
        <v>29.5</v>
      </c>
      <c r="X8">
        <v>0.85979112400000002</v>
      </c>
      <c r="Y8">
        <v>0.05</v>
      </c>
      <c r="Z8">
        <v>39.717350099999997</v>
      </c>
    </row>
    <row r="9" spans="1:26">
      <c r="A9" s="1">
        <v>2010</v>
      </c>
      <c r="B9" s="4">
        <v>40230</v>
      </c>
      <c r="C9" s="1" t="s">
        <v>33</v>
      </c>
      <c r="D9" s="1">
        <v>8</v>
      </c>
      <c r="E9" s="1">
        <v>23</v>
      </c>
      <c r="F9" s="1">
        <v>0</v>
      </c>
      <c r="G9" s="1">
        <v>1</v>
      </c>
      <c r="H9" s="1">
        <v>3</v>
      </c>
      <c r="I9" s="1">
        <v>0</v>
      </c>
      <c r="J9" s="1">
        <v>2</v>
      </c>
      <c r="K9" s="1">
        <v>2</v>
      </c>
      <c r="L9" s="1">
        <v>5</v>
      </c>
      <c r="M9" s="1">
        <v>1</v>
      </c>
      <c r="N9" s="1">
        <v>28.578988095238099</v>
      </c>
      <c r="O9" s="1">
        <v>22.43</v>
      </c>
      <c r="P9" s="1">
        <v>33.75</v>
      </c>
      <c r="Q9" s="1">
        <v>88.226190476190496</v>
      </c>
      <c r="R9" s="1">
        <v>1.47315476190476</v>
      </c>
      <c r="S9" s="1">
        <v>207.47023809523799</v>
      </c>
      <c r="T9" s="1">
        <v>9.94</v>
      </c>
      <c r="U9">
        <f t="shared" si="1"/>
        <v>4.9430610311813403</v>
      </c>
      <c r="V9">
        <f t="shared" si="0"/>
        <v>0.24900956320346301</v>
      </c>
      <c r="W9">
        <v>29.5</v>
      </c>
      <c r="X9">
        <v>0.85979112400000002</v>
      </c>
      <c r="Y9">
        <v>0.05</v>
      </c>
      <c r="Z9">
        <v>39.717350099999997</v>
      </c>
    </row>
    <row r="10" spans="1:26">
      <c r="A10" s="1">
        <v>2010</v>
      </c>
      <c r="B10" s="4">
        <v>40237</v>
      </c>
      <c r="C10" s="1" t="s">
        <v>34</v>
      </c>
      <c r="D10" s="1">
        <v>9</v>
      </c>
      <c r="E10" s="1">
        <v>18</v>
      </c>
      <c r="F10" s="1">
        <v>1</v>
      </c>
      <c r="G10" s="1">
        <v>2</v>
      </c>
      <c r="H10" s="1">
        <v>1</v>
      </c>
      <c r="I10" s="1">
        <v>0</v>
      </c>
      <c r="J10" s="1">
        <v>0</v>
      </c>
      <c r="K10" s="1">
        <v>0</v>
      </c>
      <c r="L10" s="1">
        <v>3</v>
      </c>
      <c r="M10" s="1">
        <v>0</v>
      </c>
      <c r="N10" s="1">
        <v>28.716964285714301</v>
      </c>
      <c r="O10" s="1">
        <v>22.53</v>
      </c>
      <c r="P10" s="1">
        <v>34.700000000000003</v>
      </c>
      <c r="Q10" s="1">
        <v>87.154761904761898</v>
      </c>
      <c r="R10" s="1">
        <v>1.4307738095238101</v>
      </c>
      <c r="S10" s="1">
        <v>214.32738095238099</v>
      </c>
      <c r="T10" s="1">
        <v>2.8</v>
      </c>
      <c r="U10">
        <f t="shared" si="1"/>
        <v>6.0479805557983397</v>
      </c>
      <c r="V10">
        <f t="shared" si="0"/>
        <v>6.9239261760315696E-2</v>
      </c>
      <c r="W10">
        <v>29.5</v>
      </c>
      <c r="X10">
        <v>0.85979112400000002</v>
      </c>
      <c r="Y10">
        <v>0.05</v>
      </c>
      <c r="Z10">
        <v>39.717350099999997</v>
      </c>
    </row>
    <row r="11" spans="1:26">
      <c r="A11" s="1">
        <v>2010</v>
      </c>
      <c r="B11" s="4">
        <v>40244</v>
      </c>
      <c r="C11" s="1" t="s">
        <v>35</v>
      </c>
      <c r="D11" s="1">
        <v>10</v>
      </c>
      <c r="E11" s="1">
        <v>21</v>
      </c>
      <c r="F11" s="1">
        <v>0</v>
      </c>
      <c r="G11" s="1">
        <v>2</v>
      </c>
      <c r="H11" s="1">
        <v>1</v>
      </c>
      <c r="I11" s="1">
        <v>0</v>
      </c>
      <c r="J11" s="1">
        <v>1</v>
      </c>
      <c r="K11" s="1">
        <v>2</v>
      </c>
      <c r="L11" s="1">
        <v>3</v>
      </c>
      <c r="M11" s="1">
        <v>0</v>
      </c>
      <c r="N11" s="1">
        <v>28.6332738095238</v>
      </c>
      <c r="O11" s="1">
        <v>22.23</v>
      </c>
      <c r="P11" s="1">
        <v>34.119999999999997</v>
      </c>
      <c r="Q11" s="1">
        <v>85.976190476190496</v>
      </c>
      <c r="R11" s="1">
        <v>1.5730952380952401</v>
      </c>
      <c r="S11" s="1">
        <v>225.71428571428601</v>
      </c>
      <c r="T11" s="1">
        <v>0.25</v>
      </c>
      <c r="U11">
        <f t="shared" si="1"/>
        <v>5.3733981091900596</v>
      </c>
      <c r="V11">
        <f t="shared" si="0"/>
        <v>5.0355826734774997E-3</v>
      </c>
      <c r="W11">
        <v>29.5</v>
      </c>
      <c r="X11">
        <v>0.85979112400000002</v>
      </c>
      <c r="Y11">
        <v>0.05</v>
      </c>
      <c r="Z11">
        <v>39.717350099999997</v>
      </c>
    </row>
    <row r="12" spans="1:26">
      <c r="A12" s="1">
        <v>2010</v>
      </c>
      <c r="B12" s="4">
        <v>40251</v>
      </c>
      <c r="C12" s="1" t="s">
        <v>36</v>
      </c>
      <c r="D12" s="1">
        <v>11</v>
      </c>
      <c r="E12" s="1">
        <v>19</v>
      </c>
      <c r="F12" s="1">
        <v>0</v>
      </c>
      <c r="G12" s="1">
        <v>2</v>
      </c>
      <c r="H12" s="1">
        <v>0</v>
      </c>
      <c r="I12" s="1">
        <v>0</v>
      </c>
      <c r="J12" s="1">
        <v>0</v>
      </c>
      <c r="K12" s="1">
        <v>2</v>
      </c>
      <c r="L12" s="1">
        <v>2</v>
      </c>
      <c r="M12" s="1">
        <v>0</v>
      </c>
      <c r="N12" s="1">
        <v>27.851904761904802</v>
      </c>
      <c r="O12" s="1">
        <v>22.11</v>
      </c>
      <c r="P12" s="1">
        <v>34.799999999999997</v>
      </c>
      <c r="Q12" s="1">
        <v>88.970238095238102</v>
      </c>
      <c r="R12" s="1">
        <v>1.98595238095238</v>
      </c>
      <c r="S12" s="1">
        <v>125.732142857143</v>
      </c>
      <c r="T12" s="1">
        <v>15.82</v>
      </c>
      <c r="U12">
        <f t="shared" si="1"/>
        <v>6.1642878741790703</v>
      </c>
      <c r="V12">
        <f t="shared" si="0"/>
        <v>0.39705569380370098</v>
      </c>
      <c r="W12">
        <v>29.5</v>
      </c>
      <c r="X12">
        <v>0.85979112400000002</v>
      </c>
      <c r="Y12">
        <v>0.05</v>
      </c>
      <c r="Z12">
        <v>39.717350099999997</v>
      </c>
    </row>
    <row r="13" spans="1:26">
      <c r="A13" s="1">
        <v>2010</v>
      </c>
      <c r="B13" s="4">
        <v>40258</v>
      </c>
      <c r="C13" s="1" t="s">
        <v>37</v>
      </c>
      <c r="D13" s="1">
        <v>12</v>
      </c>
      <c r="E13" s="1">
        <v>12</v>
      </c>
      <c r="F13" s="1">
        <v>0</v>
      </c>
      <c r="G13" s="1">
        <v>2</v>
      </c>
      <c r="H13" s="1">
        <v>1</v>
      </c>
      <c r="I13" s="1">
        <v>0</v>
      </c>
      <c r="J13" s="1">
        <v>0</v>
      </c>
      <c r="K13" s="1">
        <v>0</v>
      </c>
      <c r="L13" s="1">
        <v>3</v>
      </c>
      <c r="M13" s="1">
        <v>0</v>
      </c>
      <c r="N13" s="1">
        <v>28.7678571428571</v>
      </c>
      <c r="O13" s="1">
        <v>22.73</v>
      </c>
      <c r="P13" s="1">
        <v>33.619999999999997</v>
      </c>
      <c r="Q13" s="1">
        <v>86.154761904761898</v>
      </c>
      <c r="R13" s="1">
        <v>1.5374404761904801</v>
      </c>
      <c r="S13" s="1">
        <v>166.88095238095201</v>
      </c>
      <c r="T13" s="1">
        <v>14.54</v>
      </c>
      <c r="U13">
        <f t="shared" si="1"/>
        <v>4.7918615172863701</v>
      </c>
      <c r="V13">
        <f t="shared" si="0"/>
        <v>0.36482796469344497</v>
      </c>
      <c r="W13">
        <v>29.5</v>
      </c>
      <c r="X13">
        <v>0.85979112400000002</v>
      </c>
      <c r="Y13">
        <v>0.05</v>
      </c>
      <c r="Z13">
        <v>39.717350099999997</v>
      </c>
    </row>
    <row r="14" spans="1:26">
      <c r="A14" s="1">
        <v>2010</v>
      </c>
      <c r="B14" s="4">
        <v>40265</v>
      </c>
      <c r="C14" s="1" t="s">
        <v>38</v>
      </c>
      <c r="D14" s="1">
        <v>13</v>
      </c>
      <c r="E14" s="1">
        <v>19</v>
      </c>
      <c r="F14" s="1">
        <v>1</v>
      </c>
      <c r="G14" s="1">
        <v>0</v>
      </c>
      <c r="H14" s="1">
        <v>2</v>
      </c>
      <c r="I14" s="1">
        <v>0</v>
      </c>
      <c r="J14" s="1">
        <v>0</v>
      </c>
      <c r="K14" s="1">
        <v>4</v>
      </c>
      <c r="L14" s="1">
        <v>1</v>
      </c>
      <c r="M14" s="1">
        <v>1</v>
      </c>
      <c r="N14" s="1">
        <v>28.4810119047619</v>
      </c>
      <c r="O14" s="1">
        <v>23.03</v>
      </c>
      <c r="P14" s="1">
        <v>33.44</v>
      </c>
      <c r="Q14" s="1">
        <v>90.059523809523796</v>
      </c>
      <c r="R14" s="1">
        <v>1.64642857142857</v>
      </c>
      <c r="S14" s="1">
        <v>129.09523809523799</v>
      </c>
      <c r="T14" s="1">
        <v>35.44</v>
      </c>
      <c r="U14">
        <f t="shared" ref="U14:U45" si="2">(P14-W14)/X14</f>
        <v>4.5825083442010497</v>
      </c>
      <c r="V14">
        <f t="shared" si="0"/>
        <v>0.89104635407184396</v>
      </c>
      <c r="W14">
        <v>29.5</v>
      </c>
      <c r="X14">
        <v>0.85979112400000002</v>
      </c>
      <c r="Y14">
        <v>0.05</v>
      </c>
      <c r="Z14">
        <v>39.717350099999997</v>
      </c>
    </row>
    <row r="15" spans="1:26">
      <c r="A15" s="1">
        <v>2010</v>
      </c>
      <c r="B15" s="4">
        <v>40272</v>
      </c>
      <c r="C15" s="1" t="s">
        <v>39</v>
      </c>
      <c r="D15" s="1">
        <v>14</v>
      </c>
      <c r="E15" s="1">
        <v>7</v>
      </c>
      <c r="F15" s="1">
        <v>0</v>
      </c>
      <c r="G15" s="1">
        <v>0</v>
      </c>
      <c r="H15" s="1">
        <v>0</v>
      </c>
      <c r="I15" s="1">
        <v>0</v>
      </c>
      <c r="J15" s="1">
        <v>2</v>
      </c>
      <c r="K15" s="1">
        <v>1</v>
      </c>
      <c r="L15" s="1">
        <v>0</v>
      </c>
      <c r="M15" s="1">
        <v>0</v>
      </c>
      <c r="N15" s="1">
        <v>28.6645238095238</v>
      </c>
      <c r="O15" s="1">
        <v>21.79</v>
      </c>
      <c r="P15" s="1">
        <v>33.83</v>
      </c>
      <c r="Q15" s="1">
        <v>88.482142857142904</v>
      </c>
      <c r="R15" s="1">
        <v>1.3927976190476199</v>
      </c>
      <c r="S15" s="1">
        <v>212.67261904761901</v>
      </c>
      <c r="T15" s="1">
        <v>19.920000000000002</v>
      </c>
      <c r="U15">
        <f t="shared" si="2"/>
        <v>5.0361068858859204</v>
      </c>
      <c r="V15">
        <f t="shared" si="0"/>
        <v>0.50028513860999002</v>
      </c>
      <c r="W15">
        <v>29.5</v>
      </c>
      <c r="X15">
        <v>0.85979112400000002</v>
      </c>
      <c r="Y15">
        <v>0.05</v>
      </c>
      <c r="Z15">
        <v>39.717350099999997</v>
      </c>
    </row>
    <row r="16" spans="1:26">
      <c r="A16" s="1">
        <v>2010</v>
      </c>
      <c r="B16" s="4">
        <v>40279</v>
      </c>
      <c r="C16" s="1" t="s">
        <v>40</v>
      </c>
      <c r="D16" s="1">
        <v>15</v>
      </c>
      <c r="E16" s="1">
        <v>10</v>
      </c>
      <c r="F16" s="1">
        <v>0</v>
      </c>
      <c r="G16" s="1">
        <v>1</v>
      </c>
      <c r="H16" s="1">
        <v>0</v>
      </c>
      <c r="I16" s="1">
        <v>0</v>
      </c>
      <c r="J16" s="1">
        <v>1</v>
      </c>
      <c r="K16" s="1">
        <v>1</v>
      </c>
      <c r="L16" s="1">
        <v>0</v>
      </c>
      <c r="M16" s="1">
        <v>0</v>
      </c>
      <c r="N16" s="1">
        <v>28.881904761904799</v>
      </c>
      <c r="O16" s="1">
        <v>23.43</v>
      </c>
      <c r="P16" s="1">
        <v>36.43</v>
      </c>
      <c r="Q16" s="1">
        <v>87.023809523809504</v>
      </c>
      <c r="R16" s="1">
        <v>1.5245238095238101</v>
      </c>
      <c r="S16" s="1">
        <v>154.29761904761901</v>
      </c>
      <c r="T16" s="1">
        <v>23.87</v>
      </c>
      <c r="U16">
        <f t="shared" si="2"/>
        <v>8.0600971637851</v>
      </c>
      <c r="V16">
        <f t="shared" si="0"/>
        <v>0.59973789641117103</v>
      </c>
      <c r="W16">
        <v>29.5</v>
      </c>
      <c r="X16">
        <v>0.85979112400000002</v>
      </c>
      <c r="Y16">
        <v>0.05</v>
      </c>
      <c r="Z16">
        <v>39.717350099999997</v>
      </c>
    </row>
    <row r="17" spans="1:26">
      <c r="A17" s="1">
        <v>2010</v>
      </c>
      <c r="B17" s="4">
        <v>40286</v>
      </c>
      <c r="C17" s="1" t="s">
        <v>41</v>
      </c>
      <c r="D17" s="1">
        <v>16</v>
      </c>
      <c r="E17" s="1">
        <v>8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1</v>
      </c>
      <c r="M17" s="1">
        <v>0</v>
      </c>
      <c r="N17" s="1">
        <v>29.409523809523801</v>
      </c>
      <c r="O17" s="1">
        <v>21.92</v>
      </c>
      <c r="P17" s="1">
        <v>35.89</v>
      </c>
      <c r="Q17" s="1">
        <v>85.4166666666667</v>
      </c>
      <c r="R17" s="1">
        <v>1.3247619047618999</v>
      </c>
      <c r="S17" s="1">
        <v>221.25</v>
      </c>
      <c r="T17" s="1">
        <v>10.35</v>
      </c>
      <c r="U17">
        <f t="shared" si="2"/>
        <v>7.4320376445291201</v>
      </c>
      <c r="V17">
        <f t="shared" ref="V17:V57" si="3">(T17-Y17)/Z17</f>
        <v>0.259332507684091</v>
      </c>
      <c r="W17">
        <v>29.5</v>
      </c>
      <c r="X17">
        <v>0.85979112400000002</v>
      </c>
      <c r="Y17">
        <v>0.05</v>
      </c>
      <c r="Z17">
        <v>39.717350099999997</v>
      </c>
    </row>
    <row r="18" spans="1:26">
      <c r="A18" s="1">
        <v>2010</v>
      </c>
      <c r="B18" s="4">
        <v>40293</v>
      </c>
      <c r="C18" s="1" t="s">
        <v>42</v>
      </c>
      <c r="D18" s="1">
        <v>17</v>
      </c>
      <c r="E18" s="1">
        <v>9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1</v>
      </c>
      <c r="L18" s="1">
        <v>0</v>
      </c>
      <c r="M18" s="1">
        <v>0</v>
      </c>
      <c r="N18" s="1">
        <v>29.395357142857101</v>
      </c>
      <c r="O18" s="1">
        <v>24.05</v>
      </c>
      <c r="P18" s="1">
        <v>35.78</v>
      </c>
      <c r="Q18" s="1">
        <v>86.178571428571402</v>
      </c>
      <c r="R18" s="1">
        <v>1.1529166666666699</v>
      </c>
      <c r="S18" s="1">
        <v>199.92857142857099</v>
      </c>
      <c r="T18" s="1">
        <v>44.36</v>
      </c>
      <c r="U18">
        <f t="shared" si="2"/>
        <v>7.3040995943103004</v>
      </c>
      <c r="V18">
        <f t="shared" si="3"/>
        <v>1.1156333413089401</v>
      </c>
      <c r="W18">
        <v>29.5</v>
      </c>
      <c r="X18">
        <v>0.85979112400000002</v>
      </c>
      <c r="Y18">
        <v>0.05</v>
      </c>
      <c r="Z18">
        <v>39.717350099999997</v>
      </c>
    </row>
    <row r="19" spans="1:26">
      <c r="A19" s="1">
        <v>2010</v>
      </c>
      <c r="B19" s="4">
        <v>40300</v>
      </c>
      <c r="C19" s="1" t="s">
        <v>43</v>
      </c>
      <c r="D19" s="1">
        <v>18</v>
      </c>
      <c r="E19" s="1">
        <v>11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2</v>
      </c>
      <c r="L19" s="1">
        <v>0</v>
      </c>
      <c r="M19" s="1">
        <v>0</v>
      </c>
      <c r="N19" s="1">
        <v>29.4203571428571</v>
      </c>
      <c r="O19" s="1">
        <v>23.64</v>
      </c>
      <c r="P19" s="1">
        <v>35.659999999999997</v>
      </c>
      <c r="Q19" s="1">
        <v>86.982142857142904</v>
      </c>
      <c r="R19" s="1">
        <v>1.1666071428571401</v>
      </c>
      <c r="S19" s="1">
        <v>220.92857142857099</v>
      </c>
      <c r="T19" s="1">
        <v>18.46</v>
      </c>
      <c r="U19">
        <f t="shared" si="2"/>
        <v>7.1645308122534104</v>
      </c>
      <c r="V19">
        <f t="shared" si="3"/>
        <v>0.46352538509360403</v>
      </c>
      <c r="W19">
        <v>29.5</v>
      </c>
      <c r="X19">
        <v>0.85979112400000002</v>
      </c>
      <c r="Y19">
        <v>0.05</v>
      </c>
      <c r="Z19">
        <v>39.717350099999997</v>
      </c>
    </row>
    <row r="20" spans="1:26">
      <c r="A20" s="1">
        <v>2010</v>
      </c>
      <c r="B20" s="4">
        <v>40307</v>
      </c>
      <c r="C20" s="1" t="s">
        <v>44</v>
      </c>
      <c r="D20" s="1">
        <v>19</v>
      </c>
      <c r="E20" s="1">
        <v>24</v>
      </c>
      <c r="F20" s="1">
        <v>0</v>
      </c>
      <c r="G20" s="1">
        <v>1</v>
      </c>
      <c r="H20" s="1">
        <v>1</v>
      </c>
      <c r="I20" s="1">
        <v>0</v>
      </c>
      <c r="J20" s="1">
        <v>2</v>
      </c>
      <c r="K20" s="1">
        <v>4</v>
      </c>
      <c r="L20" s="1">
        <v>0</v>
      </c>
      <c r="M20" s="1">
        <v>0</v>
      </c>
      <c r="N20" s="1">
        <v>29.410892857142901</v>
      </c>
      <c r="O20" s="1">
        <v>23.76</v>
      </c>
      <c r="P20" s="1">
        <v>35.22</v>
      </c>
      <c r="Q20" s="1">
        <v>87</v>
      </c>
      <c r="R20" s="1">
        <v>1.1850000000000001</v>
      </c>
      <c r="S20" s="1">
        <v>217.44642857142901</v>
      </c>
      <c r="T20" s="1">
        <v>42.91</v>
      </c>
      <c r="U20">
        <f t="shared" si="2"/>
        <v>6.6527786113781699</v>
      </c>
      <c r="V20">
        <f t="shared" si="3"/>
        <v>1.07912536692623</v>
      </c>
      <c r="W20">
        <v>29.5</v>
      </c>
      <c r="X20">
        <v>0.85979112400000002</v>
      </c>
      <c r="Y20">
        <v>0.05</v>
      </c>
      <c r="Z20">
        <v>39.717350099999997</v>
      </c>
    </row>
    <row r="21" spans="1:26">
      <c r="A21" s="1">
        <v>2010</v>
      </c>
      <c r="B21" s="4">
        <v>40314</v>
      </c>
      <c r="C21" s="1" t="s">
        <v>45</v>
      </c>
      <c r="D21" s="1">
        <v>20</v>
      </c>
      <c r="E21" s="1">
        <v>15</v>
      </c>
      <c r="F21" s="1">
        <v>0</v>
      </c>
      <c r="G21" s="1">
        <v>0</v>
      </c>
      <c r="H21" s="1">
        <v>0</v>
      </c>
      <c r="I21" s="1">
        <v>1</v>
      </c>
      <c r="J21" s="1">
        <v>3</v>
      </c>
      <c r="K21" s="1">
        <v>0</v>
      </c>
      <c r="L21" s="1">
        <v>0</v>
      </c>
      <c r="M21" s="1">
        <v>1</v>
      </c>
      <c r="N21" s="1">
        <v>29.419761904761899</v>
      </c>
      <c r="O21" s="1">
        <v>24.42</v>
      </c>
      <c r="P21" s="1">
        <v>34.65</v>
      </c>
      <c r="Q21" s="1">
        <v>87.267857142857096</v>
      </c>
      <c r="R21" s="1">
        <v>1.1230952380952399</v>
      </c>
      <c r="S21" s="1">
        <v>229.10119047619</v>
      </c>
      <c r="T21" s="1">
        <v>27.4</v>
      </c>
      <c r="U21">
        <f t="shared" si="2"/>
        <v>5.98982689660797</v>
      </c>
      <c r="V21">
        <f t="shared" si="3"/>
        <v>0.68861593059804904</v>
      </c>
      <c r="W21">
        <v>29.5</v>
      </c>
      <c r="X21">
        <v>0.85979112400000002</v>
      </c>
      <c r="Y21">
        <v>0.05</v>
      </c>
      <c r="Z21">
        <v>39.717350099999997</v>
      </c>
    </row>
    <row r="22" spans="1:26">
      <c r="A22" s="1">
        <v>2010</v>
      </c>
      <c r="B22" s="4">
        <v>40321</v>
      </c>
      <c r="C22" s="1" t="s">
        <v>46</v>
      </c>
      <c r="D22" s="1">
        <v>21</v>
      </c>
      <c r="E22" s="1">
        <v>16</v>
      </c>
      <c r="F22" s="1">
        <v>1</v>
      </c>
      <c r="G22" s="1">
        <v>0</v>
      </c>
      <c r="H22" s="1">
        <v>0</v>
      </c>
      <c r="I22" s="1">
        <v>0</v>
      </c>
      <c r="J22" s="1">
        <v>1</v>
      </c>
      <c r="K22" s="1">
        <v>1</v>
      </c>
      <c r="L22" s="1">
        <v>1</v>
      </c>
      <c r="M22" s="1">
        <v>1</v>
      </c>
      <c r="N22" s="1">
        <v>29.202559523809501</v>
      </c>
      <c r="O22" s="1">
        <v>23.23</v>
      </c>
      <c r="P22" s="1">
        <v>33.96</v>
      </c>
      <c r="Q22" s="1">
        <v>85.619047619047606</v>
      </c>
      <c r="R22" s="1">
        <v>1.0435714285714299</v>
      </c>
      <c r="S22" s="1">
        <v>186.17261904761901</v>
      </c>
      <c r="T22" s="1">
        <v>52.68</v>
      </c>
      <c r="U22">
        <f t="shared" si="2"/>
        <v>5.1873063997808897</v>
      </c>
      <c r="V22">
        <f t="shared" si="3"/>
        <v>1.32511358052561</v>
      </c>
      <c r="W22">
        <v>29.5</v>
      </c>
      <c r="X22">
        <v>0.85979112400000002</v>
      </c>
      <c r="Y22">
        <v>0.05</v>
      </c>
      <c r="Z22">
        <v>39.717350099999997</v>
      </c>
    </row>
    <row r="23" spans="1:26">
      <c r="A23" s="1">
        <v>2010</v>
      </c>
      <c r="B23" s="4">
        <v>40328</v>
      </c>
      <c r="C23" s="1" t="s">
        <v>47</v>
      </c>
      <c r="D23" s="1">
        <v>22</v>
      </c>
      <c r="E23" s="1">
        <v>32</v>
      </c>
      <c r="F23" s="1">
        <v>0</v>
      </c>
      <c r="G23" s="1">
        <v>4</v>
      </c>
      <c r="H23" s="1">
        <v>0</v>
      </c>
      <c r="I23" s="1">
        <v>2</v>
      </c>
      <c r="J23" s="1">
        <v>3</v>
      </c>
      <c r="K23" s="1">
        <v>1</v>
      </c>
      <c r="L23" s="1">
        <v>3</v>
      </c>
      <c r="M23" s="1">
        <v>4</v>
      </c>
      <c r="N23" s="1">
        <v>29.5544642857143</v>
      </c>
      <c r="O23" s="1">
        <v>23.75</v>
      </c>
      <c r="P23" s="1">
        <v>34.43</v>
      </c>
      <c r="Q23" s="1">
        <v>84.440476190476204</v>
      </c>
      <c r="R23" s="1">
        <v>1.0266666666666699</v>
      </c>
      <c r="S23" s="1">
        <v>175.86904761904799</v>
      </c>
      <c r="T23" s="1">
        <v>42.44</v>
      </c>
      <c r="U23">
        <f t="shared" si="2"/>
        <v>5.7339507961703502</v>
      </c>
      <c r="V23">
        <f t="shared" si="3"/>
        <v>1.0672917476435599</v>
      </c>
      <c r="W23">
        <v>29.5</v>
      </c>
      <c r="X23">
        <v>0.85979112400000002</v>
      </c>
      <c r="Y23">
        <v>0.05</v>
      </c>
      <c r="Z23">
        <v>39.717350099999997</v>
      </c>
    </row>
    <row r="24" spans="1:26">
      <c r="A24" s="1">
        <v>2010</v>
      </c>
      <c r="B24" s="4">
        <v>40335</v>
      </c>
      <c r="C24" s="1" t="s">
        <v>48</v>
      </c>
      <c r="D24" s="1">
        <v>23</v>
      </c>
      <c r="E24" s="1">
        <v>25</v>
      </c>
      <c r="F24" s="1">
        <v>1</v>
      </c>
      <c r="G24" s="1">
        <v>3</v>
      </c>
      <c r="H24" s="1">
        <v>0</v>
      </c>
      <c r="I24" s="1">
        <v>2</v>
      </c>
      <c r="J24" s="1">
        <v>0</v>
      </c>
      <c r="K24" s="1">
        <v>0</v>
      </c>
      <c r="L24" s="1">
        <v>0</v>
      </c>
      <c r="M24" s="1">
        <v>1</v>
      </c>
      <c r="N24" s="1">
        <v>29.1586904761905</v>
      </c>
      <c r="O24" s="1">
        <v>23.93</v>
      </c>
      <c r="P24" s="1">
        <v>34.82</v>
      </c>
      <c r="Q24" s="1">
        <v>86.065476190476204</v>
      </c>
      <c r="R24" s="1">
        <v>1.0602380952381001</v>
      </c>
      <c r="S24" s="1">
        <v>198.27380952381</v>
      </c>
      <c r="T24" s="1">
        <v>100.88</v>
      </c>
      <c r="U24">
        <f t="shared" si="2"/>
        <v>6.1875493378552298</v>
      </c>
      <c r="V24">
        <f t="shared" si="3"/>
        <v>2.5386890048336799</v>
      </c>
      <c r="W24">
        <v>29.5</v>
      </c>
      <c r="X24">
        <v>0.85979112400000002</v>
      </c>
      <c r="Y24">
        <v>0.05</v>
      </c>
      <c r="Z24">
        <v>39.717350099999997</v>
      </c>
    </row>
    <row r="25" spans="1:26">
      <c r="A25" s="1">
        <v>2010</v>
      </c>
      <c r="B25" s="4">
        <v>40342</v>
      </c>
      <c r="C25" s="1" t="s">
        <v>49</v>
      </c>
      <c r="D25" s="1">
        <v>24</v>
      </c>
      <c r="E25" s="1">
        <v>40</v>
      </c>
      <c r="F25" s="1">
        <v>1</v>
      </c>
      <c r="G25" s="1">
        <v>1</v>
      </c>
      <c r="H25" s="1">
        <v>0</v>
      </c>
      <c r="I25" s="1">
        <v>1</v>
      </c>
      <c r="J25" s="1">
        <v>3</v>
      </c>
      <c r="K25" s="1">
        <v>1</v>
      </c>
      <c r="L25" s="1">
        <v>1</v>
      </c>
      <c r="M25" s="1">
        <v>2</v>
      </c>
      <c r="N25" s="1">
        <v>28.8482738095238</v>
      </c>
      <c r="O25" s="1">
        <v>23.43</v>
      </c>
      <c r="P25" s="1">
        <v>34.590000000000003</v>
      </c>
      <c r="Q25" s="1">
        <v>86.476190476190496</v>
      </c>
      <c r="R25" s="1">
        <v>1.01404761904762</v>
      </c>
      <c r="S25" s="1">
        <v>200.00595238095201</v>
      </c>
      <c r="T25" s="1">
        <v>61.71</v>
      </c>
      <c r="U25">
        <f t="shared" si="2"/>
        <v>5.9200425055795298</v>
      </c>
      <c r="V25">
        <f t="shared" si="3"/>
        <v>1.5524701382331101</v>
      </c>
      <c r="W25">
        <v>29.5</v>
      </c>
      <c r="X25">
        <v>0.85979112400000002</v>
      </c>
      <c r="Y25">
        <v>0.05</v>
      </c>
      <c r="Z25">
        <v>39.717350099999997</v>
      </c>
    </row>
    <row r="26" spans="1:26">
      <c r="A26" s="1">
        <v>2010</v>
      </c>
      <c r="B26" s="4">
        <v>40349</v>
      </c>
      <c r="C26" s="1" t="s">
        <v>50</v>
      </c>
      <c r="D26" s="1">
        <v>25</v>
      </c>
      <c r="E26" s="1">
        <v>31</v>
      </c>
      <c r="F26" s="1">
        <v>0</v>
      </c>
      <c r="G26" s="1">
        <v>5</v>
      </c>
      <c r="H26" s="1">
        <v>0</v>
      </c>
      <c r="I26" s="1">
        <v>0</v>
      </c>
      <c r="J26" s="1">
        <v>1</v>
      </c>
      <c r="K26" s="1">
        <v>1</v>
      </c>
      <c r="L26" s="1">
        <v>2</v>
      </c>
      <c r="M26" s="1">
        <v>0</v>
      </c>
      <c r="N26" s="1">
        <v>28.697559523809499</v>
      </c>
      <c r="O26" s="1">
        <v>23.16</v>
      </c>
      <c r="P26" s="1">
        <v>34.53</v>
      </c>
      <c r="Q26" s="1">
        <v>87.077380952380906</v>
      </c>
      <c r="R26" s="1">
        <v>1.05660714285714</v>
      </c>
      <c r="S26" s="1">
        <v>191.13690476190499</v>
      </c>
      <c r="T26" s="1">
        <v>194.07</v>
      </c>
      <c r="U26">
        <f t="shared" si="2"/>
        <v>5.8502581145510897</v>
      </c>
      <c r="V26">
        <f t="shared" si="3"/>
        <v>4.8850187515405299</v>
      </c>
      <c r="W26">
        <v>29.5</v>
      </c>
      <c r="X26">
        <v>0.85979112400000002</v>
      </c>
      <c r="Y26">
        <v>0.05</v>
      </c>
      <c r="Z26">
        <v>39.717350099999997</v>
      </c>
    </row>
    <row r="27" spans="1:26">
      <c r="A27" s="1">
        <v>2010</v>
      </c>
      <c r="B27" s="4">
        <v>40356</v>
      </c>
      <c r="C27" s="1" t="s">
        <v>51</v>
      </c>
      <c r="D27" s="1">
        <v>26</v>
      </c>
      <c r="E27" s="1">
        <v>50</v>
      </c>
      <c r="F27" s="1">
        <v>1</v>
      </c>
      <c r="G27" s="1">
        <v>6</v>
      </c>
      <c r="H27" s="1">
        <v>2</v>
      </c>
      <c r="I27" s="1">
        <v>2</v>
      </c>
      <c r="J27" s="1">
        <v>2</v>
      </c>
      <c r="K27" s="1">
        <v>2</v>
      </c>
      <c r="L27" s="1">
        <v>1</v>
      </c>
      <c r="M27" s="1">
        <v>3</v>
      </c>
      <c r="N27" s="1">
        <v>28.8845833333333</v>
      </c>
      <c r="O27" s="1">
        <v>23.33</v>
      </c>
      <c r="P27" s="1">
        <v>34.049999999999997</v>
      </c>
      <c r="Q27" s="1">
        <v>85.321428571428598</v>
      </c>
      <c r="R27" s="1">
        <v>0.96880952380952401</v>
      </c>
      <c r="S27" s="1">
        <v>186.34523809523799</v>
      </c>
      <c r="T27" s="1">
        <v>51.88</v>
      </c>
      <c r="U27">
        <f t="shared" si="2"/>
        <v>5.2919829863235401</v>
      </c>
      <c r="V27">
        <f t="shared" si="3"/>
        <v>1.3049712498317001</v>
      </c>
      <c r="W27">
        <v>29.5</v>
      </c>
      <c r="X27">
        <v>0.85979112400000002</v>
      </c>
      <c r="Y27">
        <v>0.05</v>
      </c>
      <c r="Z27">
        <v>39.717350099999997</v>
      </c>
    </row>
    <row r="28" spans="1:26">
      <c r="A28" s="1">
        <v>2010</v>
      </c>
      <c r="B28" s="4">
        <v>40363</v>
      </c>
      <c r="C28" s="1" t="s">
        <v>52</v>
      </c>
      <c r="D28" s="1">
        <v>27</v>
      </c>
      <c r="E28" s="1">
        <v>41</v>
      </c>
      <c r="F28" s="1">
        <v>1</v>
      </c>
      <c r="G28" s="1">
        <v>3</v>
      </c>
      <c r="H28" s="1">
        <v>0</v>
      </c>
      <c r="I28" s="1">
        <v>3</v>
      </c>
      <c r="J28" s="1">
        <v>5</v>
      </c>
      <c r="K28" s="1">
        <v>4</v>
      </c>
      <c r="L28" s="1">
        <v>1</v>
      </c>
      <c r="M28" s="1">
        <v>1</v>
      </c>
      <c r="N28" s="1">
        <v>28.490238095238102</v>
      </c>
      <c r="O28" s="1">
        <v>23.83</v>
      </c>
      <c r="P28" s="1">
        <v>33.94</v>
      </c>
      <c r="Q28" s="1">
        <v>86.613095238095198</v>
      </c>
      <c r="R28" s="1">
        <v>0.97505952380952399</v>
      </c>
      <c r="S28" s="1">
        <v>191.93452380952399</v>
      </c>
      <c r="T28" s="1">
        <v>65.12</v>
      </c>
      <c r="U28">
        <f t="shared" si="2"/>
        <v>5.1640449361047303</v>
      </c>
      <c r="V28">
        <f t="shared" si="3"/>
        <v>1.63832682281591</v>
      </c>
      <c r="W28">
        <v>29.5</v>
      </c>
      <c r="X28">
        <v>0.85979112400000002</v>
      </c>
      <c r="Y28">
        <v>0.05</v>
      </c>
      <c r="Z28">
        <v>39.717350099999997</v>
      </c>
    </row>
    <row r="29" spans="1:26">
      <c r="A29" s="1">
        <v>2010</v>
      </c>
      <c r="B29" s="4">
        <v>40370</v>
      </c>
      <c r="C29" s="1" t="s">
        <v>53</v>
      </c>
      <c r="D29" s="1">
        <v>28</v>
      </c>
      <c r="E29" s="1">
        <v>42</v>
      </c>
      <c r="F29" s="1">
        <v>1</v>
      </c>
      <c r="G29" s="1">
        <v>4</v>
      </c>
      <c r="H29" s="1">
        <v>0</v>
      </c>
      <c r="I29" s="1">
        <v>2</v>
      </c>
      <c r="J29" s="1">
        <v>2</v>
      </c>
      <c r="K29" s="1">
        <v>1</v>
      </c>
      <c r="L29" s="1">
        <v>1</v>
      </c>
      <c r="M29" s="1">
        <v>3</v>
      </c>
      <c r="N29" s="1">
        <v>28.853571428571399</v>
      </c>
      <c r="O29" s="1">
        <v>23.4</v>
      </c>
      <c r="P29" s="1">
        <v>34.42</v>
      </c>
      <c r="Q29" s="1">
        <v>85.9583333333333</v>
      </c>
      <c r="R29" s="1">
        <v>1.10797619047619</v>
      </c>
      <c r="S29" s="1">
        <v>193.52976190476201</v>
      </c>
      <c r="T29" s="1">
        <v>39.880000000000003</v>
      </c>
      <c r="U29">
        <f t="shared" si="2"/>
        <v>5.7223200643322798</v>
      </c>
      <c r="V29">
        <f t="shared" si="3"/>
        <v>1.00283628942305</v>
      </c>
      <c r="W29">
        <v>29.5</v>
      </c>
      <c r="X29">
        <v>0.85979112400000002</v>
      </c>
      <c r="Y29">
        <v>0.05</v>
      </c>
      <c r="Z29">
        <v>39.717350099999997</v>
      </c>
    </row>
    <row r="30" spans="1:26">
      <c r="A30" s="1">
        <v>2010</v>
      </c>
      <c r="B30" s="4">
        <v>40377</v>
      </c>
      <c r="C30" s="1" t="s">
        <v>54</v>
      </c>
      <c r="D30" s="1">
        <v>29</v>
      </c>
      <c r="E30" s="1">
        <v>41</v>
      </c>
      <c r="F30" s="1">
        <v>0</v>
      </c>
      <c r="G30" s="1">
        <v>3</v>
      </c>
      <c r="H30" s="1">
        <v>1</v>
      </c>
      <c r="I30" s="1">
        <v>1</v>
      </c>
      <c r="J30" s="1">
        <v>2</v>
      </c>
      <c r="K30" s="1">
        <v>1</v>
      </c>
      <c r="L30" s="1">
        <v>3</v>
      </c>
      <c r="M30" s="1">
        <v>2</v>
      </c>
      <c r="N30" s="1">
        <v>28.365178571428601</v>
      </c>
      <c r="O30" s="1">
        <v>23.86</v>
      </c>
      <c r="P30" s="1">
        <v>33.229999999999997</v>
      </c>
      <c r="Q30" s="1">
        <v>86.738095238095198</v>
      </c>
      <c r="R30" s="1">
        <v>1.0005952380952401</v>
      </c>
      <c r="S30" s="1">
        <v>213.041666666667</v>
      </c>
      <c r="T30" s="1">
        <v>106.4</v>
      </c>
      <c r="U30">
        <f t="shared" si="2"/>
        <v>4.3382629756015003</v>
      </c>
      <c r="V30">
        <f t="shared" si="3"/>
        <v>2.6776710866216602</v>
      </c>
      <c r="W30">
        <v>29.5</v>
      </c>
      <c r="X30">
        <v>0.85979112400000002</v>
      </c>
      <c r="Y30">
        <v>0.05</v>
      </c>
      <c r="Z30">
        <v>39.717350099999997</v>
      </c>
    </row>
    <row r="31" spans="1:26">
      <c r="A31" s="1">
        <v>2010</v>
      </c>
      <c r="B31" s="4">
        <v>40384</v>
      </c>
      <c r="C31" s="1" t="s">
        <v>55</v>
      </c>
      <c r="D31" s="1">
        <v>30</v>
      </c>
      <c r="E31" s="1">
        <v>49</v>
      </c>
      <c r="F31" s="1">
        <v>2</v>
      </c>
      <c r="G31" s="1">
        <v>4</v>
      </c>
      <c r="H31" s="1">
        <v>1</v>
      </c>
      <c r="I31" s="1">
        <v>3</v>
      </c>
      <c r="J31" s="1">
        <v>2</v>
      </c>
      <c r="K31" s="1">
        <v>5</v>
      </c>
      <c r="L31" s="1">
        <v>1</v>
      </c>
      <c r="M31" s="1">
        <v>2</v>
      </c>
      <c r="N31" s="1">
        <v>28.158214285714301</v>
      </c>
      <c r="O31" s="1">
        <v>23.43</v>
      </c>
      <c r="P31" s="1">
        <v>33.79</v>
      </c>
      <c r="Q31" s="1">
        <v>87.970238095238102</v>
      </c>
      <c r="R31" s="1">
        <v>1.11369047619048</v>
      </c>
      <c r="S31" s="1">
        <v>182.69642857142901</v>
      </c>
      <c r="T31" s="1">
        <v>79.13</v>
      </c>
      <c r="U31">
        <f t="shared" si="2"/>
        <v>4.9895839585336299</v>
      </c>
      <c r="V31">
        <f t="shared" si="3"/>
        <v>1.99106938909301</v>
      </c>
      <c r="W31">
        <v>29.5</v>
      </c>
      <c r="X31">
        <v>0.85979112400000002</v>
      </c>
      <c r="Y31">
        <v>0.05</v>
      </c>
      <c r="Z31">
        <v>39.717350099999997</v>
      </c>
    </row>
    <row r="32" spans="1:26">
      <c r="A32" s="1">
        <v>2010</v>
      </c>
      <c r="B32" s="4">
        <v>40391</v>
      </c>
      <c r="C32" s="1" t="s">
        <v>56</v>
      </c>
      <c r="D32" s="1">
        <v>31</v>
      </c>
      <c r="E32" s="1">
        <v>39</v>
      </c>
      <c r="F32" s="1">
        <v>1</v>
      </c>
      <c r="G32" s="1">
        <v>2</v>
      </c>
      <c r="H32" s="1">
        <v>0</v>
      </c>
      <c r="I32" s="1">
        <v>2</v>
      </c>
      <c r="J32" s="1">
        <v>2</v>
      </c>
      <c r="K32" s="1">
        <v>1</v>
      </c>
      <c r="L32" s="1">
        <v>1</v>
      </c>
      <c r="M32" s="1">
        <v>2</v>
      </c>
      <c r="N32" s="1">
        <v>28.4204166666667</v>
      </c>
      <c r="O32" s="1">
        <v>23.4</v>
      </c>
      <c r="P32" s="1">
        <v>34.130000000000003</v>
      </c>
      <c r="Q32" s="1">
        <v>84.214285714285694</v>
      </c>
      <c r="R32" s="1">
        <v>2.0611904761904798</v>
      </c>
      <c r="S32" s="1">
        <v>210.46428571428601</v>
      </c>
      <c r="T32" s="1">
        <v>29.46</v>
      </c>
      <c r="U32">
        <f t="shared" si="2"/>
        <v>5.3850288410281397</v>
      </c>
      <c r="V32">
        <f t="shared" si="3"/>
        <v>0.74048243213486697</v>
      </c>
      <c r="W32">
        <v>29.5</v>
      </c>
      <c r="X32">
        <v>0.85979112400000002</v>
      </c>
      <c r="Y32">
        <v>0.05</v>
      </c>
      <c r="Z32">
        <v>39.717350099999997</v>
      </c>
    </row>
    <row r="33" spans="1:26">
      <c r="A33" s="1">
        <v>2010</v>
      </c>
      <c r="B33" s="4">
        <v>40398</v>
      </c>
      <c r="C33" s="1" t="s">
        <v>57</v>
      </c>
      <c r="D33" s="1">
        <v>32</v>
      </c>
      <c r="E33" s="1">
        <v>38</v>
      </c>
      <c r="F33" s="1">
        <v>0</v>
      </c>
      <c r="G33" s="1">
        <v>4</v>
      </c>
      <c r="H33" s="1">
        <v>2</v>
      </c>
      <c r="I33" s="1">
        <v>6</v>
      </c>
      <c r="J33" s="1">
        <v>0</v>
      </c>
      <c r="K33" s="1">
        <v>0</v>
      </c>
      <c r="L33" s="1">
        <v>3</v>
      </c>
      <c r="M33" s="1">
        <v>2</v>
      </c>
      <c r="N33" s="1">
        <v>28.861130952381</v>
      </c>
      <c r="O33" s="1">
        <v>23.38</v>
      </c>
      <c r="P33" s="1">
        <v>34.24</v>
      </c>
      <c r="Q33" s="1">
        <v>82.279761904761898</v>
      </c>
      <c r="R33" s="1">
        <v>0.99732142857142903</v>
      </c>
      <c r="S33" s="1">
        <v>171.5</v>
      </c>
      <c r="T33" s="1">
        <v>18.66</v>
      </c>
      <c r="U33">
        <f t="shared" si="2"/>
        <v>5.5129668912469496</v>
      </c>
      <c r="V33">
        <f t="shared" si="3"/>
        <v>0.468560967767082</v>
      </c>
      <c r="W33">
        <v>29.5</v>
      </c>
      <c r="X33">
        <v>0.85979112400000002</v>
      </c>
      <c r="Y33">
        <v>0.05</v>
      </c>
      <c r="Z33">
        <v>39.717350099999997</v>
      </c>
    </row>
    <row r="34" spans="1:26">
      <c r="A34" s="1">
        <v>2010</v>
      </c>
      <c r="B34" s="4">
        <v>40405</v>
      </c>
      <c r="C34" s="1" t="s">
        <v>58</v>
      </c>
      <c r="D34" s="1">
        <v>33</v>
      </c>
      <c r="E34" s="1">
        <v>30</v>
      </c>
      <c r="F34" s="1">
        <v>0</v>
      </c>
      <c r="G34" s="1">
        <v>1</v>
      </c>
      <c r="H34" s="1">
        <v>0</v>
      </c>
      <c r="I34" s="1">
        <v>1</v>
      </c>
      <c r="J34" s="1">
        <v>0</v>
      </c>
      <c r="K34" s="1">
        <v>1</v>
      </c>
      <c r="L34" s="1">
        <v>2</v>
      </c>
      <c r="M34" s="1">
        <v>2</v>
      </c>
      <c r="N34" s="1">
        <v>28.524226190476199</v>
      </c>
      <c r="O34" s="1">
        <v>23.34</v>
      </c>
      <c r="P34" s="1">
        <v>34.049999999999997</v>
      </c>
      <c r="Q34" s="1">
        <v>87.113095238095198</v>
      </c>
      <c r="R34" s="1">
        <v>0.95761904761904804</v>
      </c>
      <c r="S34" s="1">
        <v>186.64880952381</v>
      </c>
      <c r="T34" s="1">
        <v>71.41</v>
      </c>
      <c r="U34">
        <f t="shared" si="2"/>
        <v>5.2919829863235401</v>
      </c>
      <c r="V34">
        <f t="shared" si="3"/>
        <v>1.79669589789677</v>
      </c>
      <c r="W34">
        <v>29.5</v>
      </c>
      <c r="X34">
        <v>0.85979112400000002</v>
      </c>
      <c r="Y34">
        <v>0.05</v>
      </c>
      <c r="Z34">
        <v>39.717350099999997</v>
      </c>
    </row>
    <row r="35" spans="1:26">
      <c r="A35" s="1">
        <v>2010</v>
      </c>
      <c r="B35" s="4">
        <v>40412</v>
      </c>
      <c r="C35" s="1" t="s">
        <v>59</v>
      </c>
      <c r="D35" s="1">
        <v>34</v>
      </c>
      <c r="E35" s="1">
        <v>20</v>
      </c>
      <c r="F35" s="1">
        <v>0</v>
      </c>
      <c r="G35" s="1">
        <v>1</v>
      </c>
      <c r="H35" s="1">
        <v>1</v>
      </c>
      <c r="I35" s="1">
        <v>0</v>
      </c>
      <c r="J35" s="1">
        <v>0</v>
      </c>
      <c r="K35" s="1">
        <v>1</v>
      </c>
      <c r="L35" s="1">
        <v>1</v>
      </c>
      <c r="M35" s="1">
        <v>2</v>
      </c>
      <c r="N35" s="1">
        <v>28.3405357142857</v>
      </c>
      <c r="O35" s="1">
        <v>22.43</v>
      </c>
      <c r="P35" s="1">
        <v>34.18</v>
      </c>
      <c r="Q35" s="1">
        <v>84.303571428571402</v>
      </c>
      <c r="R35" s="1">
        <v>1.1992857142857101</v>
      </c>
      <c r="S35" s="1">
        <v>206.42261904761901</v>
      </c>
      <c r="T35" s="1">
        <v>39.61</v>
      </c>
      <c r="U35">
        <f t="shared" si="2"/>
        <v>5.4431825002185104</v>
      </c>
      <c r="V35">
        <f t="shared" si="3"/>
        <v>0.99603825281384994</v>
      </c>
      <c r="W35">
        <v>29.5</v>
      </c>
      <c r="X35">
        <v>0.85979112400000002</v>
      </c>
      <c r="Y35">
        <v>0.05</v>
      </c>
      <c r="Z35">
        <v>39.717350099999997</v>
      </c>
    </row>
    <row r="36" spans="1:26">
      <c r="A36" s="1">
        <v>2010</v>
      </c>
      <c r="B36" s="4">
        <v>40419</v>
      </c>
      <c r="C36" s="1" t="s">
        <v>60</v>
      </c>
      <c r="D36" s="1">
        <v>35</v>
      </c>
      <c r="E36" s="1">
        <v>15</v>
      </c>
      <c r="F36" s="1">
        <v>2</v>
      </c>
      <c r="G36" s="1">
        <v>1</v>
      </c>
      <c r="H36" s="1">
        <v>0</v>
      </c>
      <c r="I36" s="1">
        <v>0</v>
      </c>
      <c r="J36" s="1">
        <v>0</v>
      </c>
      <c r="K36" s="1">
        <v>1</v>
      </c>
      <c r="L36" s="1">
        <v>0</v>
      </c>
      <c r="M36" s="1">
        <v>2</v>
      </c>
      <c r="N36" s="1">
        <v>28.734047619047601</v>
      </c>
      <c r="O36" s="1">
        <v>23.41</v>
      </c>
      <c r="P36" s="1">
        <v>34.54</v>
      </c>
      <c r="Q36" s="1">
        <v>83.642857142857096</v>
      </c>
      <c r="R36" s="1">
        <v>1.1647619047619</v>
      </c>
      <c r="S36" s="1">
        <v>181.58928571428601</v>
      </c>
      <c r="T36" s="1">
        <v>41.31</v>
      </c>
      <c r="U36">
        <f t="shared" si="2"/>
        <v>5.8618888463891601</v>
      </c>
      <c r="V36">
        <f t="shared" si="3"/>
        <v>1.0388407055384099</v>
      </c>
      <c r="W36">
        <v>29.5</v>
      </c>
      <c r="X36">
        <v>0.85979112400000002</v>
      </c>
      <c r="Y36">
        <v>0.05</v>
      </c>
      <c r="Z36">
        <v>39.717350099999997</v>
      </c>
    </row>
    <row r="37" spans="1:26">
      <c r="A37" s="1">
        <v>2010</v>
      </c>
      <c r="B37" s="4">
        <v>40426</v>
      </c>
      <c r="C37" s="1" t="s">
        <v>61</v>
      </c>
      <c r="D37" s="1">
        <v>36</v>
      </c>
      <c r="E37" s="1">
        <v>16</v>
      </c>
      <c r="F37" s="1">
        <v>1</v>
      </c>
      <c r="G37" s="1">
        <v>2</v>
      </c>
      <c r="H37" s="1">
        <v>0</v>
      </c>
      <c r="I37" s="1">
        <v>0</v>
      </c>
      <c r="J37" s="1">
        <v>1</v>
      </c>
      <c r="K37" s="1">
        <v>0</v>
      </c>
      <c r="L37" s="1">
        <v>1</v>
      </c>
      <c r="M37" s="1">
        <v>2</v>
      </c>
      <c r="N37" s="1">
        <v>28.691428571428599</v>
      </c>
      <c r="O37" s="1">
        <v>23.03</v>
      </c>
      <c r="P37" s="1">
        <v>34.299999999999997</v>
      </c>
      <c r="Q37" s="1">
        <v>85.732142857142904</v>
      </c>
      <c r="R37" s="1">
        <v>1.12511904761905</v>
      </c>
      <c r="S37" s="1">
        <v>168.54761904761901</v>
      </c>
      <c r="T37" s="1">
        <v>67.14</v>
      </c>
      <c r="U37">
        <f t="shared" si="2"/>
        <v>5.5827512822753897</v>
      </c>
      <c r="V37">
        <f t="shared" si="3"/>
        <v>1.68918620781803</v>
      </c>
      <c r="W37">
        <v>29.5</v>
      </c>
      <c r="X37">
        <v>0.85979112400000002</v>
      </c>
      <c r="Y37">
        <v>0.05</v>
      </c>
      <c r="Z37">
        <v>39.717350099999997</v>
      </c>
    </row>
    <row r="38" spans="1:26">
      <c r="A38" s="1">
        <v>2010</v>
      </c>
      <c r="B38" s="4">
        <v>40433</v>
      </c>
      <c r="C38" s="1" t="s">
        <v>62</v>
      </c>
      <c r="D38" s="1">
        <v>37</v>
      </c>
      <c r="E38" s="1">
        <v>13</v>
      </c>
      <c r="F38" s="1">
        <v>0</v>
      </c>
      <c r="G38" s="1">
        <v>1</v>
      </c>
      <c r="H38" s="1">
        <v>2</v>
      </c>
      <c r="I38" s="1">
        <v>1</v>
      </c>
      <c r="J38" s="1">
        <v>0</v>
      </c>
      <c r="K38" s="1">
        <v>1</v>
      </c>
      <c r="L38" s="1">
        <v>0</v>
      </c>
      <c r="M38" s="1">
        <v>0</v>
      </c>
      <c r="N38" s="1">
        <v>28.4821428571429</v>
      </c>
      <c r="O38" s="1">
        <v>23.13</v>
      </c>
      <c r="P38" s="1">
        <v>33.9</v>
      </c>
      <c r="Q38" s="1">
        <v>84.773809523809504</v>
      </c>
      <c r="R38" s="1">
        <v>1.05714285714286</v>
      </c>
      <c r="S38" s="1">
        <v>173.55952380952399</v>
      </c>
      <c r="T38" s="1">
        <v>47.71</v>
      </c>
      <c r="U38">
        <f t="shared" si="2"/>
        <v>5.1175220087524398</v>
      </c>
      <c r="V38">
        <f t="shared" si="3"/>
        <v>1.1999793510896899</v>
      </c>
      <c r="W38">
        <v>29.5</v>
      </c>
      <c r="X38">
        <v>0.85979112400000002</v>
      </c>
      <c r="Y38">
        <v>0.05</v>
      </c>
      <c r="Z38">
        <v>39.717350099999997</v>
      </c>
    </row>
    <row r="39" spans="1:26">
      <c r="A39" s="1">
        <v>2010</v>
      </c>
      <c r="B39" s="4">
        <v>40440</v>
      </c>
      <c r="C39" s="1" t="s">
        <v>63</v>
      </c>
      <c r="D39" s="1">
        <v>38</v>
      </c>
      <c r="E39" s="1">
        <v>10</v>
      </c>
      <c r="F39" s="1">
        <v>1</v>
      </c>
      <c r="G39" s="1">
        <v>1</v>
      </c>
      <c r="H39" s="1">
        <v>0</v>
      </c>
      <c r="I39" s="1">
        <v>1</v>
      </c>
      <c r="J39" s="1">
        <v>0</v>
      </c>
      <c r="K39" s="1">
        <v>0</v>
      </c>
      <c r="L39" s="1">
        <v>0</v>
      </c>
      <c r="M39" s="1">
        <v>1</v>
      </c>
      <c r="N39" s="1">
        <v>28.8675</v>
      </c>
      <c r="O39" s="1">
        <v>23.13</v>
      </c>
      <c r="P39" s="1">
        <v>34.18</v>
      </c>
      <c r="Q39" s="1">
        <v>84.565476190476204</v>
      </c>
      <c r="R39" s="1">
        <v>1.0819047619047599</v>
      </c>
      <c r="S39" s="1">
        <v>174.44642857142901</v>
      </c>
      <c r="T39" s="1">
        <v>30.41</v>
      </c>
      <c r="U39">
        <f t="shared" si="2"/>
        <v>5.4431825002185104</v>
      </c>
      <c r="V39">
        <f t="shared" si="3"/>
        <v>0.76440144983388503</v>
      </c>
      <c r="W39">
        <v>29.5</v>
      </c>
      <c r="X39">
        <v>0.85979112400000002</v>
      </c>
      <c r="Y39">
        <v>0.05</v>
      </c>
      <c r="Z39">
        <v>39.717350099999997</v>
      </c>
    </row>
    <row r="40" spans="1:26">
      <c r="A40" s="1">
        <v>2010</v>
      </c>
      <c r="B40" s="4">
        <v>40447</v>
      </c>
      <c r="C40" s="1" t="s">
        <v>64</v>
      </c>
      <c r="D40" s="1">
        <v>39</v>
      </c>
      <c r="E40" s="1">
        <v>8</v>
      </c>
      <c r="F40" s="1">
        <v>0</v>
      </c>
      <c r="G40" s="1">
        <v>1</v>
      </c>
      <c r="H40" s="1">
        <v>1</v>
      </c>
      <c r="I40" s="1">
        <v>1</v>
      </c>
      <c r="J40" s="1">
        <v>1</v>
      </c>
      <c r="K40" s="1">
        <v>0</v>
      </c>
      <c r="L40" s="1">
        <v>1</v>
      </c>
      <c r="M40" s="1">
        <v>0</v>
      </c>
      <c r="N40" s="1">
        <v>28.431249999999999</v>
      </c>
      <c r="O40" s="1">
        <v>23.43</v>
      </c>
      <c r="P40" s="1">
        <v>33.79</v>
      </c>
      <c r="Q40" s="1">
        <v>86.589285714285694</v>
      </c>
      <c r="R40" s="1">
        <v>1.08928571428571</v>
      </c>
      <c r="S40" s="1">
        <v>183.375</v>
      </c>
      <c r="T40" s="1">
        <v>94.72</v>
      </c>
      <c r="U40">
        <f t="shared" si="2"/>
        <v>4.9895839585336299</v>
      </c>
      <c r="V40">
        <f t="shared" si="3"/>
        <v>2.3835930584905798</v>
      </c>
      <c r="W40">
        <v>29.5</v>
      </c>
      <c r="X40">
        <v>0.85979112400000002</v>
      </c>
      <c r="Y40">
        <v>0.05</v>
      </c>
      <c r="Z40">
        <v>39.717350099999997</v>
      </c>
    </row>
    <row r="41" spans="1:26">
      <c r="A41" s="1">
        <v>2010</v>
      </c>
      <c r="B41" s="4">
        <v>40454</v>
      </c>
      <c r="C41" s="1" t="s">
        <v>65</v>
      </c>
      <c r="D41" s="1">
        <v>40</v>
      </c>
      <c r="E41" s="1">
        <v>9</v>
      </c>
      <c r="F41" s="1">
        <v>1</v>
      </c>
      <c r="G41" s="1">
        <v>0</v>
      </c>
      <c r="H41" s="1">
        <v>0</v>
      </c>
      <c r="I41" s="1">
        <v>0</v>
      </c>
      <c r="J41" s="1">
        <v>1</v>
      </c>
      <c r="K41" s="1">
        <v>1</v>
      </c>
      <c r="L41" s="1">
        <v>0</v>
      </c>
      <c r="M41" s="1">
        <v>0</v>
      </c>
      <c r="N41" s="1">
        <v>28.566428571428599</v>
      </c>
      <c r="O41" s="1">
        <v>23.61</v>
      </c>
      <c r="P41" s="1">
        <v>34.28</v>
      </c>
      <c r="Q41" s="1">
        <v>87.339285714285694</v>
      </c>
      <c r="R41" s="1">
        <v>1.07958333333333</v>
      </c>
      <c r="S41" s="1">
        <v>192.55952380952399</v>
      </c>
      <c r="T41" s="1">
        <v>68.209999999999994</v>
      </c>
      <c r="U41">
        <f t="shared" si="2"/>
        <v>5.5594898185992498</v>
      </c>
      <c r="V41">
        <f t="shared" si="3"/>
        <v>1.7161265751211301</v>
      </c>
      <c r="W41">
        <v>29.5</v>
      </c>
      <c r="X41">
        <v>0.85979112400000002</v>
      </c>
      <c r="Y41">
        <v>0.05</v>
      </c>
      <c r="Z41">
        <v>39.717350099999997</v>
      </c>
    </row>
    <row r="42" spans="1:26">
      <c r="A42" s="1">
        <v>2010</v>
      </c>
      <c r="B42" s="4">
        <v>40461</v>
      </c>
      <c r="C42" s="1" t="s">
        <v>66</v>
      </c>
      <c r="D42" s="1">
        <v>41</v>
      </c>
      <c r="E42" s="1">
        <v>9</v>
      </c>
      <c r="F42" s="1">
        <v>0</v>
      </c>
      <c r="G42" s="1">
        <v>0</v>
      </c>
      <c r="H42" s="1">
        <v>0</v>
      </c>
      <c r="I42" s="1">
        <v>0</v>
      </c>
      <c r="J42" s="1">
        <v>1</v>
      </c>
      <c r="K42" s="1">
        <v>0</v>
      </c>
      <c r="L42" s="1">
        <v>0</v>
      </c>
      <c r="M42" s="1">
        <v>0</v>
      </c>
      <c r="N42" s="1">
        <v>28.100535714285702</v>
      </c>
      <c r="O42" s="1">
        <v>23.23</v>
      </c>
      <c r="P42" s="1">
        <v>33.44</v>
      </c>
      <c r="Q42" s="1">
        <v>87.172619047619094</v>
      </c>
      <c r="R42" s="1">
        <v>0.97244047619047602</v>
      </c>
      <c r="S42" s="1">
        <v>206.02380952381</v>
      </c>
      <c r="T42" s="1">
        <v>99.59</v>
      </c>
      <c r="U42">
        <f t="shared" si="2"/>
        <v>4.5825083442010497</v>
      </c>
      <c r="V42">
        <f t="shared" si="3"/>
        <v>2.5062094965897499</v>
      </c>
      <c r="W42">
        <v>29.5</v>
      </c>
      <c r="X42">
        <v>0.85979112400000002</v>
      </c>
      <c r="Y42">
        <v>0.05</v>
      </c>
      <c r="Z42">
        <v>39.717350099999997</v>
      </c>
    </row>
    <row r="43" spans="1:26">
      <c r="A43" s="1">
        <v>2010</v>
      </c>
      <c r="B43" s="4">
        <v>40468</v>
      </c>
      <c r="C43" s="1" t="s">
        <v>67</v>
      </c>
      <c r="D43" s="1">
        <v>42</v>
      </c>
      <c r="E43" s="1">
        <v>15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2</v>
      </c>
      <c r="L43" s="1">
        <v>1</v>
      </c>
      <c r="M43" s="1">
        <v>1</v>
      </c>
      <c r="N43" s="1">
        <v>28.728690476190501</v>
      </c>
      <c r="O43" s="1">
        <v>23.03</v>
      </c>
      <c r="P43" s="1">
        <v>34.71</v>
      </c>
      <c r="Q43" s="1">
        <v>82.345238095238102</v>
      </c>
      <c r="R43" s="1">
        <v>1.72041666666667</v>
      </c>
      <c r="S43" s="1">
        <v>203.232142857143</v>
      </c>
      <c r="T43" s="1">
        <v>11.06</v>
      </c>
      <c r="U43">
        <f t="shared" si="2"/>
        <v>6.0596112876364199</v>
      </c>
      <c r="V43">
        <f t="shared" si="3"/>
        <v>0.27720882617493697</v>
      </c>
      <c r="W43">
        <v>29.5</v>
      </c>
      <c r="X43">
        <v>0.85979112400000002</v>
      </c>
      <c r="Y43">
        <v>0.05</v>
      </c>
      <c r="Z43">
        <v>39.717350099999997</v>
      </c>
    </row>
    <row r="44" spans="1:26">
      <c r="A44" s="1">
        <v>2010</v>
      </c>
      <c r="B44" s="4">
        <v>40475</v>
      </c>
      <c r="C44" s="1" t="s">
        <v>68</v>
      </c>
      <c r="D44" s="1">
        <v>43</v>
      </c>
      <c r="E44" s="1">
        <v>5</v>
      </c>
      <c r="F44" s="1">
        <v>0</v>
      </c>
      <c r="G44" s="1">
        <v>0</v>
      </c>
      <c r="H44" s="1">
        <v>0</v>
      </c>
      <c r="I44" s="1">
        <v>0</v>
      </c>
      <c r="J44" s="1">
        <v>2</v>
      </c>
      <c r="K44" s="1">
        <v>0</v>
      </c>
      <c r="L44" s="1">
        <v>0</v>
      </c>
      <c r="M44" s="1">
        <v>0</v>
      </c>
      <c r="N44" s="1">
        <v>27.790178571428601</v>
      </c>
      <c r="O44" s="1">
        <v>22.53</v>
      </c>
      <c r="P44" s="1">
        <v>34.17</v>
      </c>
      <c r="Q44" s="1">
        <v>87.357142857142904</v>
      </c>
      <c r="R44" s="1">
        <v>1.05815476190476</v>
      </c>
      <c r="S44" s="1">
        <v>174.357142857143</v>
      </c>
      <c r="T44" s="1">
        <v>80.72</v>
      </c>
      <c r="U44">
        <f t="shared" si="2"/>
        <v>5.4315517683804302</v>
      </c>
      <c r="V44">
        <f t="shared" si="3"/>
        <v>2.0311022713471498</v>
      </c>
      <c r="W44">
        <v>29.5</v>
      </c>
      <c r="X44">
        <v>0.85979112400000002</v>
      </c>
      <c r="Y44">
        <v>0.05</v>
      </c>
      <c r="Z44">
        <v>39.717350099999997</v>
      </c>
    </row>
    <row r="45" spans="1:26">
      <c r="A45" s="1">
        <v>2010</v>
      </c>
      <c r="B45" s="4">
        <v>40482</v>
      </c>
      <c r="C45" s="1" t="s">
        <v>69</v>
      </c>
      <c r="D45" s="1">
        <v>44</v>
      </c>
      <c r="E45" s="1">
        <v>17</v>
      </c>
      <c r="F45" s="1">
        <v>1</v>
      </c>
      <c r="G45" s="1">
        <v>0</v>
      </c>
      <c r="H45" s="1">
        <v>0</v>
      </c>
      <c r="I45" s="1">
        <v>0</v>
      </c>
      <c r="J45" s="1">
        <v>3</v>
      </c>
      <c r="K45" s="1">
        <v>0</v>
      </c>
      <c r="L45" s="1">
        <v>0</v>
      </c>
      <c r="M45" s="1">
        <v>2</v>
      </c>
      <c r="N45" s="1">
        <v>28.282202380952398</v>
      </c>
      <c r="O45" s="1">
        <v>23.13</v>
      </c>
      <c r="P45" s="1">
        <v>33.65</v>
      </c>
      <c r="Q45" s="1">
        <v>88.071428571428598</v>
      </c>
      <c r="R45" s="1">
        <v>1.0630952380952401</v>
      </c>
      <c r="S45" s="1">
        <v>176.32738095238099</v>
      </c>
      <c r="T45" s="1">
        <v>78.84</v>
      </c>
      <c r="U45">
        <f t="shared" si="2"/>
        <v>4.8267537128005999</v>
      </c>
      <c r="V45">
        <f t="shared" si="3"/>
        <v>1.98376779421646</v>
      </c>
      <c r="W45">
        <v>29.5</v>
      </c>
      <c r="X45">
        <v>0.85979112400000002</v>
      </c>
      <c r="Y45">
        <v>0.05</v>
      </c>
      <c r="Z45">
        <v>39.717350099999997</v>
      </c>
    </row>
    <row r="46" spans="1:26">
      <c r="A46" s="1">
        <v>2010</v>
      </c>
      <c r="B46" s="4">
        <v>40489</v>
      </c>
      <c r="C46" s="1" t="s">
        <v>70</v>
      </c>
      <c r="D46" s="1">
        <v>45</v>
      </c>
      <c r="E46" s="1">
        <v>10</v>
      </c>
      <c r="F46" s="1">
        <v>0</v>
      </c>
      <c r="G46" s="1">
        <v>0</v>
      </c>
      <c r="H46" s="1">
        <v>0</v>
      </c>
      <c r="I46" s="1">
        <v>0</v>
      </c>
      <c r="J46" s="1">
        <v>1</v>
      </c>
      <c r="K46" s="1">
        <v>0</v>
      </c>
      <c r="L46" s="1">
        <v>1</v>
      </c>
      <c r="M46" s="1">
        <v>0</v>
      </c>
      <c r="N46" s="1">
        <v>28.352976190476198</v>
      </c>
      <c r="O46" s="1">
        <v>23.1</v>
      </c>
      <c r="P46" s="1">
        <v>33.729999999999997</v>
      </c>
      <c r="Q46" s="1">
        <v>86.7083333333333</v>
      </c>
      <c r="R46" s="1">
        <v>1.00565476190476</v>
      </c>
      <c r="S46" s="1">
        <v>155.73809523809501</v>
      </c>
      <c r="T46" s="1">
        <v>36.74</v>
      </c>
      <c r="U46">
        <f t="shared" ref="U46:U74" si="4">(P46-W46)/X46</f>
        <v>4.9197995675051898</v>
      </c>
      <c r="V46">
        <f t="shared" si="3"/>
        <v>0.92377764144944796</v>
      </c>
      <c r="W46">
        <v>29.5</v>
      </c>
      <c r="X46">
        <v>0.85979112400000002</v>
      </c>
      <c r="Y46">
        <v>0.05</v>
      </c>
      <c r="Z46">
        <v>39.717350099999997</v>
      </c>
    </row>
    <row r="47" spans="1:26">
      <c r="A47" s="1">
        <v>2010</v>
      </c>
      <c r="B47" s="4">
        <v>40496</v>
      </c>
      <c r="C47" s="1" t="s">
        <v>71</v>
      </c>
      <c r="D47" s="1">
        <v>46</v>
      </c>
      <c r="E47" s="1">
        <v>5</v>
      </c>
      <c r="F47" s="1">
        <v>0</v>
      </c>
      <c r="G47" s="1">
        <v>2</v>
      </c>
      <c r="H47" s="1">
        <v>0</v>
      </c>
      <c r="I47" s="1">
        <v>0</v>
      </c>
      <c r="J47" s="1">
        <v>1</v>
      </c>
      <c r="K47" s="1">
        <v>0</v>
      </c>
      <c r="L47" s="1">
        <v>0</v>
      </c>
      <c r="M47" s="1">
        <v>0</v>
      </c>
      <c r="N47" s="1">
        <v>28.175714285714299</v>
      </c>
      <c r="O47" s="1">
        <v>22.59</v>
      </c>
      <c r="P47" s="1">
        <v>33.33</v>
      </c>
      <c r="Q47" s="1">
        <v>88.464285714285694</v>
      </c>
      <c r="R47" s="1">
        <v>1.0973809523809499</v>
      </c>
      <c r="S47" s="1">
        <v>201.833333333333</v>
      </c>
      <c r="T47" s="1">
        <v>66.5</v>
      </c>
      <c r="U47">
        <f t="shared" si="4"/>
        <v>4.4545702939822398</v>
      </c>
      <c r="V47">
        <f t="shared" si="3"/>
        <v>1.6730723432629</v>
      </c>
      <c r="W47">
        <v>29.5</v>
      </c>
      <c r="X47">
        <v>0.85979112400000002</v>
      </c>
      <c r="Y47">
        <v>0.05</v>
      </c>
      <c r="Z47">
        <v>39.717350099999997</v>
      </c>
    </row>
    <row r="48" spans="1:26">
      <c r="A48" s="1">
        <v>2010</v>
      </c>
      <c r="B48" s="4">
        <v>40503</v>
      </c>
      <c r="C48" s="1" t="s">
        <v>72</v>
      </c>
      <c r="D48" s="1">
        <v>47</v>
      </c>
      <c r="E48" s="1">
        <v>1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28.202619047618999</v>
      </c>
      <c r="O48" s="1">
        <v>22.53</v>
      </c>
      <c r="P48" s="1">
        <v>33.74</v>
      </c>
      <c r="Q48" s="1">
        <v>88.392857142857096</v>
      </c>
      <c r="R48" s="1">
        <v>1.0659523809523801</v>
      </c>
      <c r="S48" s="1">
        <v>180.38690476190499</v>
      </c>
      <c r="T48" s="1">
        <v>73.44</v>
      </c>
      <c r="U48">
        <f t="shared" si="4"/>
        <v>4.9314302993432602</v>
      </c>
      <c r="V48">
        <f t="shared" si="3"/>
        <v>1.8478070620325699</v>
      </c>
      <c r="W48">
        <v>29.5</v>
      </c>
      <c r="X48">
        <v>0.85979112400000002</v>
      </c>
      <c r="Y48">
        <v>0.05</v>
      </c>
      <c r="Z48">
        <v>39.717350099999997</v>
      </c>
    </row>
    <row r="49" spans="1:26">
      <c r="A49" s="1">
        <v>2010</v>
      </c>
      <c r="B49" s="4">
        <v>40510</v>
      </c>
      <c r="C49" s="1" t="s">
        <v>73</v>
      </c>
      <c r="D49" s="1">
        <v>48</v>
      </c>
      <c r="E49" s="1">
        <v>8</v>
      </c>
      <c r="F49" s="1">
        <v>0</v>
      </c>
      <c r="G49" s="1">
        <v>1</v>
      </c>
      <c r="H49" s="1">
        <v>0</v>
      </c>
      <c r="I49" s="1">
        <v>0</v>
      </c>
      <c r="J49" s="1">
        <v>0</v>
      </c>
      <c r="K49" s="1">
        <v>0</v>
      </c>
      <c r="L49" s="1">
        <v>1</v>
      </c>
      <c r="M49" s="1">
        <v>0</v>
      </c>
      <c r="N49" s="1">
        <v>28.103214285714301</v>
      </c>
      <c r="O49" s="1">
        <v>22.55</v>
      </c>
      <c r="P49" s="1">
        <v>33.39</v>
      </c>
      <c r="Q49" s="1">
        <v>89.553571428571402</v>
      </c>
      <c r="R49" s="1">
        <v>1.3886309523809499</v>
      </c>
      <c r="S49" s="1">
        <v>119.494047619048</v>
      </c>
      <c r="T49" s="1">
        <v>34.229999999999997</v>
      </c>
      <c r="U49">
        <f t="shared" si="4"/>
        <v>4.5243546850106799</v>
      </c>
      <c r="V49">
        <f t="shared" si="3"/>
        <v>0.86058107889730495</v>
      </c>
      <c r="W49">
        <v>29.5</v>
      </c>
      <c r="X49">
        <v>0.85979112400000002</v>
      </c>
      <c r="Y49">
        <v>0.05</v>
      </c>
      <c r="Z49">
        <v>39.717350099999997</v>
      </c>
    </row>
    <row r="50" spans="1:26">
      <c r="A50" s="1">
        <v>2010</v>
      </c>
      <c r="B50" s="4">
        <v>40517</v>
      </c>
      <c r="C50" s="1" t="s">
        <v>74</v>
      </c>
      <c r="D50" s="1">
        <v>49</v>
      </c>
      <c r="E50" s="1">
        <v>5</v>
      </c>
      <c r="F50" s="1">
        <v>0</v>
      </c>
      <c r="G50" s="1">
        <v>1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1</v>
      </c>
      <c r="N50" s="1">
        <v>28.304047619047601</v>
      </c>
      <c r="O50" s="1">
        <v>22.83</v>
      </c>
      <c r="P50" s="1">
        <v>33.28</v>
      </c>
      <c r="Q50" s="1">
        <v>87.577380952380906</v>
      </c>
      <c r="R50" s="1">
        <v>1.0858928571428601</v>
      </c>
      <c r="S50" s="1">
        <v>213.517857142857</v>
      </c>
      <c r="T50" s="1">
        <v>107.06</v>
      </c>
      <c r="U50">
        <f t="shared" si="4"/>
        <v>4.3964166347918701</v>
      </c>
      <c r="V50">
        <f t="shared" si="3"/>
        <v>2.69428850944414</v>
      </c>
      <c r="W50">
        <v>29.5</v>
      </c>
      <c r="X50">
        <v>0.85979112400000002</v>
      </c>
      <c r="Y50">
        <v>0.05</v>
      </c>
      <c r="Z50">
        <v>39.717350099999997</v>
      </c>
    </row>
    <row r="51" spans="1:26">
      <c r="A51" s="1">
        <v>2010</v>
      </c>
      <c r="B51" s="4">
        <v>40524</v>
      </c>
      <c r="C51" s="1" t="s">
        <v>75</v>
      </c>
      <c r="D51" s="1">
        <v>50</v>
      </c>
      <c r="E51" s="1">
        <v>4</v>
      </c>
      <c r="F51" s="1">
        <v>1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28.352976190476198</v>
      </c>
      <c r="O51" s="1">
        <v>22.93</v>
      </c>
      <c r="P51" s="1">
        <v>33.590000000000003</v>
      </c>
      <c r="Q51" s="1">
        <v>87.095238095238102</v>
      </c>
      <c r="R51" s="1">
        <v>1.0983333333333301</v>
      </c>
      <c r="S51" s="1">
        <v>158.166666666667</v>
      </c>
      <c r="T51" s="1">
        <v>31.73</v>
      </c>
      <c r="U51">
        <f t="shared" si="4"/>
        <v>4.7569693217721598</v>
      </c>
      <c r="V51">
        <f t="shared" si="3"/>
        <v>0.79763629547883697</v>
      </c>
      <c r="W51">
        <v>29.5</v>
      </c>
      <c r="X51">
        <v>0.85979112400000002</v>
      </c>
      <c r="Y51">
        <v>0.05</v>
      </c>
      <c r="Z51">
        <v>39.717350099999997</v>
      </c>
    </row>
    <row r="52" spans="1:26">
      <c r="A52" s="1">
        <v>2010</v>
      </c>
      <c r="B52" s="4">
        <v>40531</v>
      </c>
      <c r="C52" s="1" t="s">
        <v>76</v>
      </c>
      <c r="D52" s="1">
        <v>51</v>
      </c>
      <c r="E52" s="1">
        <v>3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27.896428571428601</v>
      </c>
      <c r="O52" s="1">
        <v>22.56</v>
      </c>
      <c r="P52" s="1">
        <v>32.74</v>
      </c>
      <c r="Q52" s="1">
        <v>89.077380952380906</v>
      </c>
      <c r="R52" s="1">
        <v>1.12208333333333</v>
      </c>
      <c r="S52" s="1">
        <v>190.68452380952399</v>
      </c>
      <c r="T52" s="1">
        <v>83.3</v>
      </c>
      <c r="U52">
        <f t="shared" si="4"/>
        <v>3.7683571155358901</v>
      </c>
      <c r="V52">
        <f t="shared" si="3"/>
        <v>2.0960612878350098</v>
      </c>
      <c r="W52">
        <v>29.5</v>
      </c>
      <c r="X52">
        <v>0.85979112400000002</v>
      </c>
      <c r="Y52">
        <v>0.05</v>
      </c>
      <c r="Z52">
        <v>39.717350099999997</v>
      </c>
    </row>
    <row r="53" spans="1:26">
      <c r="A53" s="1">
        <v>2010</v>
      </c>
      <c r="B53" s="4">
        <v>40538</v>
      </c>
      <c r="C53" s="1" t="s">
        <v>77</v>
      </c>
      <c r="D53" s="1">
        <v>52</v>
      </c>
      <c r="E53" s="1">
        <v>8</v>
      </c>
      <c r="F53" s="1">
        <v>1</v>
      </c>
      <c r="G53" s="1">
        <v>1</v>
      </c>
      <c r="H53" s="1">
        <v>0</v>
      </c>
      <c r="I53" s="1">
        <v>0</v>
      </c>
      <c r="J53" s="1">
        <v>0</v>
      </c>
      <c r="K53" s="1">
        <v>0</v>
      </c>
      <c r="L53" s="1">
        <v>3</v>
      </c>
      <c r="M53" s="1">
        <v>0</v>
      </c>
      <c r="N53" s="1">
        <v>28.1071428571429</v>
      </c>
      <c r="O53" s="1">
        <v>23.14</v>
      </c>
      <c r="P53" s="1">
        <v>32.909999999999997</v>
      </c>
      <c r="Q53" s="1">
        <v>89.309523809523796</v>
      </c>
      <c r="R53" s="1">
        <v>1.2692261904761899</v>
      </c>
      <c r="S53" s="1">
        <v>159.49404761904799</v>
      </c>
      <c r="T53" s="1">
        <v>54.99</v>
      </c>
      <c r="U53">
        <f t="shared" si="4"/>
        <v>3.9660795567831402</v>
      </c>
      <c r="V53">
        <f t="shared" si="3"/>
        <v>1.38327456040427</v>
      </c>
      <c r="W53">
        <v>29.5</v>
      </c>
      <c r="X53">
        <v>0.85979112400000002</v>
      </c>
      <c r="Y53">
        <v>0.05</v>
      </c>
      <c r="Z53">
        <v>39.717350099999997</v>
      </c>
    </row>
    <row r="54" spans="1:26">
      <c r="A54" s="1">
        <v>2011</v>
      </c>
      <c r="B54" s="4">
        <v>40545</v>
      </c>
      <c r="C54" s="1" t="s">
        <v>26</v>
      </c>
      <c r="D54" s="1">
        <v>53</v>
      </c>
      <c r="E54" s="1">
        <v>9</v>
      </c>
      <c r="F54" s="1">
        <v>0</v>
      </c>
      <c r="G54" s="1">
        <v>0</v>
      </c>
      <c r="H54" s="1">
        <v>1</v>
      </c>
      <c r="I54" s="1">
        <v>0</v>
      </c>
      <c r="J54" s="1">
        <v>0</v>
      </c>
      <c r="K54" s="1">
        <v>2</v>
      </c>
      <c r="L54" s="1">
        <v>1</v>
      </c>
      <c r="M54" s="1">
        <v>0</v>
      </c>
      <c r="N54" s="1">
        <v>27.364345238095201</v>
      </c>
      <c r="O54" s="1">
        <v>21.98</v>
      </c>
      <c r="P54" s="1">
        <v>32.9</v>
      </c>
      <c r="Q54" s="1">
        <v>90.946428571428598</v>
      </c>
      <c r="R54" s="1">
        <v>2.16785714285714</v>
      </c>
      <c r="S54" s="1">
        <v>82.160714285714306</v>
      </c>
      <c r="T54" s="1">
        <v>85.01</v>
      </c>
      <c r="U54">
        <f t="shared" si="4"/>
        <v>3.9544488249450702</v>
      </c>
      <c r="V54">
        <f t="shared" si="3"/>
        <v>2.1391155196932399</v>
      </c>
      <c r="W54">
        <v>29.5</v>
      </c>
      <c r="X54">
        <v>0.85979112400000002</v>
      </c>
      <c r="Y54">
        <v>0.05</v>
      </c>
      <c r="Z54">
        <v>39.717350099999997</v>
      </c>
    </row>
    <row r="55" spans="1:26">
      <c r="A55" s="1">
        <v>2011</v>
      </c>
      <c r="B55" s="4">
        <v>40552</v>
      </c>
      <c r="C55" s="1" t="s">
        <v>27</v>
      </c>
      <c r="D55" s="1">
        <v>54</v>
      </c>
      <c r="E55" s="1">
        <v>9</v>
      </c>
      <c r="F55" s="1">
        <v>1</v>
      </c>
      <c r="G55" s="1">
        <v>0</v>
      </c>
      <c r="H55" s="1">
        <v>0</v>
      </c>
      <c r="I55" s="1">
        <v>1</v>
      </c>
      <c r="J55" s="1">
        <v>1</v>
      </c>
      <c r="K55" s="1">
        <v>1</v>
      </c>
      <c r="L55" s="1">
        <v>0</v>
      </c>
      <c r="M55" s="1">
        <v>2</v>
      </c>
      <c r="N55" s="1">
        <v>28.270119047619001</v>
      </c>
      <c r="O55" s="1">
        <v>21.63</v>
      </c>
      <c r="P55" s="1">
        <v>33.61</v>
      </c>
      <c r="Q55" s="1">
        <v>87.3333333333333</v>
      </c>
      <c r="R55" s="1">
        <v>1.1167857142857101</v>
      </c>
      <c r="S55" s="1">
        <v>166.22619047619</v>
      </c>
      <c r="T55" s="1">
        <v>60.99</v>
      </c>
      <c r="U55">
        <f t="shared" si="4"/>
        <v>4.7802307854482997</v>
      </c>
      <c r="V55">
        <f t="shared" si="3"/>
        <v>1.5343420406085999</v>
      </c>
      <c r="W55">
        <v>29.5</v>
      </c>
      <c r="X55">
        <v>0.85979112400000002</v>
      </c>
      <c r="Y55">
        <v>0.05</v>
      </c>
      <c r="Z55">
        <v>39.717350099999997</v>
      </c>
    </row>
    <row r="56" spans="1:26">
      <c r="A56" s="1">
        <v>2011</v>
      </c>
      <c r="B56" s="4">
        <v>40559</v>
      </c>
      <c r="C56" s="1" t="s">
        <v>28</v>
      </c>
      <c r="D56" s="1">
        <v>55</v>
      </c>
      <c r="E56" s="1">
        <v>5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27.4872023809524</v>
      </c>
      <c r="O56" s="1">
        <v>22.23</v>
      </c>
      <c r="P56" s="1">
        <v>32.89</v>
      </c>
      <c r="Q56" s="1">
        <v>87.886904761904802</v>
      </c>
      <c r="R56" s="1">
        <v>1.1640476190476201</v>
      </c>
      <c r="S56" s="1">
        <v>138.82738095238099</v>
      </c>
      <c r="T56" s="1">
        <v>60.78</v>
      </c>
      <c r="U56">
        <f t="shared" si="4"/>
        <v>3.9428180931069998</v>
      </c>
      <c r="V56">
        <f t="shared" si="3"/>
        <v>1.5290546788014401</v>
      </c>
      <c r="W56">
        <v>29.5</v>
      </c>
      <c r="X56">
        <v>0.85979112400000002</v>
      </c>
      <c r="Y56">
        <v>0.05</v>
      </c>
      <c r="Z56">
        <v>39.717350099999997</v>
      </c>
    </row>
    <row r="57" spans="1:26">
      <c r="A57" s="1">
        <v>2011</v>
      </c>
      <c r="B57" s="4">
        <v>40566</v>
      </c>
      <c r="C57" s="1" t="s">
        <v>29</v>
      </c>
      <c r="D57" s="1">
        <v>56</v>
      </c>
      <c r="E57" s="1">
        <v>4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1</v>
      </c>
      <c r="M57" s="1">
        <v>0</v>
      </c>
      <c r="N57" s="1">
        <v>27.3501785714286</v>
      </c>
      <c r="O57" s="1">
        <v>23.13</v>
      </c>
      <c r="P57" s="1">
        <v>32.06</v>
      </c>
      <c r="Q57" s="1">
        <v>91.244047619047606</v>
      </c>
      <c r="R57" s="1">
        <v>2.55404761904762</v>
      </c>
      <c r="S57" s="1">
        <v>66.946428571428598</v>
      </c>
      <c r="T57" s="1">
        <v>69.19</v>
      </c>
      <c r="U57">
        <f t="shared" si="4"/>
        <v>2.9774673505468798</v>
      </c>
      <c r="V57">
        <f t="shared" si="3"/>
        <v>1.74080093022117</v>
      </c>
      <c r="W57">
        <v>29.5</v>
      </c>
      <c r="X57">
        <v>0.85979112400000002</v>
      </c>
      <c r="Y57">
        <v>0.05</v>
      </c>
      <c r="Z57">
        <v>39.717350099999997</v>
      </c>
    </row>
    <row r="58" spans="1:26">
      <c r="A58" s="1">
        <v>2011</v>
      </c>
      <c r="B58" s="4">
        <v>40573</v>
      </c>
      <c r="C58" s="1" t="s">
        <v>30</v>
      </c>
      <c r="D58" s="1">
        <v>57</v>
      </c>
      <c r="E58" s="1">
        <v>4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2</v>
      </c>
      <c r="N58" s="1">
        <v>27.431130952381</v>
      </c>
      <c r="O58" s="1">
        <v>22.69</v>
      </c>
      <c r="P58" s="1">
        <v>32.880000000000003</v>
      </c>
      <c r="Q58" s="1">
        <v>91.369047619047606</v>
      </c>
      <c r="R58" s="1">
        <v>2.9477380952380998</v>
      </c>
      <c r="S58" s="1">
        <v>79.047619047619094</v>
      </c>
      <c r="T58" s="1">
        <v>228.59</v>
      </c>
      <c r="U58">
        <f t="shared" si="4"/>
        <v>3.9311873612689201</v>
      </c>
      <c r="V58">
        <f t="shared" ref="V58:V121" si="5">(T58-Y58)/Z58</f>
        <v>5.7541603209827397</v>
      </c>
      <c r="W58">
        <v>29.5</v>
      </c>
      <c r="X58">
        <v>0.85979112400000002</v>
      </c>
      <c r="Y58">
        <v>0.05</v>
      </c>
      <c r="Z58">
        <v>39.717350099999997</v>
      </c>
    </row>
    <row r="59" spans="1:26">
      <c r="A59" s="1">
        <v>2011</v>
      </c>
      <c r="B59" s="4">
        <v>40580</v>
      </c>
      <c r="C59" s="1" t="s">
        <v>31</v>
      </c>
      <c r="D59" s="1">
        <v>58</v>
      </c>
      <c r="E59" s="1">
        <v>8</v>
      </c>
      <c r="F59" s="1">
        <v>1</v>
      </c>
      <c r="G59" s="1">
        <v>1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2</v>
      </c>
      <c r="N59" s="1">
        <v>28.481666666666701</v>
      </c>
      <c r="O59" s="1">
        <v>22.83</v>
      </c>
      <c r="P59" s="1">
        <v>33.770000000000003</v>
      </c>
      <c r="Q59" s="1">
        <v>86.857142857142904</v>
      </c>
      <c r="R59" s="1">
        <v>1.12779761904762</v>
      </c>
      <c r="S59" s="1">
        <v>145.17857142857099</v>
      </c>
      <c r="T59" s="1">
        <v>59.65</v>
      </c>
      <c r="U59">
        <f t="shared" si="4"/>
        <v>4.96632249485749</v>
      </c>
      <c r="V59">
        <f t="shared" si="5"/>
        <v>1.5006036366963</v>
      </c>
      <c r="W59">
        <v>29.5</v>
      </c>
      <c r="X59">
        <v>0.85979112400000002</v>
      </c>
      <c r="Y59">
        <v>0.05</v>
      </c>
      <c r="Z59">
        <v>39.717350099999997</v>
      </c>
    </row>
    <row r="60" spans="1:26">
      <c r="A60" s="1">
        <v>2011</v>
      </c>
      <c r="B60" s="4">
        <v>40587</v>
      </c>
      <c r="C60" s="1" t="s">
        <v>32</v>
      </c>
      <c r="D60" s="1">
        <v>59</v>
      </c>
      <c r="E60" s="1">
        <v>8</v>
      </c>
      <c r="F60" s="1">
        <v>1</v>
      </c>
      <c r="G60" s="1">
        <v>0</v>
      </c>
      <c r="H60" s="1">
        <v>0</v>
      </c>
      <c r="I60" s="1">
        <v>0</v>
      </c>
      <c r="J60" s="1">
        <v>0</v>
      </c>
      <c r="K60" s="1">
        <v>1</v>
      </c>
      <c r="L60" s="1">
        <v>1</v>
      </c>
      <c r="M60" s="1">
        <v>0</v>
      </c>
      <c r="N60" s="1">
        <v>27.5052976190476</v>
      </c>
      <c r="O60" s="1">
        <v>22.55</v>
      </c>
      <c r="P60" s="1">
        <v>33.229999999999997</v>
      </c>
      <c r="Q60" s="1">
        <v>91.369047619047606</v>
      </c>
      <c r="R60" s="1">
        <v>1.4853571428571399</v>
      </c>
      <c r="S60" s="1">
        <v>148.05952380952399</v>
      </c>
      <c r="T60" s="1">
        <v>74.56</v>
      </c>
      <c r="U60">
        <f t="shared" si="4"/>
        <v>4.3382629756015003</v>
      </c>
      <c r="V60">
        <f t="shared" si="5"/>
        <v>1.87600632500404</v>
      </c>
      <c r="W60">
        <v>29.5</v>
      </c>
      <c r="X60">
        <v>0.85979112400000002</v>
      </c>
      <c r="Y60">
        <v>0.05</v>
      </c>
      <c r="Z60">
        <v>39.717350099999997</v>
      </c>
    </row>
    <row r="61" spans="1:26">
      <c r="A61" s="1">
        <v>2011</v>
      </c>
      <c r="B61" s="4">
        <v>40594</v>
      </c>
      <c r="C61" s="1" t="s">
        <v>33</v>
      </c>
      <c r="D61" s="1">
        <v>60</v>
      </c>
      <c r="E61" s="1">
        <v>5</v>
      </c>
      <c r="F61" s="1">
        <v>0</v>
      </c>
      <c r="G61" s="1">
        <v>0</v>
      </c>
      <c r="H61" s="1">
        <v>1</v>
      </c>
      <c r="I61" s="1">
        <v>0</v>
      </c>
      <c r="J61" s="1">
        <v>0</v>
      </c>
      <c r="K61" s="1">
        <v>0</v>
      </c>
      <c r="L61" s="1">
        <v>0</v>
      </c>
      <c r="M61" s="1">
        <v>1</v>
      </c>
      <c r="N61" s="1">
        <v>26.608392857142899</v>
      </c>
      <c r="O61" s="1">
        <v>20.059999999999999</v>
      </c>
      <c r="P61" s="1">
        <v>32.049999999999997</v>
      </c>
      <c r="Q61" s="1">
        <v>88.755952380952394</v>
      </c>
      <c r="R61" s="1">
        <v>2.3714880952380999</v>
      </c>
      <c r="S61" s="1">
        <v>53.047619047619101</v>
      </c>
      <c r="T61" s="1">
        <v>42.35</v>
      </c>
      <c r="U61">
        <f t="shared" si="4"/>
        <v>2.9658366187088001</v>
      </c>
      <c r="V61">
        <f t="shared" si="5"/>
        <v>1.06502573544049</v>
      </c>
      <c r="W61">
        <v>29.5</v>
      </c>
      <c r="X61">
        <v>0.85979112400000002</v>
      </c>
      <c r="Y61">
        <v>0.05</v>
      </c>
      <c r="Z61">
        <v>39.717350099999997</v>
      </c>
    </row>
    <row r="62" spans="1:26">
      <c r="A62" s="1">
        <v>2011</v>
      </c>
      <c r="B62" s="4">
        <v>40601</v>
      </c>
      <c r="C62" s="1" t="s">
        <v>34</v>
      </c>
      <c r="D62" s="1">
        <v>61</v>
      </c>
      <c r="E62" s="1">
        <v>7</v>
      </c>
      <c r="F62" s="1">
        <v>0</v>
      </c>
      <c r="G62" s="1">
        <v>1</v>
      </c>
      <c r="H62" s="1">
        <v>0</v>
      </c>
      <c r="I62" s="1">
        <v>1</v>
      </c>
      <c r="J62" s="1">
        <v>0</v>
      </c>
      <c r="K62" s="1">
        <v>0</v>
      </c>
      <c r="L62" s="1">
        <v>1</v>
      </c>
      <c r="M62" s="1">
        <v>0</v>
      </c>
      <c r="N62" s="1">
        <v>27.889642857142899</v>
      </c>
      <c r="O62" s="1">
        <v>23.1</v>
      </c>
      <c r="P62" s="1">
        <v>33.89</v>
      </c>
      <c r="Q62" s="1">
        <v>88.452380952380906</v>
      </c>
      <c r="R62" s="1">
        <v>1.2026785714285699</v>
      </c>
      <c r="S62" s="1">
        <v>178.63690476190499</v>
      </c>
      <c r="T62" s="1">
        <v>78.66</v>
      </c>
      <c r="U62">
        <f t="shared" si="4"/>
        <v>5.1058912769143703</v>
      </c>
      <c r="V62">
        <f t="shared" si="5"/>
        <v>1.97923576981033</v>
      </c>
      <c r="W62">
        <v>29.5</v>
      </c>
      <c r="X62">
        <v>0.85979112400000002</v>
      </c>
      <c r="Y62">
        <v>0.05</v>
      </c>
      <c r="Z62">
        <v>39.717350099999997</v>
      </c>
    </row>
    <row r="63" spans="1:26">
      <c r="A63" s="1">
        <v>2011</v>
      </c>
      <c r="B63" s="4">
        <v>40608</v>
      </c>
      <c r="C63" s="1" t="s">
        <v>35</v>
      </c>
      <c r="D63" s="1">
        <v>62</v>
      </c>
      <c r="E63" s="1">
        <v>10</v>
      </c>
      <c r="F63" s="1">
        <v>1</v>
      </c>
      <c r="G63" s="1">
        <v>1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2</v>
      </c>
      <c r="N63" s="1">
        <v>28.176428571428598</v>
      </c>
      <c r="O63" s="1">
        <v>21.33</v>
      </c>
      <c r="P63" s="1">
        <v>33.270000000000003</v>
      </c>
      <c r="Q63" s="1">
        <v>89.529761904761898</v>
      </c>
      <c r="R63" s="1">
        <v>1.60636904761905</v>
      </c>
      <c r="S63" s="1">
        <v>127.529761904762</v>
      </c>
      <c r="T63" s="1">
        <v>56.61</v>
      </c>
      <c r="U63">
        <f t="shared" si="4"/>
        <v>4.3847859029537997</v>
      </c>
      <c r="V63">
        <f t="shared" si="5"/>
        <v>1.4240627800594401</v>
      </c>
      <c r="W63">
        <v>29.5</v>
      </c>
      <c r="X63">
        <v>0.85979112400000002</v>
      </c>
      <c r="Y63">
        <v>0.05</v>
      </c>
      <c r="Z63">
        <v>39.717350099999997</v>
      </c>
    </row>
    <row r="64" spans="1:26">
      <c r="A64" s="1">
        <v>2011</v>
      </c>
      <c r="B64" s="4">
        <v>40615</v>
      </c>
      <c r="C64" s="1" t="s">
        <v>36</v>
      </c>
      <c r="D64" s="1">
        <v>63</v>
      </c>
      <c r="E64" s="1">
        <v>4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27.9326785714286</v>
      </c>
      <c r="O64" s="1">
        <v>23.14</v>
      </c>
      <c r="P64" s="1">
        <v>32.9</v>
      </c>
      <c r="Q64" s="1">
        <v>90.345238095238102</v>
      </c>
      <c r="R64" s="1">
        <v>1.5264285714285699</v>
      </c>
      <c r="S64" s="1">
        <v>157.32738095238099</v>
      </c>
      <c r="T64" s="1">
        <v>67.989999999999995</v>
      </c>
      <c r="U64">
        <f t="shared" si="4"/>
        <v>3.9544488249450702</v>
      </c>
      <c r="V64">
        <f t="shared" si="5"/>
        <v>1.71058743418031</v>
      </c>
      <c r="W64">
        <v>29.5</v>
      </c>
      <c r="X64">
        <v>0.85979112400000002</v>
      </c>
      <c r="Y64">
        <v>0.05</v>
      </c>
      <c r="Z64">
        <v>39.717350099999997</v>
      </c>
    </row>
    <row r="65" spans="1:26">
      <c r="A65" s="1">
        <v>2011</v>
      </c>
      <c r="B65" s="4">
        <v>40622</v>
      </c>
      <c r="C65" s="1" t="s">
        <v>37</v>
      </c>
      <c r="D65" s="1">
        <v>64</v>
      </c>
      <c r="E65" s="1">
        <v>2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28.068988095238101</v>
      </c>
      <c r="O65" s="1">
        <v>23.51</v>
      </c>
      <c r="P65" s="1">
        <v>33</v>
      </c>
      <c r="Q65" s="1">
        <v>90.815476190476204</v>
      </c>
      <c r="R65" s="1">
        <v>1.6112500000000001</v>
      </c>
      <c r="S65" s="1">
        <v>134.78571428571399</v>
      </c>
      <c r="T65" s="1">
        <v>123.1</v>
      </c>
      <c r="U65">
        <f t="shared" si="4"/>
        <v>4.0707561433258102</v>
      </c>
      <c r="V65">
        <f t="shared" si="5"/>
        <v>3.09814223985703</v>
      </c>
      <c r="W65">
        <v>29.5</v>
      </c>
      <c r="X65">
        <v>0.85979112400000002</v>
      </c>
      <c r="Y65">
        <v>0.05</v>
      </c>
      <c r="Z65">
        <v>39.717350099999997</v>
      </c>
    </row>
    <row r="66" spans="1:26">
      <c r="A66" s="1">
        <v>2011</v>
      </c>
      <c r="B66" s="4">
        <v>40629</v>
      </c>
      <c r="C66" s="1" t="s">
        <v>38</v>
      </c>
      <c r="D66" s="1">
        <v>65</v>
      </c>
      <c r="E66" s="1">
        <v>2</v>
      </c>
      <c r="F66" s="1">
        <v>1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1</v>
      </c>
      <c r="M66" s="1">
        <v>0</v>
      </c>
      <c r="N66" s="1">
        <v>28.160833333333301</v>
      </c>
      <c r="O66" s="1">
        <v>22.79</v>
      </c>
      <c r="P66" s="1">
        <v>33.36</v>
      </c>
      <c r="Q66" s="1">
        <v>89.214285714285694</v>
      </c>
      <c r="R66" s="1">
        <v>1.87928571428571</v>
      </c>
      <c r="S66" s="1">
        <v>126.636904761905</v>
      </c>
      <c r="T66" s="1">
        <v>43.47</v>
      </c>
      <c r="U66">
        <f t="shared" si="4"/>
        <v>4.4894624894964599</v>
      </c>
      <c r="V66">
        <f t="shared" si="5"/>
        <v>1.09322499841197</v>
      </c>
      <c r="W66">
        <v>29.5</v>
      </c>
      <c r="X66">
        <v>0.85979112400000002</v>
      </c>
      <c r="Y66">
        <v>0.05</v>
      </c>
      <c r="Z66">
        <v>39.717350099999997</v>
      </c>
    </row>
    <row r="67" spans="1:26">
      <c r="A67" s="1">
        <v>2011</v>
      </c>
      <c r="B67" s="4">
        <v>40636</v>
      </c>
      <c r="C67" s="1" t="s">
        <v>39</v>
      </c>
      <c r="D67" s="1">
        <v>66</v>
      </c>
      <c r="E67" s="1">
        <v>3</v>
      </c>
      <c r="F67" s="1">
        <v>0</v>
      </c>
      <c r="G67" s="1">
        <v>0</v>
      </c>
      <c r="H67" s="1">
        <v>0</v>
      </c>
      <c r="I67" s="1">
        <v>1</v>
      </c>
      <c r="J67" s="1">
        <v>0</v>
      </c>
      <c r="K67" s="1">
        <v>0</v>
      </c>
      <c r="L67" s="1">
        <v>0</v>
      </c>
      <c r="M67" s="1">
        <v>0</v>
      </c>
      <c r="N67" s="1">
        <v>28.2876785714286</v>
      </c>
      <c r="O67" s="1">
        <v>22.89</v>
      </c>
      <c r="P67" s="1">
        <v>33.22</v>
      </c>
      <c r="Q67" s="1">
        <v>85.077380952380906</v>
      </c>
      <c r="R67" s="1">
        <v>1.9066666666666701</v>
      </c>
      <c r="S67" s="1">
        <v>110.72619047619</v>
      </c>
      <c r="T67" s="1">
        <v>8</v>
      </c>
      <c r="U67">
        <f t="shared" si="4"/>
        <v>4.3266322437634299</v>
      </c>
      <c r="V67">
        <f t="shared" si="5"/>
        <v>0.20016441127073101</v>
      </c>
      <c r="W67">
        <v>29.5</v>
      </c>
      <c r="X67">
        <v>0.85979112400000002</v>
      </c>
      <c r="Y67">
        <v>0.05</v>
      </c>
      <c r="Z67">
        <v>39.717350099999997</v>
      </c>
    </row>
    <row r="68" spans="1:26">
      <c r="A68" s="1">
        <v>2011</v>
      </c>
      <c r="B68" s="4">
        <v>40643</v>
      </c>
      <c r="C68" s="1" t="s">
        <v>40</v>
      </c>
      <c r="D68" s="1">
        <v>67</v>
      </c>
      <c r="E68" s="1">
        <v>1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28.539464285714299</v>
      </c>
      <c r="O68" s="1">
        <v>23.23</v>
      </c>
      <c r="P68" s="1">
        <v>34.159999999999997</v>
      </c>
      <c r="Q68" s="1">
        <v>88.928571428571402</v>
      </c>
      <c r="R68" s="1">
        <v>1.5175595238095201</v>
      </c>
      <c r="S68" s="1">
        <v>151.31547619047601</v>
      </c>
      <c r="T68" s="1">
        <v>52.85</v>
      </c>
      <c r="U68">
        <f t="shared" si="4"/>
        <v>5.4199210365423598</v>
      </c>
      <c r="V68">
        <f t="shared" si="5"/>
        <v>1.32939382579806</v>
      </c>
      <c r="W68">
        <v>29.5</v>
      </c>
      <c r="X68">
        <v>0.85979112400000002</v>
      </c>
      <c r="Y68">
        <v>0.05</v>
      </c>
      <c r="Z68">
        <v>39.717350099999997</v>
      </c>
    </row>
    <row r="69" spans="1:26">
      <c r="A69" s="1">
        <v>2011</v>
      </c>
      <c r="B69" s="4">
        <v>40650</v>
      </c>
      <c r="C69" s="1" t="s">
        <v>41</v>
      </c>
      <c r="D69" s="1">
        <v>68</v>
      </c>
      <c r="E69" s="1">
        <v>2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1</v>
      </c>
      <c r="L69" s="1">
        <v>0</v>
      </c>
      <c r="M69" s="1">
        <v>1</v>
      </c>
      <c r="N69" s="1">
        <v>28.317976190476202</v>
      </c>
      <c r="O69" s="1">
        <v>23.15</v>
      </c>
      <c r="P69" s="1">
        <v>33.1</v>
      </c>
      <c r="Q69" s="1">
        <v>88.261904761904802</v>
      </c>
      <c r="R69" s="1">
        <v>1.0932738095238099</v>
      </c>
      <c r="S69" s="1">
        <v>175.16071428571399</v>
      </c>
      <c r="T69" s="1">
        <v>57.09</v>
      </c>
      <c r="U69">
        <f t="shared" si="4"/>
        <v>4.1870634617065496</v>
      </c>
      <c r="V69">
        <f t="shared" si="5"/>
        <v>1.4361481784757799</v>
      </c>
      <c r="W69">
        <v>29.5</v>
      </c>
      <c r="X69">
        <v>0.85979112400000002</v>
      </c>
      <c r="Y69">
        <v>0.05</v>
      </c>
      <c r="Z69">
        <v>39.717350099999997</v>
      </c>
    </row>
    <row r="70" spans="1:26">
      <c r="A70" s="1">
        <v>2011</v>
      </c>
      <c r="B70" s="4">
        <v>40657</v>
      </c>
      <c r="C70" s="1" t="s">
        <v>42</v>
      </c>
      <c r="D70" s="1">
        <v>69</v>
      </c>
      <c r="E70" s="1">
        <v>2</v>
      </c>
      <c r="F70" s="1">
        <v>0</v>
      </c>
      <c r="G70" s="1">
        <v>1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29.048869047619</v>
      </c>
      <c r="O70" s="1">
        <v>23.13</v>
      </c>
      <c r="P70" s="1">
        <v>34.94</v>
      </c>
      <c r="Q70" s="1">
        <v>87.327380952380906</v>
      </c>
      <c r="R70" s="1">
        <v>1.1289285714285699</v>
      </c>
      <c r="S70" s="1">
        <v>182.67261904761901</v>
      </c>
      <c r="T70" s="1">
        <v>55.35</v>
      </c>
      <c r="U70">
        <f t="shared" si="4"/>
        <v>6.32711811991211</v>
      </c>
      <c r="V70">
        <f t="shared" si="5"/>
        <v>1.39233860921653</v>
      </c>
      <c r="W70">
        <v>29.5</v>
      </c>
      <c r="X70">
        <v>0.85979112400000002</v>
      </c>
      <c r="Y70">
        <v>0.05</v>
      </c>
      <c r="Z70">
        <v>39.717350099999997</v>
      </c>
    </row>
    <row r="71" spans="1:26">
      <c r="A71" s="1">
        <v>2011</v>
      </c>
      <c r="B71" s="4">
        <v>40664</v>
      </c>
      <c r="C71" s="1" t="s">
        <v>43</v>
      </c>
      <c r="D71" s="1">
        <v>70</v>
      </c>
      <c r="E71" s="1">
        <v>4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1</v>
      </c>
      <c r="L71" s="1">
        <v>0</v>
      </c>
      <c r="M71" s="1">
        <v>0</v>
      </c>
      <c r="N71" s="1">
        <v>28.234702380952399</v>
      </c>
      <c r="O71" s="1">
        <v>23.36</v>
      </c>
      <c r="P71" s="1">
        <v>33.130000000000003</v>
      </c>
      <c r="Q71" s="1">
        <v>87.922619047619094</v>
      </c>
      <c r="R71" s="1">
        <v>1.2779761904761899</v>
      </c>
      <c r="S71" s="1">
        <v>189.892857142857</v>
      </c>
      <c r="T71" s="1">
        <v>97.61</v>
      </c>
      <c r="U71">
        <f t="shared" si="4"/>
        <v>4.2219556572207697</v>
      </c>
      <c r="V71">
        <f t="shared" si="5"/>
        <v>2.45635722812233</v>
      </c>
      <c r="W71">
        <v>29.5</v>
      </c>
      <c r="X71">
        <v>0.85979112400000002</v>
      </c>
      <c r="Y71">
        <v>0.05</v>
      </c>
      <c r="Z71">
        <v>39.717350099999997</v>
      </c>
    </row>
    <row r="72" spans="1:26">
      <c r="A72" s="1">
        <v>2011</v>
      </c>
      <c r="B72" s="4">
        <v>40671</v>
      </c>
      <c r="C72" s="1" t="s">
        <v>44</v>
      </c>
      <c r="D72" s="1">
        <v>71</v>
      </c>
      <c r="E72" s="1">
        <v>2</v>
      </c>
      <c r="F72" s="1">
        <v>0</v>
      </c>
      <c r="G72" s="1">
        <v>1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29.007797619047601</v>
      </c>
      <c r="O72" s="1">
        <v>23.43</v>
      </c>
      <c r="P72" s="1">
        <v>33.92</v>
      </c>
      <c r="Q72" s="1">
        <v>86.553571428571402</v>
      </c>
      <c r="R72" s="1">
        <v>1.2692261904761899</v>
      </c>
      <c r="S72" s="1">
        <v>177.708333333333</v>
      </c>
      <c r="T72" s="1">
        <v>33.659999999999997</v>
      </c>
      <c r="U72">
        <f t="shared" si="4"/>
        <v>5.1407834724285904</v>
      </c>
      <c r="V72">
        <f t="shared" si="5"/>
        <v>0.84622966827789503</v>
      </c>
      <c r="W72">
        <v>29.5</v>
      </c>
      <c r="X72">
        <v>0.85979112400000002</v>
      </c>
      <c r="Y72">
        <v>0.05</v>
      </c>
      <c r="Z72">
        <v>39.717350099999997</v>
      </c>
    </row>
    <row r="73" spans="1:26">
      <c r="A73" s="1">
        <v>2011</v>
      </c>
      <c r="B73" s="4">
        <v>40678</v>
      </c>
      <c r="C73" s="1" t="s">
        <v>45</v>
      </c>
      <c r="D73" s="1">
        <v>72</v>
      </c>
      <c r="E73" s="1">
        <v>2</v>
      </c>
      <c r="F73" s="1">
        <v>0</v>
      </c>
      <c r="G73" s="1">
        <v>1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28.773571428571401</v>
      </c>
      <c r="O73" s="1">
        <v>23.63</v>
      </c>
      <c r="P73" s="1">
        <v>33.43</v>
      </c>
      <c r="Q73" s="1">
        <v>86.2083333333333</v>
      </c>
      <c r="R73" s="1">
        <v>0.99392857142857105</v>
      </c>
      <c r="S73" s="1">
        <v>195.90476190476201</v>
      </c>
      <c r="T73" s="1">
        <v>44.5</v>
      </c>
      <c r="U73">
        <f t="shared" si="4"/>
        <v>4.5708776123629802</v>
      </c>
      <c r="V73">
        <f t="shared" si="5"/>
        <v>1.11915824918038</v>
      </c>
      <c r="W73">
        <v>29.5</v>
      </c>
      <c r="X73">
        <v>0.85979112400000002</v>
      </c>
      <c r="Y73">
        <v>0.05</v>
      </c>
      <c r="Z73">
        <v>39.717350099999997</v>
      </c>
    </row>
    <row r="74" spans="1:26">
      <c r="A74" s="1">
        <v>2011</v>
      </c>
      <c r="B74" s="4">
        <v>40685</v>
      </c>
      <c r="C74" s="1" t="s">
        <v>46</v>
      </c>
      <c r="D74" s="1">
        <v>73</v>
      </c>
      <c r="E74" s="1">
        <v>1</v>
      </c>
      <c r="F74" s="1">
        <v>0</v>
      </c>
      <c r="G74" s="1">
        <v>1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28.740535714285699</v>
      </c>
      <c r="O74" s="1">
        <v>24.18</v>
      </c>
      <c r="P74" s="1">
        <v>34.35</v>
      </c>
      <c r="Q74" s="1">
        <v>84.142857142857096</v>
      </c>
      <c r="R74" s="1">
        <v>1.8999404761904799</v>
      </c>
      <c r="S74" s="1">
        <v>223.333333333333</v>
      </c>
      <c r="T74" s="1">
        <v>28.77</v>
      </c>
      <c r="U74">
        <f t="shared" si="4"/>
        <v>5.6409049414657604</v>
      </c>
      <c r="V74">
        <f t="shared" si="5"/>
        <v>0.72310967191136999</v>
      </c>
      <c r="W74">
        <v>29.5</v>
      </c>
      <c r="X74">
        <v>0.85979112400000002</v>
      </c>
      <c r="Y74">
        <v>0.05</v>
      </c>
      <c r="Z74">
        <v>39.717350099999997</v>
      </c>
    </row>
    <row r="75" spans="1:26">
      <c r="A75" s="1">
        <v>2011</v>
      </c>
      <c r="B75" s="4">
        <v>40692</v>
      </c>
      <c r="C75" s="1" t="s">
        <v>47</v>
      </c>
      <c r="D75" s="1">
        <v>74</v>
      </c>
      <c r="E75" s="1">
        <v>1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1</v>
      </c>
      <c r="M75" s="1">
        <v>0</v>
      </c>
      <c r="N75" s="1">
        <v>29.053035714285699</v>
      </c>
      <c r="O75" s="1">
        <v>23.93</v>
      </c>
      <c r="P75" s="1">
        <v>33.92</v>
      </c>
      <c r="Q75" s="1">
        <v>85.136904761904802</v>
      </c>
      <c r="R75" s="1">
        <v>0.97505952380952399</v>
      </c>
      <c r="S75" s="1">
        <v>174.40476190476201</v>
      </c>
      <c r="T75" s="1">
        <v>123.47</v>
      </c>
      <c r="U75">
        <f t="shared" ref="U75:U138" si="6">(P75-W75)/X75</f>
        <v>5.1407834724285904</v>
      </c>
      <c r="V75">
        <f t="shared" si="5"/>
        <v>3.1074580678029702</v>
      </c>
      <c r="W75">
        <v>29.5</v>
      </c>
      <c r="X75">
        <v>0.85979112400000002</v>
      </c>
      <c r="Y75">
        <v>0.05</v>
      </c>
      <c r="Z75">
        <v>39.717350099999997</v>
      </c>
    </row>
    <row r="76" spans="1:26">
      <c r="A76" s="1">
        <v>2011</v>
      </c>
      <c r="B76" s="4">
        <v>40699</v>
      </c>
      <c r="C76" s="1" t="s">
        <v>48</v>
      </c>
      <c r="D76" s="1">
        <v>75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28.571607142857101</v>
      </c>
      <c r="O76" s="1">
        <v>23.13</v>
      </c>
      <c r="P76" s="1">
        <v>34.17</v>
      </c>
      <c r="Q76" s="1">
        <v>87.863095238095198</v>
      </c>
      <c r="R76" s="1">
        <v>1.06119047619048</v>
      </c>
      <c r="S76" s="1">
        <v>205.74404761904799</v>
      </c>
      <c r="T76" s="1">
        <v>108.6</v>
      </c>
      <c r="U76">
        <f t="shared" si="6"/>
        <v>5.4315517683804302</v>
      </c>
      <c r="V76">
        <f t="shared" si="5"/>
        <v>2.7330624960299201</v>
      </c>
      <c r="W76">
        <v>29.5</v>
      </c>
      <c r="X76">
        <v>0.85979112400000002</v>
      </c>
      <c r="Y76">
        <v>0.05</v>
      </c>
      <c r="Z76">
        <v>39.717350099999997</v>
      </c>
    </row>
    <row r="77" spans="1:26">
      <c r="A77" s="1">
        <v>2011</v>
      </c>
      <c r="B77" s="4">
        <v>40706</v>
      </c>
      <c r="C77" s="1" t="s">
        <v>49</v>
      </c>
      <c r="D77" s="1">
        <v>76</v>
      </c>
      <c r="E77" s="1">
        <v>2</v>
      </c>
      <c r="F77" s="1">
        <v>0</v>
      </c>
      <c r="G77" s="1">
        <v>1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1</v>
      </c>
      <c r="N77" s="1">
        <v>28.191547619047601</v>
      </c>
      <c r="O77" s="1">
        <v>23.23</v>
      </c>
      <c r="P77" s="1">
        <v>33.24</v>
      </c>
      <c r="Q77" s="1">
        <v>85.595238095238102</v>
      </c>
      <c r="R77" s="1">
        <v>1.26410714285714</v>
      </c>
      <c r="S77" s="1">
        <v>202.07142857142901</v>
      </c>
      <c r="T77" s="1">
        <v>58.31</v>
      </c>
      <c r="U77">
        <f t="shared" si="6"/>
        <v>4.3498937074395796</v>
      </c>
      <c r="V77">
        <f t="shared" si="5"/>
        <v>1.4668652327839999</v>
      </c>
      <c r="W77">
        <v>29.5</v>
      </c>
      <c r="X77">
        <v>0.85979112400000002</v>
      </c>
      <c r="Y77">
        <v>0.05</v>
      </c>
      <c r="Z77">
        <v>39.717350099999997</v>
      </c>
    </row>
    <row r="78" spans="1:26">
      <c r="A78" s="1">
        <v>2011</v>
      </c>
      <c r="B78" s="4">
        <v>40713</v>
      </c>
      <c r="C78" s="1" t="s">
        <v>50</v>
      </c>
      <c r="D78" s="1">
        <v>77</v>
      </c>
      <c r="E78" s="1">
        <v>3</v>
      </c>
      <c r="F78" s="1">
        <v>0</v>
      </c>
      <c r="G78" s="1">
        <v>0</v>
      </c>
      <c r="H78" s="1">
        <v>0</v>
      </c>
      <c r="I78" s="1">
        <v>1</v>
      </c>
      <c r="J78" s="1">
        <v>0</v>
      </c>
      <c r="K78" s="1">
        <v>0</v>
      </c>
      <c r="L78" s="1">
        <v>0</v>
      </c>
      <c r="M78" s="1">
        <v>1</v>
      </c>
      <c r="N78" s="1">
        <v>28.9508333333333</v>
      </c>
      <c r="O78" s="1">
        <v>23.78</v>
      </c>
      <c r="P78" s="1">
        <v>34.42</v>
      </c>
      <c r="Q78" s="1">
        <v>83.482142857142904</v>
      </c>
      <c r="R78" s="1">
        <v>2.08529761904762</v>
      </c>
      <c r="S78" s="1">
        <v>199.05952380952399</v>
      </c>
      <c r="T78" s="1">
        <v>10.53</v>
      </c>
      <c r="U78">
        <f t="shared" si="6"/>
        <v>5.7223200643322798</v>
      </c>
      <c r="V78">
        <f t="shared" si="5"/>
        <v>0.26386453209022098</v>
      </c>
      <c r="W78">
        <v>29.5</v>
      </c>
      <c r="X78">
        <v>0.85979112400000002</v>
      </c>
      <c r="Y78">
        <v>0.05</v>
      </c>
      <c r="Z78">
        <v>39.717350099999997</v>
      </c>
    </row>
    <row r="79" spans="1:26">
      <c r="A79" s="1">
        <v>2011</v>
      </c>
      <c r="B79" s="4">
        <v>40720</v>
      </c>
      <c r="C79" s="1" t="s">
        <v>51</v>
      </c>
      <c r="D79" s="1">
        <v>78</v>
      </c>
      <c r="E79" s="1">
        <v>1</v>
      </c>
      <c r="F79" s="1">
        <v>0</v>
      </c>
      <c r="G79" s="1">
        <v>0</v>
      </c>
      <c r="H79" s="1">
        <v>0</v>
      </c>
      <c r="I79" s="1">
        <v>0</v>
      </c>
      <c r="J79" s="1">
        <v>1</v>
      </c>
      <c r="K79" s="1">
        <v>0</v>
      </c>
      <c r="L79" s="1">
        <v>0</v>
      </c>
      <c r="M79" s="1">
        <v>0</v>
      </c>
      <c r="N79" s="1">
        <v>28.509285714285699</v>
      </c>
      <c r="O79" s="1">
        <v>23.43</v>
      </c>
      <c r="P79" s="1">
        <v>33.78</v>
      </c>
      <c r="Q79" s="1">
        <v>85.488095238095198</v>
      </c>
      <c r="R79" s="1">
        <v>1.0547619047618999</v>
      </c>
      <c r="S79" s="1">
        <v>214.09523809523799</v>
      </c>
      <c r="T79" s="1">
        <v>127.62</v>
      </c>
      <c r="U79">
        <f t="shared" si="6"/>
        <v>4.9779532266955604</v>
      </c>
      <c r="V79">
        <f t="shared" si="5"/>
        <v>3.2119464082776301</v>
      </c>
      <c r="W79">
        <v>29.5</v>
      </c>
      <c r="X79">
        <v>0.85979112400000002</v>
      </c>
      <c r="Y79">
        <v>0.05</v>
      </c>
      <c r="Z79">
        <v>39.717350099999997</v>
      </c>
    </row>
    <row r="80" spans="1:26">
      <c r="A80" s="1">
        <v>2011</v>
      </c>
      <c r="B80" s="4">
        <v>40727</v>
      </c>
      <c r="C80" s="1" t="s">
        <v>52</v>
      </c>
      <c r="D80" s="1">
        <v>79</v>
      </c>
      <c r="E80" s="1">
        <v>4</v>
      </c>
      <c r="F80" s="1">
        <v>0</v>
      </c>
      <c r="G80" s="1">
        <v>1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28.568869047619</v>
      </c>
      <c r="O80" s="1">
        <v>22.93</v>
      </c>
      <c r="P80" s="1">
        <v>34.29</v>
      </c>
      <c r="Q80" s="1">
        <v>83.559523809523796</v>
      </c>
      <c r="R80" s="1">
        <v>1.7747619047619001</v>
      </c>
      <c r="S80" s="1">
        <v>217.19047619047601</v>
      </c>
      <c r="T80" s="1">
        <v>25.38</v>
      </c>
      <c r="U80">
        <f t="shared" si="6"/>
        <v>5.5711205504373202</v>
      </c>
      <c r="V80">
        <f t="shared" si="5"/>
        <v>0.63775654559592598</v>
      </c>
      <c r="W80">
        <v>29.5</v>
      </c>
      <c r="X80">
        <v>0.85979112400000002</v>
      </c>
      <c r="Y80">
        <v>0.05</v>
      </c>
      <c r="Z80">
        <v>39.717350099999997</v>
      </c>
    </row>
    <row r="81" spans="1:26">
      <c r="A81" s="1">
        <v>2011</v>
      </c>
      <c r="B81" s="4">
        <v>40734</v>
      </c>
      <c r="C81" s="1" t="s">
        <v>53</v>
      </c>
      <c r="D81" s="1">
        <v>80</v>
      </c>
      <c r="E81" s="1">
        <v>1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28.7844642857143</v>
      </c>
      <c r="O81" s="1">
        <v>23.43</v>
      </c>
      <c r="P81" s="1">
        <v>33.950000000000003</v>
      </c>
      <c r="Q81" s="1">
        <v>82.755952380952394</v>
      </c>
      <c r="R81" s="1">
        <v>1.0461904761904799</v>
      </c>
      <c r="S81" s="1">
        <v>202.97619047619</v>
      </c>
      <c r="T81" s="1">
        <v>29.95</v>
      </c>
      <c r="U81">
        <f t="shared" si="6"/>
        <v>5.1756756679428104</v>
      </c>
      <c r="V81">
        <f t="shared" si="5"/>
        <v>0.75281960968488704</v>
      </c>
      <c r="W81">
        <v>29.5</v>
      </c>
      <c r="X81">
        <v>0.85979112400000002</v>
      </c>
      <c r="Y81">
        <v>0.05</v>
      </c>
      <c r="Z81">
        <v>39.717350099999997</v>
      </c>
    </row>
    <row r="82" spans="1:26">
      <c r="A82" s="1">
        <v>2011</v>
      </c>
      <c r="B82" s="4">
        <v>40741</v>
      </c>
      <c r="C82" s="1" t="s">
        <v>54</v>
      </c>
      <c r="D82" s="1">
        <v>81</v>
      </c>
      <c r="E82" s="1">
        <v>1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27.9433333333333</v>
      </c>
      <c r="O82" s="1">
        <v>23.43</v>
      </c>
      <c r="P82" s="1">
        <v>33.68</v>
      </c>
      <c r="Q82" s="1">
        <v>83.827380952380906</v>
      </c>
      <c r="R82" s="1">
        <v>1.75446428571429</v>
      </c>
      <c r="S82" s="1">
        <v>201.83928571428601</v>
      </c>
      <c r="T82" s="1">
        <v>30.78</v>
      </c>
      <c r="U82">
        <f t="shared" si="6"/>
        <v>4.86164590831482</v>
      </c>
      <c r="V82">
        <f t="shared" si="5"/>
        <v>0.77371727777981802</v>
      </c>
      <c r="W82">
        <v>29.5</v>
      </c>
      <c r="X82">
        <v>0.85979112400000002</v>
      </c>
      <c r="Y82">
        <v>0.05</v>
      </c>
      <c r="Z82">
        <v>39.717350099999997</v>
      </c>
    </row>
    <row r="83" spans="1:26">
      <c r="A83" s="1">
        <v>2011</v>
      </c>
      <c r="B83" s="4">
        <v>40748</v>
      </c>
      <c r="C83" s="1" t="s">
        <v>55</v>
      </c>
      <c r="D83" s="1">
        <v>82</v>
      </c>
      <c r="E83" s="1">
        <v>3</v>
      </c>
      <c r="F83" s="1">
        <v>0</v>
      </c>
      <c r="G83" s="1">
        <v>0</v>
      </c>
      <c r="H83" s="1">
        <v>0</v>
      </c>
      <c r="I83" s="1">
        <v>0</v>
      </c>
      <c r="J83" s="1">
        <v>1</v>
      </c>
      <c r="K83" s="1">
        <v>0</v>
      </c>
      <c r="L83" s="1">
        <v>0</v>
      </c>
      <c r="M83" s="1">
        <v>1</v>
      </c>
      <c r="N83" s="1">
        <v>28.4110714285714</v>
      </c>
      <c r="O83" s="1">
        <v>23.43</v>
      </c>
      <c r="P83" s="1">
        <v>33.56</v>
      </c>
      <c r="Q83" s="1">
        <v>83.821428571428598</v>
      </c>
      <c r="R83" s="1">
        <v>2.4997619047619</v>
      </c>
      <c r="S83" s="1">
        <v>211.82142857142901</v>
      </c>
      <c r="T83" s="1">
        <v>14.61</v>
      </c>
      <c r="U83">
        <f t="shared" si="6"/>
        <v>4.7220771262579397</v>
      </c>
      <c r="V83">
        <f t="shared" si="5"/>
        <v>0.36659041862916197</v>
      </c>
      <c r="W83">
        <v>29.5</v>
      </c>
      <c r="X83">
        <v>0.85979112400000002</v>
      </c>
      <c r="Y83">
        <v>0.05</v>
      </c>
      <c r="Z83">
        <v>39.717350099999997</v>
      </c>
    </row>
    <row r="84" spans="1:26">
      <c r="A84" s="1">
        <v>2011</v>
      </c>
      <c r="B84" s="4">
        <v>40755</v>
      </c>
      <c r="C84" s="1" t="s">
        <v>56</v>
      </c>
      <c r="D84" s="1">
        <v>83</v>
      </c>
      <c r="E84" s="1">
        <v>4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1</v>
      </c>
      <c r="M84" s="1">
        <v>1</v>
      </c>
      <c r="N84" s="1">
        <v>28.824404761904798</v>
      </c>
      <c r="O84" s="1">
        <v>22.83</v>
      </c>
      <c r="P84" s="1">
        <v>34.229999999999997</v>
      </c>
      <c r="Q84" s="1">
        <v>82.523809523809504</v>
      </c>
      <c r="R84" s="1">
        <v>2.5096428571428602</v>
      </c>
      <c r="S84" s="1">
        <v>211.25</v>
      </c>
      <c r="T84" s="1">
        <v>5.22</v>
      </c>
      <c r="U84">
        <f t="shared" si="6"/>
        <v>5.5013361594088703</v>
      </c>
      <c r="V84">
        <f t="shared" si="5"/>
        <v>0.13016981210939299</v>
      </c>
      <c r="W84">
        <v>29.5</v>
      </c>
      <c r="X84">
        <v>0.85979112400000002</v>
      </c>
      <c r="Y84">
        <v>0.05</v>
      </c>
      <c r="Z84">
        <v>39.717350099999997</v>
      </c>
    </row>
    <row r="85" spans="1:26">
      <c r="A85" s="1">
        <v>2011</v>
      </c>
      <c r="B85" s="4">
        <v>40762</v>
      </c>
      <c r="C85" s="1" t="s">
        <v>57</v>
      </c>
      <c r="D85" s="1">
        <v>84</v>
      </c>
      <c r="E85" s="1">
        <v>8</v>
      </c>
      <c r="F85" s="1">
        <v>1</v>
      </c>
      <c r="G85" s="1">
        <v>2</v>
      </c>
      <c r="H85" s="1">
        <v>0</v>
      </c>
      <c r="I85" s="1">
        <v>1</v>
      </c>
      <c r="J85" s="1">
        <v>0</v>
      </c>
      <c r="K85" s="1">
        <v>0</v>
      </c>
      <c r="L85" s="1">
        <v>0</v>
      </c>
      <c r="M85" s="1">
        <v>0</v>
      </c>
      <c r="N85" s="1">
        <v>28.096607142857099</v>
      </c>
      <c r="O85" s="1">
        <v>22.7</v>
      </c>
      <c r="P85" s="1">
        <v>32.67</v>
      </c>
      <c r="Q85" s="1">
        <v>84.7083333333333</v>
      </c>
      <c r="R85" s="1">
        <v>0.98077380952380999</v>
      </c>
      <c r="S85" s="1">
        <v>191.53571428571399</v>
      </c>
      <c r="T85" s="1">
        <v>44.08</v>
      </c>
      <c r="U85">
        <f t="shared" si="6"/>
        <v>3.6869419926693698</v>
      </c>
      <c r="V85">
        <f t="shared" si="5"/>
        <v>1.1085835255660701</v>
      </c>
      <c r="W85">
        <v>29.5</v>
      </c>
      <c r="X85">
        <v>0.85979112400000002</v>
      </c>
      <c r="Y85">
        <v>0.05</v>
      </c>
      <c r="Z85">
        <v>39.717350099999997</v>
      </c>
    </row>
    <row r="86" spans="1:26">
      <c r="A86" s="1">
        <v>2011</v>
      </c>
      <c r="B86" s="4">
        <v>40769</v>
      </c>
      <c r="C86" s="1" t="s">
        <v>58</v>
      </c>
      <c r="D86" s="1">
        <v>85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27.984583333333301</v>
      </c>
      <c r="O86" s="1">
        <v>23.03</v>
      </c>
      <c r="P86" s="1">
        <v>33.21</v>
      </c>
      <c r="Q86" s="1">
        <v>86.392857142857096</v>
      </c>
      <c r="R86" s="1">
        <v>1.2789285714285701</v>
      </c>
      <c r="S86" s="1">
        <v>209.16071428571399</v>
      </c>
      <c r="T86" s="1">
        <v>41.38</v>
      </c>
      <c r="U86">
        <f t="shared" si="6"/>
        <v>4.3150015119253604</v>
      </c>
      <c r="V86">
        <f t="shared" si="5"/>
        <v>1.0406031594741301</v>
      </c>
      <c r="W86">
        <v>29.5</v>
      </c>
      <c r="X86">
        <v>0.85979112400000002</v>
      </c>
      <c r="Y86">
        <v>0.05</v>
      </c>
      <c r="Z86">
        <v>39.717350099999997</v>
      </c>
    </row>
    <row r="87" spans="1:26">
      <c r="A87" s="1">
        <v>2011</v>
      </c>
      <c r="B87" s="4">
        <v>40776</v>
      </c>
      <c r="C87" s="1" t="s">
        <v>59</v>
      </c>
      <c r="D87" s="1">
        <v>86</v>
      </c>
      <c r="E87" s="1">
        <v>3</v>
      </c>
      <c r="F87" s="1">
        <v>0</v>
      </c>
      <c r="G87" s="1">
        <v>0</v>
      </c>
      <c r="H87" s="1">
        <v>0</v>
      </c>
      <c r="I87" s="1">
        <v>1</v>
      </c>
      <c r="J87" s="1">
        <v>0</v>
      </c>
      <c r="K87" s="1">
        <v>0</v>
      </c>
      <c r="L87" s="1">
        <v>0</v>
      </c>
      <c r="M87" s="1">
        <v>0</v>
      </c>
      <c r="N87" s="1">
        <v>28.7171428571429</v>
      </c>
      <c r="O87" s="1">
        <v>23.03</v>
      </c>
      <c r="P87" s="1">
        <v>34.43</v>
      </c>
      <c r="Q87" s="1">
        <v>82.714285714285694</v>
      </c>
      <c r="R87" s="1">
        <v>2.8748214285714302</v>
      </c>
      <c r="S87" s="1">
        <v>216.875</v>
      </c>
      <c r="T87" s="1">
        <v>9.7799999999999994</v>
      </c>
      <c r="U87">
        <f t="shared" si="6"/>
        <v>5.7339507961703502</v>
      </c>
      <c r="V87">
        <f t="shared" si="5"/>
        <v>0.24498109706468099</v>
      </c>
      <c r="W87">
        <v>29.5</v>
      </c>
      <c r="X87">
        <v>0.85979112400000002</v>
      </c>
      <c r="Y87">
        <v>0.05</v>
      </c>
      <c r="Z87">
        <v>39.717350099999997</v>
      </c>
    </row>
    <row r="88" spans="1:26">
      <c r="A88" s="1">
        <v>2011</v>
      </c>
      <c r="B88" s="4">
        <v>40783</v>
      </c>
      <c r="C88" s="1" t="s">
        <v>60</v>
      </c>
      <c r="D88" s="1">
        <v>87</v>
      </c>
      <c r="E88" s="1">
        <v>4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1</v>
      </c>
      <c r="N88" s="1">
        <v>28.8739285714286</v>
      </c>
      <c r="O88" s="1">
        <v>23.43</v>
      </c>
      <c r="P88" s="1">
        <v>34.909999999999997</v>
      </c>
      <c r="Q88" s="1">
        <v>83.386904761904802</v>
      </c>
      <c r="R88" s="1">
        <v>1.4279761904761901</v>
      </c>
      <c r="S88" s="1">
        <v>214.02976190476201</v>
      </c>
      <c r="T88" s="1">
        <v>31.85</v>
      </c>
      <c r="U88">
        <f t="shared" si="6"/>
        <v>6.2922259243978802</v>
      </c>
      <c r="V88">
        <f t="shared" si="5"/>
        <v>0.80065764508292303</v>
      </c>
      <c r="W88">
        <v>29.5</v>
      </c>
      <c r="X88">
        <v>0.85979112400000002</v>
      </c>
      <c r="Y88">
        <v>0.05</v>
      </c>
      <c r="Z88">
        <v>39.717350099999997</v>
      </c>
    </row>
    <row r="89" spans="1:26">
      <c r="A89" s="1">
        <v>2011</v>
      </c>
      <c r="B89" s="4">
        <v>40790</v>
      </c>
      <c r="C89" s="1" t="s">
        <v>61</v>
      </c>
      <c r="D89" s="1">
        <v>88</v>
      </c>
      <c r="E89" s="1">
        <v>1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28.3095238095238</v>
      </c>
      <c r="O89" s="1">
        <v>23.32</v>
      </c>
      <c r="P89" s="1">
        <v>32.96</v>
      </c>
      <c r="Q89" s="1">
        <v>84.3333333333333</v>
      </c>
      <c r="R89" s="1">
        <v>1.3097619047619</v>
      </c>
      <c r="S89" s="1">
        <v>211.58928571428601</v>
      </c>
      <c r="T89" s="1">
        <v>51.04</v>
      </c>
      <c r="U89">
        <f t="shared" si="6"/>
        <v>4.0242332159735099</v>
      </c>
      <c r="V89">
        <f t="shared" si="5"/>
        <v>1.2838218026030901</v>
      </c>
      <c r="W89">
        <v>29.5</v>
      </c>
      <c r="X89">
        <v>0.85979112400000002</v>
      </c>
      <c r="Y89">
        <v>0.05</v>
      </c>
      <c r="Z89">
        <v>39.717350099999997</v>
      </c>
    </row>
    <row r="90" spans="1:26">
      <c r="A90" s="1">
        <v>2011</v>
      </c>
      <c r="B90" s="4">
        <v>40797</v>
      </c>
      <c r="C90" s="1" t="s">
        <v>62</v>
      </c>
      <c r="D90" s="1">
        <v>89</v>
      </c>
      <c r="E90" s="1">
        <v>2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28.912023809523799</v>
      </c>
      <c r="O90" s="1">
        <v>23.43</v>
      </c>
      <c r="P90" s="1">
        <v>35.69</v>
      </c>
      <c r="Q90" s="1">
        <v>82.363095238095198</v>
      </c>
      <c r="R90" s="1">
        <v>1.4705357142857101</v>
      </c>
      <c r="S90" s="1">
        <v>214.83928571428601</v>
      </c>
      <c r="T90" s="1">
        <v>25.15</v>
      </c>
      <c r="U90">
        <f t="shared" si="6"/>
        <v>7.1994230077676402</v>
      </c>
      <c r="V90">
        <f t="shared" si="5"/>
        <v>0.63196562552142699</v>
      </c>
      <c r="W90">
        <v>29.5</v>
      </c>
      <c r="X90">
        <v>0.85979112400000002</v>
      </c>
      <c r="Y90">
        <v>0.05</v>
      </c>
      <c r="Z90">
        <v>39.717350099999997</v>
      </c>
    </row>
    <row r="91" spans="1:26">
      <c r="A91" s="1">
        <v>2011</v>
      </c>
      <c r="B91" s="4">
        <v>40804</v>
      </c>
      <c r="C91" s="1" t="s">
        <v>63</v>
      </c>
      <c r="D91" s="1">
        <v>90</v>
      </c>
      <c r="E91" s="1">
        <v>2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28.308809523809501</v>
      </c>
      <c r="O91" s="1">
        <v>23.43</v>
      </c>
      <c r="P91" s="1">
        <v>34.22</v>
      </c>
      <c r="Q91" s="1">
        <v>84.976190476190496</v>
      </c>
      <c r="R91" s="1">
        <v>0.94851190476190494</v>
      </c>
      <c r="S91" s="1">
        <v>203.041666666667</v>
      </c>
      <c r="T91" s="1">
        <v>54.23</v>
      </c>
      <c r="U91">
        <f t="shared" si="6"/>
        <v>5.4897054275707999</v>
      </c>
      <c r="V91">
        <f t="shared" si="5"/>
        <v>1.3641393462450599</v>
      </c>
      <c r="W91">
        <v>29.5</v>
      </c>
      <c r="X91">
        <v>0.85979112400000002</v>
      </c>
      <c r="Y91">
        <v>0.05</v>
      </c>
      <c r="Z91">
        <v>39.717350099999997</v>
      </c>
    </row>
    <row r="92" spans="1:26">
      <c r="A92" s="1">
        <v>2011</v>
      </c>
      <c r="B92" s="4">
        <v>40811</v>
      </c>
      <c r="C92" s="1" t="s">
        <v>64</v>
      </c>
      <c r="D92" s="1">
        <v>91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28.5766666666667</v>
      </c>
      <c r="O92" s="1">
        <v>23.6</v>
      </c>
      <c r="P92" s="1">
        <v>34.729999999999997</v>
      </c>
      <c r="Q92" s="1">
        <v>83.023809523809504</v>
      </c>
      <c r="R92" s="1">
        <v>2.2422619047619001</v>
      </c>
      <c r="S92" s="1">
        <v>205.357142857143</v>
      </c>
      <c r="T92" s="1">
        <v>14.47</v>
      </c>
      <c r="U92">
        <f t="shared" si="6"/>
        <v>6.0828727513125598</v>
      </c>
      <c r="V92">
        <f t="shared" si="5"/>
        <v>0.36306551075772803</v>
      </c>
      <c r="W92">
        <v>29.5</v>
      </c>
      <c r="X92">
        <v>0.85979112400000002</v>
      </c>
      <c r="Y92">
        <v>0.05</v>
      </c>
      <c r="Z92">
        <v>39.717350099999997</v>
      </c>
    </row>
    <row r="93" spans="1:26">
      <c r="A93" s="1">
        <v>2011</v>
      </c>
      <c r="B93" s="4">
        <v>40818</v>
      </c>
      <c r="C93" s="1" t="s">
        <v>65</v>
      </c>
      <c r="D93" s="1">
        <v>92</v>
      </c>
      <c r="E93" s="1">
        <v>4</v>
      </c>
      <c r="F93" s="1">
        <v>0</v>
      </c>
      <c r="G93" s="1">
        <v>0</v>
      </c>
      <c r="H93" s="1">
        <v>1</v>
      </c>
      <c r="I93" s="1">
        <v>0</v>
      </c>
      <c r="J93" s="1">
        <v>0</v>
      </c>
      <c r="K93" s="1">
        <v>0</v>
      </c>
      <c r="L93" s="1">
        <v>0</v>
      </c>
      <c r="M93" s="1">
        <v>1</v>
      </c>
      <c r="N93" s="1">
        <v>28.406904761904801</v>
      </c>
      <c r="O93" s="1">
        <v>23.23</v>
      </c>
      <c r="P93" s="1">
        <v>33.840000000000003</v>
      </c>
      <c r="Q93" s="1">
        <v>84.7083333333333</v>
      </c>
      <c r="R93" s="1">
        <v>1.4339880952380999</v>
      </c>
      <c r="S93" s="1">
        <v>205.02380952381</v>
      </c>
      <c r="T93" s="1">
        <v>59.06</v>
      </c>
      <c r="U93">
        <f t="shared" si="6"/>
        <v>5.0477376177239996</v>
      </c>
      <c r="V93">
        <f t="shared" si="5"/>
        <v>1.48574866780954</v>
      </c>
      <c r="W93">
        <v>29.5</v>
      </c>
      <c r="X93">
        <v>0.85979112400000002</v>
      </c>
      <c r="Y93">
        <v>0.05</v>
      </c>
      <c r="Z93">
        <v>39.717350099999997</v>
      </c>
    </row>
    <row r="94" spans="1:26">
      <c r="A94" s="1">
        <v>2011</v>
      </c>
      <c r="B94" s="4">
        <v>40825</v>
      </c>
      <c r="C94" s="1" t="s">
        <v>66</v>
      </c>
      <c r="D94" s="1">
        <v>93</v>
      </c>
      <c r="E94" s="1">
        <v>1</v>
      </c>
      <c r="F94" s="1">
        <v>0</v>
      </c>
      <c r="G94" s="1">
        <v>1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28.011904761904798</v>
      </c>
      <c r="O94" s="1">
        <v>22.83</v>
      </c>
      <c r="P94" s="1">
        <v>33.57</v>
      </c>
      <c r="Q94" s="1">
        <v>85.440476190476204</v>
      </c>
      <c r="R94" s="1">
        <v>1.18196428571429</v>
      </c>
      <c r="S94" s="1">
        <v>175.732142857143</v>
      </c>
      <c r="T94" s="1">
        <v>121.71</v>
      </c>
      <c r="U94">
        <f t="shared" si="6"/>
        <v>4.7337078580960101</v>
      </c>
      <c r="V94">
        <f t="shared" si="5"/>
        <v>3.06314494027637</v>
      </c>
      <c r="W94">
        <v>29.5</v>
      </c>
      <c r="X94">
        <v>0.85979112400000002</v>
      </c>
      <c r="Y94">
        <v>0.05</v>
      </c>
      <c r="Z94">
        <v>39.717350099999997</v>
      </c>
    </row>
    <row r="95" spans="1:26">
      <c r="A95" s="1">
        <v>2011</v>
      </c>
      <c r="B95" s="4">
        <v>40832</v>
      </c>
      <c r="C95" s="1" t="s">
        <v>67</v>
      </c>
      <c r="D95" s="1">
        <v>94</v>
      </c>
      <c r="E95" s="1">
        <v>1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28.568750000000001</v>
      </c>
      <c r="O95" s="1">
        <v>23.02</v>
      </c>
      <c r="P95" s="1">
        <v>34.25</v>
      </c>
      <c r="Q95" s="1">
        <v>85.398809523809504</v>
      </c>
      <c r="R95" s="1">
        <v>0.98339285714285696</v>
      </c>
      <c r="S95" s="1">
        <v>166.03571428571399</v>
      </c>
      <c r="T95" s="1">
        <v>37.409999999999997</v>
      </c>
      <c r="U95">
        <f t="shared" si="6"/>
        <v>5.52459762308502</v>
      </c>
      <c r="V95">
        <f t="shared" si="5"/>
        <v>0.94064684340559801</v>
      </c>
      <c r="W95">
        <v>29.5</v>
      </c>
      <c r="X95">
        <v>0.85979112400000002</v>
      </c>
      <c r="Y95">
        <v>0.05</v>
      </c>
      <c r="Z95">
        <v>39.717350099999997</v>
      </c>
    </row>
    <row r="96" spans="1:26">
      <c r="A96" s="1">
        <v>2011</v>
      </c>
      <c r="B96" s="4">
        <v>40839</v>
      </c>
      <c r="C96" s="1" t="s">
        <v>68</v>
      </c>
      <c r="D96" s="1">
        <v>95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29.023035714285701</v>
      </c>
      <c r="O96" s="1">
        <v>22.92</v>
      </c>
      <c r="P96" s="1">
        <v>34.479999999999997</v>
      </c>
      <c r="Q96" s="1">
        <v>86.053571428571402</v>
      </c>
      <c r="R96" s="1">
        <v>1.1173214285714299</v>
      </c>
      <c r="S96" s="1">
        <v>136.36309523809501</v>
      </c>
      <c r="T96" s="1">
        <v>14.58</v>
      </c>
      <c r="U96">
        <f t="shared" si="6"/>
        <v>5.7921044553607102</v>
      </c>
      <c r="V96">
        <f t="shared" si="5"/>
        <v>0.36583508122814101</v>
      </c>
      <c r="W96">
        <v>29.5</v>
      </c>
      <c r="X96">
        <v>0.85979112400000002</v>
      </c>
      <c r="Y96">
        <v>0.05</v>
      </c>
      <c r="Z96">
        <v>39.717350099999997</v>
      </c>
    </row>
    <row r="97" spans="1:26">
      <c r="A97" s="1">
        <v>2011</v>
      </c>
      <c r="B97" s="4">
        <v>40846</v>
      </c>
      <c r="C97" s="1" t="s">
        <v>69</v>
      </c>
      <c r="D97" s="1">
        <v>96</v>
      </c>
      <c r="E97" s="1">
        <v>1</v>
      </c>
      <c r="F97" s="1">
        <v>0</v>
      </c>
      <c r="G97" s="1">
        <v>0</v>
      </c>
      <c r="H97" s="1">
        <v>0</v>
      </c>
      <c r="I97" s="1">
        <v>0</v>
      </c>
      <c r="J97" s="1">
        <v>1</v>
      </c>
      <c r="K97" s="1">
        <v>0</v>
      </c>
      <c r="L97" s="1">
        <v>0</v>
      </c>
      <c r="M97" s="1">
        <v>0</v>
      </c>
      <c r="N97" s="1">
        <v>28.509523809523799</v>
      </c>
      <c r="O97" s="1">
        <v>23.43</v>
      </c>
      <c r="P97" s="1">
        <v>34.01</v>
      </c>
      <c r="Q97" s="1">
        <v>87.238095238095198</v>
      </c>
      <c r="R97" s="1">
        <v>1.05089285714286</v>
      </c>
      <c r="S97" s="1">
        <v>172.50595238095201</v>
      </c>
      <c r="T97" s="1">
        <v>56.85</v>
      </c>
      <c r="U97">
        <f t="shared" si="6"/>
        <v>5.2454600589712497</v>
      </c>
      <c r="V97">
        <f t="shared" si="5"/>
        <v>1.43010547926761</v>
      </c>
      <c r="W97">
        <v>29.5</v>
      </c>
      <c r="X97">
        <v>0.85979112400000002</v>
      </c>
      <c r="Y97">
        <v>0.05</v>
      </c>
      <c r="Z97">
        <v>39.717350099999997</v>
      </c>
    </row>
    <row r="98" spans="1:26">
      <c r="A98" s="1">
        <v>2011</v>
      </c>
      <c r="B98" s="4">
        <v>40853</v>
      </c>
      <c r="C98" s="1" t="s">
        <v>70</v>
      </c>
      <c r="D98" s="1">
        <v>97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28.268869047618999</v>
      </c>
      <c r="O98" s="1">
        <v>21.43</v>
      </c>
      <c r="P98" s="1">
        <v>33.729999999999997</v>
      </c>
      <c r="Q98" s="1">
        <v>84.392857142857096</v>
      </c>
      <c r="R98" s="1">
        <v>0.91970238095238099</v>
      </c>
      <c r="S98" s="1">
        <v>145.11904761904799</v>
      </c>
      <c r="T98" s="1">
        <v>48.97</v>
      </c>
      <c r="U98">
        <f t="shared" si="6"/>
        <v>4.9197995675051898</v>
      </c>
      <c r="V98">
        <f t="shared" si="5"/>
        <v>1.2317035219326</v>
      </c>
      <c r="W98">
        <v>29.5</v>
      </c>
      <c r="X98">
        <v>0.85979112400000002</v>
      </c>
      <c r="Y98">
        <v>0.05</v>
      </c>
      <c r="Z98">
        <v>39.717350099999997</v>
      </c>
    </row>
    <row r="99" spans="1:26">
      <c r="A99" s="1">
        <v>2011</v>
      </c>
      <c r="B99" s="4">
        <v>40860</v>
      </c>
      <c r="C99" s="1" t="s">
        <v>71</v>
      </c>
      <c r="D99" s="1">
        <v>98</v>
      </c>
      <c r="E99" s="1">
        <v>1</v>
      </c>
      <c r="F99" s="1">
        <v>0</v>
      </c>
      <c r="G99" s="1">
        <v>0</v>
      </c>
      <c r="H99" s="1">
        <v>0</v>
      </c>
      <c r="I99" s="1">
        <v>0</v>
      </c>
      <c r="J99" s="1">
        <v>1</v>
      </c>
      <c r="K99" s="1">
        <v>0</v>
      </c>
      <c r="L99" s="1">
        <v>0</v>
      </c>
      <c r="M99" s="1">
        <v>0</v>
      </c>
      <c r="N99" s="1">
        <v>28.293095238095201</v>
      </c>
      <c r="O99" s="1">
        <v>23.23</v>
      </c>
      <c r="P99" s="1">
        <v>33.67</v>
      </c>
      <c r="Q99" s="1">
        <v>88.125</v>
      </c>
      <c r="R99" s="1">
        <v>1.09946428571429</v>
      </c>
      <c r="S99" s="1">
        <v>186.53571428571399</v>
      </c>
      <c r="T99" s="1">
        <v>46.81</v>
      </c>
      <c r="U99">
        <f t="shared" si="6"/>
        <v>4.8500151764767496</v>
      </c>
      <c r="V99">
        <f t="shared" si="5"/>
        <v>1.17731922905904</v>
      </c>
      <c r="W99">
        <v>29.5</v>
      </c>
      <c r="X99">
        <v>0.85979112400000002</v>
      </c>
      <c r="Y99">
        <v>0.05</v>
      </c>
      <c r="Z99">
        <v>39.717350099999997</v>
      </c>
    </row>
    <row r="100" spans="1:26">
      <c r="A100" s="1">
        <v>2011</v>
      </c>
      <c r="B100" s="4">
        <v>40867</v>
      </c>
      <c r="C100" s="1" t="s">
        <v>72</v>
      </c>
      <c r="D100" s="1">
        <v>99</v>
      </c>
      <c r="E100" s="1">
        <v>3</v>
      </c>
      <c r="F100" s="1">
        <v>0</v>
      </c>
      <c r="G100" s="1">
        <v>1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28.583630952381</v>
      </c>
      <c r="O100" s="1">
        <v>23.03</v>
      </c>
      <c r="P100" s="1">
        <v>33.86</v>
      </c>
      <c r="Q100" s="1">
        <v>89.494047619047606</v>
      </c>
      <c r="R100" s="1">
        <v>1.4169047619047599</v>
      </c>
      <c r="S100" s="1">
        <v>111.494047619048</v>
      </c>
      <c r="T100" s="1">
        <v>39.450000000000003</v>
      </c>
      <c r="U100">
        <f t="shared" si="6"/>
        <v>5.0709990814001502</v>
      </c>
      <c r="V100">
        <f t="shared" si="5"/>
        <v>0.99200978667506801</v>
      </c>
      <c r="W100">
        <v>29.5</v>
      </c>
      <c r="X100">
        <v>0.85979112400000002</v>
      </c>
      <c r="Y100">
        <v>0.05</v>
      </c>
      <c r="Z100">
        <v>39.717350099999997</v>
      </c>
    </row>
    <row r="101" spans="1:26">
      <c r="A101" s="1">
        <v>2011</v>
      </c>
      <c r="B101" s="4">
        <v>40874</v>
      </c>
      <c r="C101" s="1" t="s">
        <v>73</v>
      </c>
      <c r="D101" s="1">
        <v>100</v>
      </c>
      <c r="E101" s="1">
        <v>2</v>
      </c>
      <c r="F101" s="1">
        <v>1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29.038154761904799</v>
      </c>
      <c r="O101" s="1">
        <v>23.53</v>
      </c>
      <c r="P101" s="1">
        <v>34.18</v>
      </c>
      <c r="Q101" s="1">
        <v>87.089285714285694</v>
      </c>
      <c r="R101" s="1">
        <v>0.99607142857142905</v>
      </c>
      <c r="S101" s="1">
        <v>197.07738095238099</v>
      </c>
      <c r="T101" s="1">
        <v>66.569999999999993</v>
      </c>
      <c r="U101">
        <f t="shared" si="6"/>
        <v>5.4431825002185104</v>
      </c>
      <c r="V101">
        <f t="shared" si="5"/>
        <v>1.6748347971986199</v>
      </c>
      <c r="W101">
        <v>29.5</v>
      </c>
      <c r="X101">
        <v>0.85979112400000002</v>
      </c>
      <c r="Y101">
        <v>0.05</v>
      </c>
      <c r="Z101">
        <v>39.717350099999997</v>
      </c>
    </row>
    <row r="102" spans="1:26">
      <c r="A102" s="1">
        <v>2011</v>
      </c>
      <c r="B102" s="4">
        <v>40881</v>
      </c>
      <c r="C102" s="1" t="s">
        <v>74</v>
      </c>
      <c r="D102" s="1">
        <v>101</v>
      </c>
      <c r="E102" s="1">
        <v>2</v>
      </c>
      <c r="F102" s="1">
        <v>0</v>
      </c>
      <c r="G102" s="1">
        <v>0</v>
      </c>
      <c r="H102" s="1">
        <v>1</v>
      </c>
      <c r="I102" s="1">
        <v>0</v>
      </c>
      <c r="J102" s="1">
        <v>0</v>
      </c>
      <c r="K102" s="1">
        <v>1</v>
      </c>
      <c r="L102" s="1">
        <v>0</v>
      </c>
      <c r="M102" s="1">
        <v>0</v>
      </c>
      <c r="N102" s="1">
        <v>27.674464285714301</v>
      </c>
      <c r="O102" s="1">
        <v>23.03</v>
      </c>
      <c r="P102" s="1">
        <v>33.25</v>
      </c>
      <c r="Q102" s="1">
        <v>88.642857142857096</v>
      </c>
      <c r="R102" s="1">
        <v>1.02017857142857</v>
      </c>
      <c r="S102" s="1">
        <v>209.72619047619</v>
      </c>
      <c r="T102" s="1">
        <v>68.98</v>
      </c>
      <c r="U102">
        <f t="shared" si="6"/>
        <v>4.36152443927765</v>
      </c>
      <c r="V102">
        <f t="shared" si="5"/>
        <v>1.7355135684140199</v>
      </c>
      <c r="W102">
        <v>29.5</v>
      </c>
      <c r="X102">
        <v>0.85979112400000002</v>
      </c>
      <c r="Y102">
        <v>0.05</v>
      </c>
      <c r="Z102">
        <v>39.717350099999997</v>
      </c>
    </row>
    <row r="103" spans="1:26">
      <c r="A103" s="1">
        <v>2011</v>
      </c>
      <c r="B103" s="4">
        <v>40888</v>
      </c>
      <c r="C103" s="1" t="s">
        <v>75</v>
      </c>
      <c r="D103" s="1">
        <v>102</v>
      </c>
      <c r="E103" s="1">
        <v>1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  <c r="K103" s="1">
        <v>1</v>
      </c>
      <c r="L103" s="1">
        <v>0</v>
      </c>
      <c r="M103" s="1">
        <v>0</v>
      </c>
      <c r="N103" s="1">
        <v>28.271428571428601</v>
      </c>
      <c r="O103" s="1">
        <v>21.43</v>
      </c>
      <c r="P103" s="1">
        <v>34.53</v>
      </c>
      <c r="Q103" s="1">
        <v>88.3333333333333</v>
      </c>
      <c r="R103" s="1">
        <v>1.37214285714286</v>
      </c>
      <c r="S103" s="1">
        <v>183.84523809523799</v>
      </c>
      <c r="T103" s="1">
        <v>111.08</v>
      </c>
      <c r="U103">
        <f t="shared" si="6"/>
        <v>5.8502581145510897</v>
      </c>
      <c r="V103">
        <f t="shared" si="5"/>
        <v>2.7955037211810398</v>
      </c>
      <c r="W103">
        <v>29.5</v>
      </c>
      <c r="X103">
        <v>0.85979112400000002</v>
      </c>
      <c r="Y103">
        <v>0.05</v>
      </c>
      <c r="Z103">
        <v>39.717350099999997</v>
      </c>
    </row>
    <row r="104" spans="1:26">
      <c r="A104" s="1">
        <v>2011</v>
      </c>
      <c r="B104" s="4">
        <v>40895</v>
      </c>
      <c r="C104" s="1" t="s">
        <v>76</v>
      </c>
      <c r="D104" s="1">
        <v>103</v>
      </c>
      <c r="E104" s="1">
        <v>2</v>
      </c>
      <c r="F104" s="1">
        <v>0</v>
      </c>
      <c r="G104" s="1">
        <v>1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28.6722619047619</v>
      </c>
      <c r="O104" s="1">
        <v>22.75</v>
      </c>
      <c r="P104" s="1">
        <v>34.18</v>
      </c>
      <c r="Q104" s="1">
        <v>88.952380952380906</v>
      </c>
      <c r="R104" s="1">
        <v>1.4369642857142899</v>
      </c>
      <c r="S104" s="1">
        <v>138.875</v>
      </c>
      <c r="T104" s="1">
        <v>20.309999999999999</v>
      </c>
      <c r="U104">
        <f t="shared" si="6"/>
        <v>5.4431825002185104</v>
      </c>
      <c r="V104">
        <f t="shared" si="5"/>
        <v>0.51010452482327096</v>
      </c>
      <c r="W104">
        <v>29.5</v>
      </c>
      <c r="X104">
        <v>0.85979112400000002</v>
      </c>
      <c r="Y104">
        <v>0.05</v>
      </c>
      <c r="Z104">
        <v>39.717350099999997</v>
      </c>
    </row>
    <row r="105" spans="1:26">
      <c r="A105" s="1">
        <v>2011</v>
      </c>
      <c r="B105" s="4">
        <v>40902</v>
      </c>
      <c r="C105" s="1" t="s">
        <v>77</v>
      </c>
      <c r="D105" s="1">
        <v>104</v>
      </c>
      <c r="E105" s="1">
        <v>1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28.021845238095199</v>
      </c>
      <c r="O105" s="1">
        <v>23.23</v>
      </c>
      <c r="P105" s="1">
        <v>32.630000000000003</v>
      </c>
      <c r="Q105" s="1">
        <v>90.595238095238102</v>
      </c>
      <c r="R105" s="1">
        <v>2.0458928571428601</v>
      </c>
      <c r="S105" s="1">
        <v>71.553571428571402</v>
      </c>
      <c r="T105" s="1">
        <v>55.4</v>
      </c>
      <c r="U105">
        <f t="shared" si="6"/>
        <v>3.6404190653170798</v>
      </c>
      <c r="V105">
        <f t="shared" si="5"/>
        <v>1.3935975048849001</v>
      </c>
      <c r="W105">
        <v>29.5</v>
      </c>
      <c r="X105">
        <v>0.85979112400000002</v>
      </c>
      <c r="Y105">
        <v>0.05</v>
      </c>
      <c r="Z105">
        <v>39.717350099999997</v>
      </c>
    </row>
    <row r="106" spans="1:26">
      <c r="A106" s="1">
        <v>2012</v>
      </c>
      <c r="B106" s="4">
        <v>40909</v>
      </c>
      <c r="C106" s="1" t="s">
        <v>26</v>
      </c>
      <c r="D106" s="1">
        <v>105</v>
      </c>
      <c r="E106" s="1">
        <v>4</v>
      </c>
      <c r="F106" s="1">
        <v>1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28.156369047618998</v>
      </c>
      <c r="O106" s="1">
        <v>23.28</v>
      </c>
      <c r="P106" s="1">
        <v>32.909999999999997</v>
      </c>
      <c r="Q106" s="1">
        <v>91.160714285714306</v>
      </c>
      <c r="R106" s="1">
        <v>1.4608928571428601</v>
      </c>
      <c r="S106" s="1">
        <v>106.208333333333</v>
      </c>
      <c r="T106" s="1">
        <v>53.77</v>
      </c>
      <c r="U106">
        <f t="shared" si="6"/>
        <v>3.9660795567831402</v>
      </c>
      <c r="V106">
        <f t="shared" si="5"/>
        <v>1.35255750609606</v>
      </c>
      <c r="W106">
        <v>29.5</v>
      </c>
      <c r="X106">
        <v>0.85979112400000002</v>
      </c>
      <c r="Y106">
        <v>0.05</v>
      </c>
      <c r="Z106">
        <v>39.717350099999997</v>
      </c>
    </row>
    <row r="107" spans="1:26">
      <c r="A107" s="1">
        <v>2012</v>
      </c>
      <c r="B107" s="4">
        <v>40916</v>
      </c>
      <c r="C107" s="1" t="s">
        <v>27</v>
      </c>
      <c r="D107" s="1">
        <v>106</v>
      </c>
      <c r="E107" s="1">
        <v>3</v>
      </c>
      <c r="F107" s="1">
        <v>0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1</v>
      </c>
      <c r="N107" s="1">
        <v>27.989880952381</v>
      </c>
      <c r="O107" s="1">
        <v>23.34</v>
      </c>
      <c r="P107" s="1">
        <v>32.659999999999997</v>
      </c>
      <c r="Q107" s="1">
        <v>90.785714285714306</v>
      </c>
      <c r="R107" s="1">
        <v>1.6160714285714299</v>
      </c>
      <c r="S107" s="1">
        <v>127.071428571429</v>
      </c>
      <c r="T107" s="1">
        <v>51.99</v>
      </c>
      <c r="U107">
        <f t="shared" si="6"/>
        <v>3.6753112608312999</v>
      </c>
      <c r="V107">
        <f t="shared" si="5"/>
        <v>1.3077408203021099</v>
      </c>
      <c r="W107">
        <v>29.5</v>
      </c>
      <c r="X107">
        <v>0.85979112400000002</v>
      </c>
      <c r="Y107">
        <v>0.05</v>
      </c>
      <c r="Z107">
        <v>39.717350099999997</v>
      </c>
    </row>
    <row r="108" spans="1:26">
      <c r="A108" s="1">
        <v>2012</v>
      </c>
      <c r="B108" s="4">
        <v>40923</v>
      </c>
      <c r="C108" s="1" t="s">
        <v>28</v>
      </c>
      <c r="D108" s="1">
        <v>107</v>
      </c>
      <c r="E108" s="1">
        <v>4</v>
      </c>
      <c r="F108" s="1">
        <v>1</v>
      </c>
      <c r="G108" s="1">
        <v>1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1</v>
      </c>
      <c r="N108" s="1">
        <v>28.090595238095201</v>
      </c>
      <c r="O108" s="1">
        <v>22.93</v>
      </c>
      <c r="P108" s="1">
        <v>33.69</v>
      </c>
      <c r="Q108" s="1">
        <v>87.910714285714306</v>
      </c>
      <c r="R108" s="1">
        <v>1.15785714285714</v>
      </c>
      <c r="S108" s="1">
        <v>159.05952380952399</v>
      </c>
      <c r="T108" s="1">
        <v>43.06</v>
      </c>
      <c r="U108">
        <f t="shared" si="6"/>
        <v>4.8732766401528904</v>
      </c>
      <c r="V108">
        <f t="shared" si="5"/>
        <v>1.0829020539313401</v>
      </c>
      <c r="W108">
        <v>29.5</v>
      </c>
      <c r="X108">
        <v>0.85979112400000002</v>
      </c>
      <c r="Y108">
        <v>0.05</v>
      </c>
      <c r="Z108">
        <v>39.717350099999997</v>
      </c>
    </row>
    <row r="109" spans="1:26">
      <c r="A109" s="1">
        <v>2012</v>
      </c>
      <c r="B109" s="4">
        <v>40930</v>
      </c>
      <c r="C109" s="1" t="s">
        <v>29</v>
      </c>
      <c r="D109" s="1">
        <v>108</v>
      </c>
      <c r="E109" s="1">
        <v>4</v>
      </c>
      <c r="F109" s="1">
        <v>0</v>
      </c>
      <c r="G109" s="1">
        <v>2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27.8563095238095</v>
      </c>
      <c r="O109" s="1">
        <v>22.45</v>
      </c>
      <c r="P109" s="1">
        <v>33.78</v>
      </c>
      <c r="Q109" s="1">
        <v>87.988095238095198</v>
      </c>
      <c r="R109" s="1">
        <v>1.5460119047619001</v>
      </c>
      <c r="S109" s="1">
        <v>142.49404761904799</v>
      </c>
      <c r="T109" s="1">
        <v>12.21</v>
      </c>
      <c r="U109">
        <f t="shared" si="6"/>
        <v>4.9779532266955604</v>
      </c>
      <c r="V109">
        <f t="shared" si="5"/>
        <v>0.306163426547432</v>
      </c>
      <c r="W109">
        <v>29.5</v>
      </c>
      <c r="X109">
        <v>0.85979112400000002</v>
      </c>
      <c r="Y109">
        <v>0.05</v>
      </c>
      <c r="Z109">
        <v>39.717350099999997</v>
      </c>
    </row>
    <row r="110" spans="1:26">
      <c r="A110" s="1">
        <v>2012</v>
      </c>
      <c r="B110" s="4">
        <v>40937</v>
      </c>
      <c r="C110" s="1" t="s">
        <v>30</v>
      </c>
      <c r="D110" s="1">
        <v>109</v>
      </c>
      <c r="E110" s="1">
        <v>6</v>
      </c>
      <c r="F110" s="1">
        <v>0</v>
      </c>
      <c r="G110" s="1">
        <v>3</v>
      </c>
      <c r="H110" s="1">
        <v>1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27.785952380952398</v>
      </c>
      <c r="O110" s="1">
        <v>22.44</v>
      </c>
      <c r="P110" s="1">
        <v>33.85</v>
      </c>
      <c r="Q110" s="1">
        <v>87.6666666666667</v>
      </c>
      <c r="R110" s="1">
        <v>1.9139285714285701</v>
      </c>
      <c r="S110" s="1">
        <v>118.83928571428601</v>
      </c>
      <c r="T110" s="1">
        <v>22.68</v>
      </c>
      <c r="U110">
        <f t="shared" si="6"/>
        <v>5.0593683495620798</v>
      </c>
      <c r="V110">
        <f t="shared" si="5"/>
        <v>0.56977617950397996</v>
      </c>
      <c r="W110">
        <v>29.5</v>
      </c>
      <c r="X110">
        <v>0.85979112400000002</v>
      </c>
      <c r="Y110">
        <v>0.05</v>
      </c>
      <c r="Z110">
        <v>39.717350099999997</v>
      </c>
    </row>
    <row r="111" spans="1:26">
      <c r="A111" s="1">
        <v>2012</v>
      </c>
      <c r="B111" s="4">
        <v>40944</v>
      </c>
      <c r="C111" s="1" t="s">
        <v>31</v>
      </c>
      <c r="D111" s="1">
        <v>110</v>
      </c>
      <c r="E111" s="1">
        <v>2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K111" s="1">
        <v>0</v>
      </c>
      <c r="L111" s="1">
        <v>0</v>
      </c>
      <c r="M111" s="1">
        <v>1</v>
      </c>
      <c r="N111" s="1">
        <v>27.624702380952399</v>
      </c>
      <c r="O111" s="1">
        <v>22.73</v>
      </c>
      <c r="P111" s="1">
        <v>32.619999999999997</v>
      </c>
      <c r="Q111" s="1">
        <v>90.5</v>
      </c>
      <c r="R111" s="1">
        <v>1.8858928571428599</v>
      </c>
      <c r="S111" s="1">
        <v>110.595238095238</v>
      </c>
      <c r="T111" s="1">
        <v>122.99</v>
      </c>
      <c r="U111">
        <f t="shared" si="6"/>
        <v>3.6287883334790001</v>
      </c>
      <c r="V111">
        <f t="shared" si="5"/>
        <v>3.0953726693866201</v>
      </c>
      <c r="W111">
        <v>29.5</v>
      </c>
      <c r="X111">
        <v>0.85979112400000002</v>
      </c>
      <c r="Y111">
        <v>0.05</v>
      </c>
      <c r="Z111">
        <v>39.717350099999997</v>
      </c>
    </row>
    <row r="112" spans="1:26">
      <c r="A112" s="1">
        <v>2012</v>
      </c>
      <c r="B112" s="4">
        <v>40951</v>
      </c>
      <c r="C112" s="1" t="s">
        <v>32</v>
      </c>
      <c r="D112" s="1">
        <v>111</v>
      </c>
      <c r="E112" s="1">
        <v>5</v>
      </c>
      <c r="F112" s="1">
        <v>1</v>
      </c>
      <c r="G112" s="1">
        <v>0</v>
      </c>
      <c r="H112" s="1">
        <v>1</v>
      </c>
      <c r="I112" s="1">
        <v>0</v>
      </c>
      <c r="J112" s="1">
        <v>0</v>
      </c>
      <c r="K112" s="1">
        <v>0</v>
      </c>
      <c r="L112" s="1">
        <v>0</v>
      </c>
      <c r="M112" s="1">
        <v>1</v>
      </c>
      <c r="N112" s="1">
        <v>28.0643452380952</v>
      </c>
      <c r="O112" s="1">
        <v>23.33</v>
      </c>
      <c r="P112" s="1">
        <v>32.979999999999997</v>
      </c>
      <c r="Q112" s="1">
        <v>89.75</v>
      </c>
      <c r="R112" s="1">
        <v>1.2291071428571401</v>
      </c>
      <c r="S112" s="1">
        <v>204.357142857143</v>
      </c>
      <c r="T112" s="1">
        <v>183.11</v>
      </c>
      <c r="U112">
        <f t="shared" si="6"/>
        <v>4.0474946796496596</v>
      </c>
      <c r="V112">
        <f t="shared" si="5"/>
        <v>4.6090688210339597</v>
      </c>
      <c r="W112">
        <v>29.5</v>
      </c>
      <c r="X112">
        <v>0.85979112400000002</v>
      </c>
      <c r="Y112">
        <v>0.05</v>
      </c>
      <c r="Z112">
        <v>39.717350099999997</v>
      </c>
    </row>
    <row r="113" spans="1:26">
      <c r="A113" s="1">
        <v>2012</v>
      </c>
      <c r="B113" s="4">
        <v>40958</v>
      </c>
      <c r="C113" s="1" t="s">
        <v>33</v>
      </c>
      <c r="D113" s="1">
        <v>112</v>
      </c>
      <c r="E113" s="1">
        <v>4</v>
      </c>
      <c r="F113" s="1">
        <v>0</v>
      </c>
      <c r="G113" s="1">
        <v>1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28.422976190476199</v>
      </c>
      <c r="O113" s="1">
        <v>23.14</v>
      </c>
      <c r="P113" s="1">
        <v>33.75</v>
      </c>
      <c r="Q113" s="1">
        <v>88.654761904761898</v>
      </c>
      <c r="R113" s="1">
        <v>1.12666666666667</v>
      </c>
      <c r="S113" s="1">
        <v>193.80357142857099</v>
      </c>
      <c r="T113" s="1">
        <v>62.38</v>
      </c>
      <c r="U113">
        <f t="shared" si="6"/>
        <v>4.9430610311813403</v>
      </c>
      <c r="V113">
        <f t="shared" si="5"/>
        <v>1.5693393401892599</v>
      </c>
      <c r="W113">
        <v>29.5</v>
      </c>
      <c r="X113">
        <v>0.85979112400000002</v>
      </c>
      <c r="Y113">
        <v>0.05</v>
      </c>
      <c r="Z113">
        <v>39.717350099999997</v>
      </c>
    </row>
    <row r="114" spans="1:26">
      <c r="A114" s="1">
        <v>2012</v>
      </c>
      <c r="B114" s="4">
        <v>40965</v>
      </c>
      <c r="C114" s="1" t="s">
        <v>34</v>
      </c>
      <c r="D114" s="1">
        <v>113</v>
      </c>
      <c r="E114" s="1">
        <v>6</v>
      </c>
      <c r="F114" s="1">
        <v>1</v>
      </c>
      <c r="G114" s="1">
        <v>1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28.314702380952401</v>
      </c>
      <c r="O114" s="1">
        <v>22.93</v>
      </c>
      <c r="P114" s="1">
        <v>35.03</v>
      </c>
      <c r="Q114" s="1">
        <v>89.1666666666667</v>
      </c>
      <c r="R114" s="1">
        <v>1.4368452380952399</v>
      </c>
      <c r="S114" s="1">
        <v>146.61309523809501</v>
      </c>
      <c r="T114" s="1">
        <v>33.47</v>
      </c>
      <c r="U114">
        <f t="shared" si="6"/>
        <v>6.4317947064547702</v>
      </c>
      <c r="V114">
        <f t="shared" si="5"/>
        <v>0.84144586473809102</v>
      </c>
      <c r="W114">
        <v>29.5</v>
      </c>
      <c r="X114">
        <v>0.85979112400000002</v>
      </c>
      <c r="Y114">
        <v>0.05</v>
      </c>
      <c r="Z114">
        <v>39.717350099999997</v>
      </c>
    </row>
    <row r="115" spans="1:26">
      <c r="A115" s="1">
        <v>2012</v>
      </c>
      <c r="B115" s="4">
        <v>40972</v>
      </c>
      <c r="C115" s="1" t="s">
        <v>35</v>
      </c>
      <c r="D115" s="1">
        <v>114</v>
      </c>
      <c r="E115" s="1">
        <v>7</v>
      </c>
      <c r="F115" s="1">
        <v>1</v>
      </c>
      <c r="G115" s="1">
        <v>0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28.364523809523799</v>
      </c>
      <c r="O115" s="1">
        <v>23.31</v>
      </c>
      <c r="P115" s="1">
        <v>33.28</v>
      </c>
      <c r="Q115" s="1">
        <v>87.952380952380906</v>
      </c>
      <c r="R115" s="1">
        <v>1.42732142857143</v>
      </c>
      <c r="S115" s="1">
        <v>136.07738095238099</v>
      </c>
      <c r="T115" s="1">
        <v>12.44</v>
      </c>
      <c r="U115">
        <f t="shared" si="6"/>
        <v>4.3964166347918701</v>
      </c>
      <c r="V115">
        <f t="shared" si="5"/>
        <v>0.311954346621931</v>
      </c>
      <c r="W115">
        <v>29.5</v>
      </c>
      <c r="X115">
        <v>0.85979112400000002</v>
      </c>
      <c r="Y115">
        <v>0.05</v>
      </c>
      <c r="Z115">
        <v>39.717350099999997</v>
      </c>
    </row>
    <row r="116" spans="1:26">
      <c r="A116" s="1">
        <v>2012</v>
      </c>
      <c r="B116" s="4">
        <v>40979</v>
      </c>
      <c r="C116" s="1" t="s">
        <v>36</v>
      </c>
      <c r="D116" s="1">
        <v>115</v>
      </c>
      <c r="E116" s="1">
        <v>5</v>
      </c>
      <c r="F116" s="1">
        <v>1</v>
      </c>
      <c r="G116" s="1">
        <v>1</v>
      </c>
      <c r="H116" s="1">
        <v>0</v>
      </c>
      <c r="I116" s="1">
        <v>0</v>
      </c>
      <c r="J116" s="1">
        <v>0</v>
      </c>
      <c r="K116" s="1">
        <v>1</v>
      </c>
      <c r="L116" s="1">
        <v>0</v>
      </c>
      <c r="M116" s="1">
        <v>0</v>
      </c>
      <c r="N116" s="1">
        <v>28.1191666666667</v>
      </c>
      <c r="O116" s="1">
        <v>21.43</v>
      </c>
      <c r="P116" s="1">
        <v>34.43</v>
      </c>
      <c r="Q116" s="1">
        <v>90.267857142857096</v>
      </c>
      <c r="R116" s="1">
        <v>1.6525595238095201</v>
      </c>
      <c r="S116" s="1">
        <v>127.97619047619</v>
      </c>
      <c r="T116" s="1">
        <v>16.41</v>
      </c>
      <c r="U116">
        <f t="shared" si="6"/>
        <v>5.7339507961703502</v>
      </c>
      <c r="V116">
        <f t="shared" si="5"/>
        <v>0.41191066269046001</v>
      </c>
      <c r="W116">
        <v>29.5</v>
      </c>
      <c r="X116">
        <v>0.85979112400000002</v>
      </c>
      <c r="Y116">
        <v>0.05</v>
      </c>
      <c r="Z116">
        <v>39.717350099999997</v>
      </c>
    </row>
    <row r="117" spans="1:26">
      <c r="A117" s="1">
        <v>2012</v>
      </c>
      <c r="B117" s="4">
        <v>40986</v>
      </c>
      <c r="C117" s="1" t="s">
        <v>37</v>
      </c>
      <c r="D117" s="1">
        <v>116</v>
      </c>
      <c r="E117" s="1">
        <v>2</v>
      </c>
      <c r="F117" s="1">
        <v>0</v>
      </c>
      <c r="G117" s="1">
        <v>1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28.336190476190499</v>
      </c>
      <c r="O117" s="1">
        <v>23.43</v>
      </c>
      <c r="P117" s="1">
        <v>33.53</v>
      </c>
      <c r="Q117" s="1">
        <v>87.755952380952394</v>
      </c>
      <c r="R117" s="1">
        <v>1.13916666666667</v>
      </c>
      <c r="S117" s="1">
        <v>179.82738095238099</v>
      </c>
      <c r="T117" s="1">
        <v>71.849999999999994</v>
      </c>
      <c r="U117">
        <f t="shared" si="6"/>
        <v>4.6871849307437197</v>
      </c>
      <c r="V117">
        <f t="shared" si="5"/>
        <v>1.8077741797784199</v>
      </c>
      <c r="W117">
        <v>29.5</v>
      </c>
      <c r="X117">
        <v>0.85979112400000002</v>
      </c>
      <c r="Y117">
        <v>0.05</v>
      </c>
      <c r="Z117">
        <v>39.717350099999997</v>
      </c>
    </row>
    <row r="118" spans="1:26">
      <c r="A118" s="1">
        <v>2012</v>
      </c>
      <c r="B118" s="4">
        <v>40993</v>
      </c>
      <c r="C118" s="1" t="s">
        <v>38</v>
      </c>
      <c r="D118" s="1">
        <v>117</v>
      </c>
      <c r="E118" s="1">
        <v>3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28.292559523809501</v>
      </c>
      <c r="O118" s="1">
        <v>22.93</v>
      </c>
      <c r="P118" s="1">
        <v>33.67</v>
      </c>
      <c r="Q118" s="1">
        <v>86.386904761904802</v>
      </c>
      <c r="R118" s="1">
        <v>1.12619047619048</v>
      </c>
      <c r="S118" s="1">
        <v>188.083333333333</v>
      </c>
      <c r="T118" s="1">
        <v>47.97</v>
      </c>
      <c r="U118">
        <f t="shared" si="6"/>
        <v>4.8500151764767496</v>
      </c>
      <c r="V118">
        <f t="shared" si="5"/>
        <v>1.2065256085652101</v>
      </c>
      <c r="W118">
        <v>29.5</v>
      </c>
      <c r="X118">
        <v>0.85979112400000002</v>
      </c>
      <c r="Y118">
        <v>0.05</v>
      </c>
      <c r="Z118">
        <v>39.717350099999997</v>
      </c>
    </row>
    <row r="119" spans="1:26">
      <c r="A119" s="1">
        <v>2012</v>
      </c>
      <c r="B119" s="4">
        <v>41000</v>
      </c>
      <c r="C119" s="1" t="s">
        <v>39</v>
      </c>
      <c r="D119" s="1">
        <v>118</v>
      </c>
      <c r="E119" s="1">
        <v>4</v>
      </c>
      <c r="F119" s="1">
        <v>0</v>
      </c>
      <c r="G119" s="1">
        <v>1</v>
      </c>
      <c r="H119" s="1">
        <v>1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28.839940476190499</v>
      </c>
      <c r="O119" s="1">
        <v>22.68</v>
      </c>
      <c r="P119" s="1">
        <v>34.32</v>
      </c>
      <c r="Q119" s="1">
        <v>86.226190476190496</v>
      </c>
      <c r="R119" s="1">
        <v>1.2987500000000001</v>
      </c>
      <c r="S119" s="1">
        <v>187.30357142857099</v>
      </c>
      <c r="T119" s="1">
        <v>20.55</v>
      </c>
      <c r="U119">
        <f t="shared" si="6"/>
        <v>5.6060127459515403</v>
      </c>
      <c r="V119">
        <f t="shared" si="5"/>
        <v>0.51614722403144397</v>
      </c>
      <c r="W119">
        <v>29.5</v>
      </c>
      <c r="X119">
        <v>0.85979112400000002</v>
      </c>
      <c r="Y119">
        <v>0.05</v>
      </c>
      <c r="Z119">
        <v>39.717350099999997</v>
      </c>
    </row>
    <row r="120" spans="1:26">
      <c r="A120" s="1">
        <v>2012</v>
      </c>
      <c r="B120" s="4">
        <v>41007</v>
      </c>
      <c r="C120" s="1" t="s">
        <v>40</v>
      </c>
      <c r="D120" s="1">
        <v>119</v>
      </c>
      <c r="E120" s="1">
        <v>5</v>
      </c>
      <c r="F120" s="1">
        <v>0</v>
      </c>
      <c r="G120" s="1">
        <v>1</v>
      </c>
      <c r="H120" s="1">
        <v>1</v>
      </c>
      <c r="I120" s="1">
        <v>0</v>
      </c>
      <c r="J120" s="1">
        <v>0</v>
      </c>
      <c r="K120" s="1">
        <v>1</v>
      </c>
      <c r="L120" s="1">
        <v>0</v>
      </c>
      <c r="M120" s="1">
        <v>0</v>
      </c>
      <c r="N120" s="1">
        <v>28.539583333333301</v>
      </c>
      <c r="O120" s="1">
        <v>22.83</v>
      </c>
      <c r="P120" s="1">
        <v>33.770000000000003</v>
      </c>
      <c r="Q120" s="1">
        <v>86.928571428571402</v>
      </c>
      <c r="R120" s="1">
        <v>1.1387499999999999</v>
      </c>
      <c r="S120" s="1">
        <v>185.68452380952399</v>
      </c>
      <c r="T120" s="1">
        <v>47.35</v>
      </c>
      <c r="U120">
        <f t="shared" si="6"/>
        <v>4.96632249485749</v>
      </c>
      <c r="V120">
        <f t="shared" si="5"/>
        <v>1.1909153022774299</v>
      </c>
      <c r="W120">
        <v>29.5</v>
      </c>
      <c r="X120">
        <v>0.85979112400000002</v>
      </c>
      <c r="Y120">
        <v>0.05</v>
      </c>
      <c r="Z120">
        <v>39.717350099999997</v>
      </c>
    </row>
    <row r="121" spans="1:26">
      <c r="A121" s="1">
        <v>2012</v>
      </c>
      <c r="B121" s="4">
        <v>41014</v>
      </c>
      <c r="C121" s="1" t="s">
        <v>41</v>
      </c>
      <c r="D121" s="1">
        <v>120</v>
      </c>
      <c r="E121" s="1">
        <v>1</v>
      </c>
      <c r="F121" s="1">
        <v>0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28.7558333333333</v>
      </c>
      <c r="O121" s="1">
        <v>23.43</v>
      </c>
      <c r="P121" s="1">
        <v>34.380000000000003</v>
      </c>
      <c r="Q121" s="1">
        <v>87.238095238095198</v>
      </c>
      <c r="R121" s="1">
        <v>1.1270238095238101</v>
      </c>
      <c r="S121" s="1">
        <v>193.60119047619</v>
      </c>
      <c r="T121" s="1">
        <v>57.13</v>
      </c>
      <c r="U121">
        <f t="shared" si="6"/>
        <v>5.6757971369799796</v>
      </c>
      <c r="V121">
        <f t="shared" si="5"/>
        <v>1.43715529501048</v>
      </c>
      <c r="W121">
        <v>29.5</v>
      </c>
      <c r="X121">
        <v>0.85979112400000002</v>
      </c>
      <c r="Y121">
        <v>0.05</v>
      </c>
      <c r="Z121">
        <v>39.717350099999997</v>
      </c>
    </row>
    <row r="122" spans="1:26">
      <c r="A122" s="1">
        <v>2012</v>
      </c>
      <c r="B122" s="4">
        <v>41021</v>
      </c>
      <c r="C122" s="1" t="s">
        <v>42</v>
      </c>
      <c r="D122" s="1">
        <v>121</v>
      </c>
      <c r="E122" s="1">
        <v>5</v>
      </c>
      <c r="F122" s="1">
        <v>0</v>
      </c>
      <c r="G122" s="1">
        <v>1</v>
      </c>
      <c r="H122" s="1">
        <v>0</v>
      </c>
      <c r="I122" s="1">
        <v>0</v>
      </c>
      <c r="J122" s="1">
        <v>0</v>
      </c>
      <c r="K122" s="1">
        <v>1</v>
      </c>
      <c r="L122" s="1">
        <v>0</v>
      </c>
      <c r="M122" s="1">
        <v>0</v>
      </c>
      <c r="N122" s="1">
        <v>28.875416666666698</v>
      </c>
      <c r="O122" s="1">
        <v>23.83</v>
      </c>
      <c r="P122" s="1">
        <v>33.630000000000003</v>
      </c>
      <c r="Q122" s="1">
        <v>85.309523809523796</v>
      </c>
      <c r="R122" s="1">
        <v>1.0946428571428599</v>
      </c>
      <c r="S122" s="1">
        <v>191.232142857143</v>
      </c>
      <c r="T122" s="1">
        <v>75.23</v>
      </c>
      <c r="U122">
        <f t="shared" si="6"/>
        <v>4.8034922491244503</v>
      </c>
      <c r="V122">
        <f t="shared" ref="V122:V185" si="7">(T122-Y122)/Z122</f>
        <v>1.89287552696019</v>
      </c>
      <c r="W122">
        <v>29.5</v>
      </c>
      <c r="X122">
        <v>0.85979112400000002</v>
      </c>
      <c r="Y122">
        <v>0.05</v>
      </c>
      <c r="Z122">
        <v>39.717350099999997</v>
      </c>
    </row>
    <row r="123" spans="1:26">
      <c r="A123" s="1">
        <v>2012</v>
      </c>
      <c r="B123" s="4">
        <v>41028</v>
      </c>
      <c r="C123" s="1" t="s">
        <v>43</v>
      </c>
      <c r="D123" s="1">
        <v>122</v>
      </c>
      <c r="E123" s="1">
        <v>5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2</v>
      </c>
      <c r="L123" s="1">
        <v>0</v>
      </c>
      <c r="M123" s="1">
        <v>0</v>
      </c>
      <c r="N123" s="1">
        <v>28.7868452380952</v>
      </c>
      <c r="O123" s="1">
        <v>24.03</v>
      </c>
      <c r="P123" s="1">
        <v>33.840000000000003</v>
      </c>
      <c r="Q123" s="1">
        <v>83.363095238095198</v>
      </c>
      <c r="R123" s="1">
        <v>0.949583333333333</v>
      </c>
      <c r="S123" s="1">
        <v>190.21428571428601</v>
      </c>
      <c r="T123" s="1">
        <v>37.090000000000003</v>
      </c>
      <c r="U123">
        <f t="shared" si="6"/>
        <v>5.0477376177239996</v>
      </c>
      <c r="V123">
        <f t="shared" si="7"/>
        <v>0.93258991112803402</v>
      </c>
      <c r="W123">
        <v>29.5</v>
      </c>
      <c r="X123">
        <v>0.85979112400000002</v>
      </c>
      <c r="Y123">
        <v>0.05</v>
      </c>
      <c r="Z123">
        <v>39.717350099999997</v>
      </c>
    </row>
    <row r="124" spans="1:26">
      <c r="A124" s="1">
        <v>2012</v>
      </c>
      <c r="B124" s="4">
        <v>41035</v>
      </c>
      <c r="C124" s="1" t="s">
        <v>44</v>
      </c>
      <c r="D124" s="1">
        <v>123</v>
      </c>
      <c r="E124" s="1">
        <v>8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3</v>
      </c>
      <c r="L124" s="1">
        <v>0</v>
      </c>
      <c r="M124" s="1">
        <v>1</v>
      </c>
      <c r="N124" s="1">
        <v>28.528452380952402</v>
      </c>
      <c r="O124" s="1">
        <v>23.43</v>
      </c>
      <c r="P124" s="1">
        <v>33.47</v>
      </c>
      <c r="Q124" s="1">
        <v>86.4583333333333</v>
      </c>
      <c r="R124" s="1">
        <v>1.0236309523809499</v>
      </c>
      <c r="S124" s="1">
        <v>219.46428571428601</v>
      </c>
      <c r="T124" s="1">
        <v>66.31</v>
      </c>
      <c r="U124">
        <f t="shared" si="6"/>
        <v>4.6174005397152698</v>
      </c>
      <c r="V124">
        <f t="shared" si="7"/>
        <v>1.6682885397231</v>
      </c>
      <c r="W124">
        <v>29.5</v>
      </c>
      <c r="X124">
        <v>0.85979112400000002</v>
      </c>
      <c r="Y124">
        <v>0.05</v>
      </c>
      <c r="Z124">
        <v>39.717350099999997</v>
      </c>
    </row>
    <row r="125" spans="1:26">
      <c r="A125" s="1">
        <v>2012</v>
      </c>
      <c r="B125" s="4">
        <v>41042</v>
      </c>
      <c r="C125" s="1" t="s">
        <v>45</v>
      </c>
      <c r="D125" s="1">
        <v>124</v>
      </c>
      <c r="E125" s="1">
        <v>4</v>
      </c>
      <c r="F125" s="1">
        <v>0</v>
      </c>
      <c r="G125" s="1">
        <v>1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28.611309523809499</v>
      </c>
      <c r="O125" s="1">
        <v>23.53</v>
      </c>
      <c r="P125" s="1">
        <v>33.64</v>
      </c>
      <c r="Q125" s="1">
        <v>84.982142857142904</v>
      </c>
      <c r="R125" s="1">
        <v>1.0261904761904801</v>
      </c>
      <c r="S125" s="1">
        <v>181.86309523809501</v>
      </c>
      <c r="T125" s="1">
        <v>41.11</v>
      </c>
      <c r="U125">
        <f t="shared" si="6"/>
        <v>4.8151229809625304</v>
      </c>
      <c r="V125">
        <f t="shared" si="7"/>
        <v>1.0338051228649301</v>
      </c>
      <c r="W125">
        <v>29.5</v>
      </c>
      <c r="X125">
        <v>0.85979112400000002</v>
      </c>
      <c r="Y125">
        <v>0.05</v>
      </c>
      <c r="Z125">
        <v>39.717350099999997</v>
      </c>
    </row>
    <row r="126" spans="1:26">
      <c r="A126" s="1">
        <v>2012</v>
      </c>
      <c r="B126" s="4">
        <v>41049</v>
      </c>
      <c r="C126" s="1" t="s">
        <v>46</v>
      </c>
      <c r="D126" s="1">
        <v>125</v>
      </c>
      <c r="E126" s="1">
        <v>5</v>
      </c>
      <c r="F126" s="1">
        <v>0</v>
      </c>
      <c r="G126" s="1">
        <v>1</v>
      </c>
      <c r="H126" s="1">
        <v>0</v>
      </c>
      <c r="I126" s="1">
        <v>0</v>
      </c>
      <c r="J126" s="1">
        <v>0</v>
      </c>
      <c r="K126" s="1">
        <v>1</v>
      </c>
      <c r="L126" s="1">
        <v>0</v>
      </c>
      <c r="M126" s="1">
        <v>0</v>
      </c>
      <c r="N126" s="1">
        <v>28.689226190476202</v>
      </c>
      <c r="O126" s="1">
        <v>23.23</v>
      </c>
      <c r="P126" s="1">
        <v>33.76</v>
      </c>
      <c r="Q126" s="1">
        <v>84.779761904761898</v>
      </c>
      <c r="R126" s="1">
        <v>1.04952380952381</v>
      </c>
      <c r="S126" s="1">
        <v>205.99404761904799</v>
      </c>
      <c r="T126" s="1">
        <v>84.88</v>
      </c>
      <c r="U126">
        <f t="shared" si="6"/>
        <v>4.9546917630194098</v>
      </c>
      <c r="V126">
        <f t="shared" si="7"/>
        <v>2.1358423909554798</v>
      </c>
      <c r="W126">
        <v>29.5</v>
      </c>
      <c r="X126">
        <v>0.85979112400000002</v>
      </c>
      <c r="Y126">
        <v>0.05</v>
      </c>
      <c r="Z126">
        <v>39.717350099999997</v>
      </c>
    </row>
    <row r="127" spans="1:26">
      <c r="A127" s="1">
        <v>2012</v>
      </c>
      <c r="B127" s="4">
        <v>41056</v>
      </c>
      <c r="C127" s="1" t="s">
        <v>47</v>
      </c>
      <c r="D127" s="1">
        <v>126</v>
      </c>
      <c r="E127" s="1">
        <v>8</v>
      </c>
      <c r="F127" s="1">
        <v>0</v>
      </c>
      <c r="G127" s="1">
        <v>2</v>
      </c>
      <c r="H127" s="1">
        <v>0</v>
      </c>
      <c r="I127" s="1">
        <v>0</v>
      </c>
      <c r="J127" s="1">
        <v>0</v>
      </c>
      <c r="K127" s="1">
        <v>2</v>
      </c>
      <c r="L127" s="1">
        <v>0</v>
      </c>
      <c r="M127" s="1">
        <v>0</v>
      </c>
      <c r="N127" s="1">
        <v>28.9516071428571</v>
      </c>
      <c r="O127" s="1">
        <v>23.63</v>
      </c>
      <c r="P127" s="1">
        <v>34.69</v>
      </c>
      <c r="Q127" s="1">
        <v>84.273809523809504</v>
      </c>
      <c r="R127" s="1">
        <v>1.76559523809524</v>
      </c>
      <c r="S127" s="1">
        <v>218.92261904761901</v>
      </c>
      <c r="T127" s="1">
        <v>15.94</v>
      </c>
      <c r="U127">
        <f t="shared" si="6"/>
        <v>6.0363498239602604</v>
      </c>
      <c r="V127">
        <f t="shared" si="7"/>
        <v>0.40007704340778799</v>
      </c>
      <c r="W127">
        <v>29.5</v>
      </c>
      <c r="X127">
        <v>0.85979112400000002</v>
      </c>
      <c r="Y127">
        <v>0.05</v>
      </c>
      <c r="Z127">
        <v>39.717350099999997</v>
      </c>
    </row>
    <row r="128" spans="1:26">
      <c r="A128" s="1">
        <v>2012</v>
      </c>
      <c r="B128" s="4">
        <v>41063</v>
      </c>
      <c r="C128" s="1" t="s">
        <v>48</v>
      </c>
      <c r="D128" s="1">
        <v>127</v>
      </c>
      <c r="E128" s="1">
        <v>6</v>
      </c>
      <c r="F128" s="1">
        <v>0</v>
      </c>
      <c r="G128" s="1">
        <v>1</v>
      </c>
      <c r="H128" s="1">
        <v>0</v>
      </c>
      <c r="I128" s="1">
        <v>1</v>
      </c>
      <c r="J128" s="1">
        <v>0</v>
      </c>
      <c r="K128" s="1">
        <v>1</v>
      </c>
      <c r="L128" s="1">
        <v>0</v>
      </c>
      <c r="M128" s="1">
        <v>1</v>
      </c>
      <c r="N128" s="1">
        <v>29.0304761904762</v>
      </c>
      <c r="O128" s="1">
        <v>23.43</v>
      </c>
      <c r="P128" s="1">
        <v>34.43</v>
      </c>
      <c r="Q128" s="1">
        <v>83.065476190476204</v>
      </c>
      <c r="R128" s="1">
        <v>1.69767857142857</v>
      </c>
      <c r="S128" s="1">
        <v>202.63690476190499</v>
      </c>
      <c r="T128" s="1">
        <v>11.72</v>
      </c>
      <c r="U128">
        <f t="shared" si="6"/>
        <v>5.7339507961703502</v>
      </c>
      <c r="V128">
        <f t="shared" si="7"/>
        <v>0.293826248997412</v>
      </c>
      <c r="W128">
        <v>29.5</v>
      </c>
      <c r="X128">
        <v>0.85979112400000002</v>
      </c>
      <c r="Y128">
        <v>0.05</v>
      </c>
      <c r="Z128">
        <v>39.717350099999997</v>
      </c>
    </row>
    <row r="129" spans="1:26">
      <c r="A129" s="1">
        <v>2012</v>
      </c>
      <c r="B129" s="4">
        <v>41070</v>
      </c>
      <c r="C129" s="1" t="s">
        <v>49</v>
      </c>
      <c r="D129" s="1">
        <v>128</v>
      </c>
      <c r="E129" s="1">
        <v>7</v>
      </c>
      <c r="F129" s="1">
        <v>0</v>
      </c>
      <c r="G129" s="1">
        <v>0</v>
      </c>
      <c r="H129" s="1">
        <v>0</v>
      </c>
      <c r="I129" s="1">
        <v>0</v>
      </c>
      <c r="J129" s="1">
        <v>0</v>
      </c>
      <c r="K129" s="1">
        <v>1</v>
      </c>
      <c r="L129" s="1">
        <v>0</v>
      </c>
      <c r="M129" s="1">
        <v>0</v>
      </c>
      <c r="N129" s="1">
        <v>28.064047619047599</v>
      </c>
      <c r="O129" s="1">
        <v>22.83</v>
      </c>
      <c r="P129" s="1">
        <v>33.4</v>
      </c>
      <c r="Q129" s="1">
        <v>85.595238095238102</v>
      </c>
      <c r="R129" s="1">
        <v>1.5658333333333301</v>
      </c>
      <c r="S129" s="1">
        <v>201.85119047619</v>
      </c>
      <c r="T129" s="1">
        <v>49.83</v>
      </c>
      <c r="U129">
        <f t="shared" si="6"/>
        <v>4.5359854168487503</v>
      </c>
      <c r="V129">
        <f t="shared" si="7"/>
        <v>1.2533565274285501</v>
      </c>
      <c r="W129">
        <v>29.5</v>
      </c>
      <c r="X129">
        <v>0.85979112400000002</v>
      </c>
      <c r="Y129">
        <v>0.05</v>
      </c>
      <c r="Z129">
        <v>39.717350099999997</v>
      </c>
    </row>
    <row r="130" spans="1:26">
      <c r="A130" s="1">
        <v>2012</v>
      </c>
      <c r="B130" s="4">
        <v>41077</v>
      </c>
      <c r="C130" s="1" t="s">
        <v>50</v>
      </c>
      <c r="D130" s="1">
        <v>129</v>
      </c>
      <c r="E130" s="1">
        <v>13</v>
      </c>
      <c r="F130" s="1">
        <v>3</v>
      </c>
      <c r="G130" s="1">
        <v>2</v>
      </c>
      <c r="H130" s="1">
        <v>0</v>
      </c>
      <c r="I130" s="1">
        <v>0</v>
      </c>
      <c r="J130" s="1">
        <v>1</v>
      </c>
      <c r="K130" s="1">
        <v>0</v>
      </c>
      <c r="L130" s="1">
        <v>0</v>
      </c>
      <c r="M130" s="1">
        <v>2</v>
      </c>
      <c r="N130" s="1">
        <v>28.894880952381001</v>
      </c>
      <c r="O130" s="1">
        <v>23.09</v>
      </c>
      <c r="P130" s="1">
        <v>36.03</v>
      </c>
      <c r="Q130" s="1">
        <v>81.529761904761898</v>
      </c>
      <c r="R130" s="1">
        <v>1.3163690476190499</v>
      </c>
      <c r="S130" s="1">
        <v>202.666666666667</v>
      </c>
      <c r="T130" s="1">
        <v>6.03</v>
      </c>
      <c r="U130">
        <f t="shared" si="6"/>
        <v>7.59486789026215</v>
      </c>
      <c r="V130">
        <f t="shared" si="7"/>
        <v>0.15056392193697701</v>
      </c>
      <c r="W130">
        <v>29.5</v>
      </c>
      <c r="X130">
        <v>0.85979112400000002</v>
      </c>
      <c r="Y130">
        <v>0.05</v>
      </c>
      <c r="Z130">
        <v>39.717350099999997</v>
      </c>
    </row>
    <row r="131" spans="1:26">
      <c r="A131" s="1">
        <v>2012</v>
      </c>
      <c r="B131" s="4">
        <v>41084</v>
      </c>
      <c r="C131" s="1" t="s">
        <v>51</v>
      </c>
      <c r="D131" s="1">
        <v>130</v>
      </c>
      <c r="E131" s="1">
        <v>10</v>
      </c>
      <c r="F131" s="1">
        <v>2</v>
      </c>
      <c r="G131" s="1">
        <v>0</v>
      </c>
      <c r="H131" s="1">
        <v>1</v>
      </c>
      <c r="I131" s="1">
        <v>0</v>
      </c>
      <c r="J131" s="1">
        <v>0</v>
      </c>
      <c r="K131" s="1">
        <v>1</v>
      </c>
      <c r="L131" s="1">
        <v>0</v>
      </c>
      <c r="M131" s="1">
        <v>0</v>
      </c>
      <c r="N131" s="1">
        <v>27.997738095238098</v>
      </c>
      <c r="O131" s="1">
        <v>22.71</v>
      </c>
      <c r="P131" s="1">
        <v>32.99</v>
      </c>
      <c r="Q131" s="1">
        <v>83.273809523809504</v>
      </c>
      <c r="R131" s="1">
        <v>1.7802380952381001</v>
      </c>
      <c r="S131" s="1">
        <v>196.44642857142901</v>
      </c>
      <c r="T131" s="1">
        <v>15.64</v>
      </c>
      <c r="U131">
        <f t="shared" si="6"/>
        <v>4.05912541148773</v>
      </c>
      <c r="V131">
        <f t="shared" si="7"/>
        <v>0.392523669397571</v>
      </c>
      <c r="W131">
        <v>29.5</v>
      </c>
      <c r="X131">
        <v>0.85979112400000002</v>
      </c>
      <c r="Y131">
        <v>0.05</v>
      </c>
      <c r="Z131">
        <v>39.717350099999997</v>
      </c>
    </row>
    <row r="132" spans="1:26">
      <c r="A132" s="1">
        <v>2012</v>
      </c>
      <c r="B132" s="4">
        <v>41091</v>
      </c>
      <c r="C132" s="1" t="s">
        <v>52</v>
      </c>
      <c r="D132" s="1">
        <v>131</v>
      </c>
      <c r="E132" s="1">
        <v>7</v>
      </c>
      <c r="F132" s="1">
        <v>0</v>
      </c>
      <c r="G132" s="1">
        <v>1</v>
      </c>
      <c r="H132" s="1">
        <v>0</v>
      </c>
      <c r="I132" s="1">
        <v>1</v>
      </c>
      <c r="J132" s="1">
        <v>0</v>
      </c>
      <c r="K132" s="1">
        <v>0</v>
      </c>
      <c r="L132" s="1">
        <v>0</v>
      </c>
      <c r="M132" s="1">
        <v>0</v>
      </c>
      <c r="N132" s="1">
        <v>27.972083333333298</v>
      </c>
      <c r="O132" s="1">
        <v>23.15</v>
      </c>
      <c r="P132" s="1">
        <v>33.4</v>
      </c>
      <c r="Q132" s="1">
        <v>84.065476190476204</v>
      </c>
      <c r="R132" s="1">
        <v>1.40363095238095</v>
      </c>
      <c r="S132" s="1">
        <v>170.07738095238099</v>
      </c>
      <c r="T132" s="1">
        <v>55.05</v>
      </c>
      <c r="U132">
        <f t="shared" si="6"/>
        <v>4.5359854168487503</v>
      </c>
      <c r="V132">
        <f t="shared" si="7"/>
        <v>1.3847852352063099</v>
      </c>
      <c r="W132">
        <v>29.5</v>
      </c>
      <c r="X132">
        <v>0.85979112400000002</v>
      </c>
      <c r="Y132">
        <v>0.05</v>
      </c>
      <c r="Z132">
        <v>39.717350099999997</v>
      </c>
    </row>
    <row r="133" spans="1:26">
      <c r="A133" s="1">
        <v>2012</v>
      </c>
      <c r="B133" s="4">
        <v>41098</v>
      </c>
      <c r="C133" s="1" t="s">
        <v>53</v>
      </c>
      <c r="D133" s="1">
        <v>132</v>
      </c>
      <c r="E133" s="1">
        <v>4</v>
      </c>
      <c r="F133" s="1">
        <v>0</v>
      </c>
      <c r="G133" s="1">
        <v>0</v>
      </c>
      <c r="H133" s="1">
        <v>0</v>
      </c>
      <c r="I133" s="1">
        <v>1</v>
      </c>
      <c r="J133" s="1">
        <v>0</v>
      </c>
      <c r="K133" s="1">
        <v>0</v>
      </c>
      <c r="L133" s="1">
        <v>0</v>
      </c>
      <c r="M133" s="1">
        <v>0</v>
      </c>
      <c r="N133" s="1">
        <v>27.995119047618999</v>
      </c>
      <c r="O133" s="1">
        <v>22.53</v>
      </c>
      <c r="P133" s="1">
        <v>33.450000000000003</v>
      </c>
      <c r="Q133" s="1">
        <v>86.672619047619094</v>
      </c>
      <c r="R133" s="1">
        <v>1.11934523809524</v>
      </c>
      <c r="S133" s="1">
        <v>207.05952380952399</v>
      </c>
      <c r="T133" s="1">
        <v>91.71</v>
      </c>
      <c r="U133">
        <f t="shared" si="6"/>
        <v>4.5941390760391299</v>
      </c>
      <c r="V133">
        <f t="shared" si="7"/>
        <v>2.3078075392547399</v>
      </c>
      <c r="W133">
        <v>29.5</v>
      </c>
      <c r="X133">
        <v>0.85979112400000002</v>
      </c>
      <c r="Y133">
        <v>0.05</v>
      </c>
      <c r="Z133">
        <v>39.717350099999997</v>
      </c>
    </row>
    <row r="134" spans="1:26">
      <c r="A134" s="1">
        <v>2012</v>
      </c>
      <c r="B134" s="4">
        <v>41105</v>
      </c>
      <c r="C134" s="1" t="s">
        <v>54</v>
      </c>
      <c r="D134" s="1">
        <v>133</v>
      </c>
      <c r="E134" s="1">
        <v>6</v>
      </c>
      <c r="F134" s="1">
        <v>0</v>
      </c>
      <c r="G134" s="1">
        <v>1</v>
      </c>
      <c r="H134" s="1">
        <v>0</v>
      </c>
      <c r="I134" s="1">
        <v>0</v>
      </c>
      <c r="J134" s="1">
        <v>0</v>
      </c>
      <c r="K134" s="1">
        <v>1</v>
      </c>
      <c r="L134" s="1">
        <v>0</v>
      </c>
      <c r="M134" s="1">
        <v>0</v>
      </c>
      <c r="N134" s="1">
        <v>28.562083333333302</v>
      </c>
      <c r="O134" s="1">
        <v>23.43</v>
      </c>
      <c r="P134" s="1">
        <v>34.07</v>
      </c>
      <c r="Q134" s="1">
        <v>84.220238095238102</v>
      </c>
      <c r="R134" s="1">
        <v>1.4180952380952401</v>
      </c>
      <c r="S134" s="1">
        <v>216.55952380952399</v>
      </c>
      <c r="T134" s="1">
        <v>37.119999999999997</v>
      </c>
      <c r="U134">
        <f t="shared" si="6"/>
        <v>5.3152444499996996</v>
      </c>
      <c r="V134">
        <f t="shared" si="7"/>
        <v>0.93334524852905498</v>
      </c>
      <c r="W134">
        <v>29.5</v>
      </c>
      <c r="X134">
        <v>0.85979112400000002</v>
      </c>
      <c r="Y134">
        <v>0.05</v>
      </c>
      <c r="Z134">
        <v>39.717350099999997</v>
      </c>
    </row>
    <row r="135" spans="1:26">
      <c r="A135" s="1">
        <v>2012</v>
      </c>
      <c r="B135" s="4">
        <v>41112</v>
      </c>
      <c r="C135" s="1" t="s">
        <v>55</v>
      </c>
      <c r="D135" s="1">
        <v>134</v>
      </c>
      <c r="E135" s="1">
        <v>11</v>
      </c>
      <c r="F135" s="1">
        <v>0</v>
      </c>
      <c r="G135" s="1">
        <v>1</v>
      </c>
      <c r="H135" s="1">
        <v>1</v>
      </c>
      <c r="I135" s="1">
        <v>0</v>
      </c>
      <c r="J135" s="1">
        <v>0</v>
      </c>
      <c r="K135" s="1">
        <v>0</v>
      </c>
      <c r="L135" s="1">
        <v>1</v>
      </c>
      <c r="M135" s="1">
        <v>0</v>
      </c>
      <c r="N135" s="1">
        <v>27.847321428571401</v>
      </c>
      <c r="O135" s="1">
        <v>23.33</v>
      </c>
      <c r="P135" s="1">
        <v>34.08</v>
      </c>
      <c r="Q135" s="1">
        <v>84.220238095238102</v>
      </c>
      <c r="R135" s="1">
        <v>1.8815476190476199</v>
      </c>
      <c r="S135" s="1">
        <v>203.32738095238099</v>
      </c>
      <c r="T135" s="1">
        <v>34.67</v>
      </c>
      <c r="U135">
        <f t="shared" si="6"/>
        <v>5.32687518183777</v>
      </c>
      <c r="V135">
        <f t="shared" si="7"/>
        <v>0.871659360778956</v>
      </c>
      <c r="W135">
        <v>29.5</v>
      </c>
      <c r="X135">
        <v>0.85979112400000002</v>
      </c>
      <c r="Y135">
        <v>0.05</v>
      </c>
      <c r="Z135">
        <v>39.717350099999997</v>
      </c>
    </row>
    <row r="136" spans="1:26">
      <c r="A136" s="1">
        <v>2012</v>
      </c>
      <c r="B136" s="4">
        <v>41119</v>
      </c>
      <c r="C136" s="1" t="s">
        <v>56</v>
      </c>
      <c r="D136" s="1">
        <v>135</v>
      </c>
      <c r="E136" s="1">
        <v>9</v>
      </c>
      <c r="F136" s="1">
        <v>0</v>
      </c>
      <c r="G136" s="1">
        <v>3</v>
      </c>
      <c r="H136" s="1">
        <v>1</v>
      </c>
      <c r="I136" s="1">
        <v>2</v>
      </c>
      <c r="J136" s="1">
        <v>0</v>
      </c>
      <c r="K136" s="1">
        <v>0</v>
      </c>
      <c r="L136" s="1">
        <v>0</v>
      </c>
      <c r="M136" s="1">
        <v>1</v>
      </c>
      <c r="N136" s="1">
        <v>29.033035714285699</v>
      </c>
      <c r="O136" s="1">
        <v>24.08</v>
      </c>
      <c r="P136" s="1">
        <v>34.78</v>
      </c>
      <c r="Q136" s="1">
        <v>79.964285714285694</v>
      </c>
      <c r="R136" s="1">
        <v>4.5946428571428601</v>
      </c>
      <c r="S136" s="1">
        <v>207.66071428571399</v>
      </c>
      <c r="T136" s="1">
        <v>1.87</v>
      </c>
      <c r="U136">
        <f t="shared" si="6"/>
        <v>6.1410264105029304</v>
      </c>
      <c r="V136">
        <f t="shared" si="7"/>
        <v>4.5823802328645302E-2</v>
      </c>
      <c r="W136">
        <v>29.5</v>
      </c>
      <c r="X136">
        <v>0.85979112400000002</v>
      </c>
      <c r="Y136">
        <v>0.05</v>
      </c>
      <c r="Z136">
        <v>39.717350099999997</v>
      </c>
    </row>
    <row r="137" spans="1:26">
      <c r="A137" s="1">
        <v>2012</v>
      </c>
      <c r="B137" s="4">
        <v>41126</v>
      </c>
      <c r="C137" s="1" t="s">
        <v>57</v>
      </c>
      <c r="D137" s="1">
        <v>136</v>
      </c>
      <c r="E137" s="1">
        <v>10</v>
      </c>
      <c r="F137" s="1">
        <v>0</v>
      </c>
      <c r="G137" s="1">
        <v>0</v>
      </c>
      <c r="H137" s="1">
        <v>0</v>
      </c>
      <c r="I137" s="1">
        <v>2</v>
      </c>
      <c r="J137" s="1">
        <v>0</v>
      </c>
      <c r="K137" s="1">
        <v>0</v>
      </c>
      <c r="L137" s="1">
        <v>2</v>
      </c>
      <c r="M137" s="1">
        <v>1</v>
      </c>
      <c r="N137" s="1">
        <v>28.788571428571402</v>
      </c>
      <c r="O137" s="1">
        <v>22.53</v>
      </c>
      <c r="P137" s="1">
        <v>34.43</v>
      </c>
      <c r="Q137" s="1">
        <v>81.988095238095198</v>
      </c>
      <c r="R137" s="1">
        <v>1.93452380952381</v>
      </c>
      <c r="S137" s="1">
        <v>219.11309523809501</v>
      </c>
      <c r="T137" s="1">
        <v>4.88</v>
      </c>
      <c r="U137">
        <f t="shared" si="6"/>
        <v>5.7339507961703502</v>
      </c>
      <c r="V137">
        <f t="shared" si="7"/>
        <v>0.121609321564482</v>
      </c>
      <c r="W137">
        <v>29.5</v>
      </c>
      <c r="X137">
        <v>0.85979112400000002</v>
      </c>
      <c r="Y137">
        <v>0.05</v>
      </c>
      <c r="Z137">
        <v>39.717350099999997</v>
      </c>
    </row>
    <row r="138" spans="1:26">
      <c r="A138" s="1">
        <v>2012</v>
      </c>
      <c r="B138" s="4">
        <v>41133</v>
      </c>
      <c r="C138" s="1" t="s">
        <v>58</v>
      </c>
      <c r="D138" s="1">
        <v>137</v>
      </c>
      <c r="E138" s="1">
        <v>11</v>
      </c>
      <c r="F138" s="1">
        <v>0</v>
      </c>
      <c r="G138" s="1">
        <v>4</v>
      </c>
      <c r="H138" s="1">
        <v>0</v>
      </c>
      <c r="I138" s="1">
        <v>2</v>
      </c>
      <c r="J138" s="1">
        <v>0</v>
      </c>
      <c r="K138" s="1">
        <v>0</v>
      </c>
      <c r="L138" s="1">
        <v>2</v>
      </c>
      <c r="M138" s="1">
        <v>0</v>
      </c>
      <c r="N138" s="1">
        <v>28.5384523809524</v>
      </c>
      <c r="O138" s="1">
        <v>23.14</v>
      </c>
      <c r="P138" s="1">
        <v>34.58</v>
      </c>
      <c r="Q138" s="1">
        <v>82.267857142857096</v>
      </c>
      <c r="R138" s="1">
        <v>1.9923214285714299</v>
      </c>
      <c r="S138" s="1">
        <v>213.232142857143</v>
      </c>
      <c r="T138" s="1">
        <v>21.88</v>
      </c>
      <c r="U138">
        <f t="shared" si="6"/>
        <v>5.9084117737414497</v>
      </c>
      <c r="V138">
        <f t="shared" si="7"/>
        <v>0.54963384881006905</v>
      </c>
      <c r="W138">
        <v>29.5</v>
      </c>
      <c r="X138">
        <v>0.85979112400000002</v>
      </c>
      <c r="Y138">
        <v>0.05</v>
      </c>
      <c r="Z138">
        <v>39.717350099999997</v>
      </c>
    </row>
    <row r="139" spans="1:26">
      <c r="A139" s="1">
        <v>2012</v>
      </c>
      <c r="B139" s="4">
        <v>41140</v>
      </c>
      <c r="C139" s="1" t="s">
        <v>59</v>
      </c>
      <c r="D139" s="1">
        <v>138</v>
      </c>
      <c r="E139" s="1">
        <v>10</v>
      </c>
      <c r="F139" s="1">
        <v>0</v>
      </c>
      <c r="G139" s="1">
        <v>1</v>
      </c>
      <c r="H139" s="1">
        <v>0</v>
      </c>
      <c r="I139" s="1">
        <v>0</v>
      </c>
      <c r="J139" s="1">
        <v>0</v>
      </c>
      <c r="K139" s="1">
        <v>0</v>
      </c>
      <c r="L139" s="1">
        <v>2</v>
      </c>
      <c r="M139" s="1">
        <v>0</v>
      </c>
      <c r="N139" s="1">
        <v>28.442142857142901</v>
      </c>
      <c r="O139" s="1">
        <v>22.93</v>
      </c>
      <c r="P139" s="1">
        <v>33.840000000000003</v>
      </c>
      <c r="Q139" s="1">
        <v>83.440476190476204</v>
      </c>
      <c r="R139" s="1">
        <v>1.6272619047618999</v>
      </c>
      <c r="S139" s="1">
        <v>216.86904761904799</v>
      </c>
      <c r="T139" s="1">
        <v>18.98</v>
      </c>
      <c r="U139">
        <f t="shared" ref="U139:U202" si="8">(P139-W139)/X139</f>
        <v>5.0477376177239996</v>
      </c>
      <c r="V139">
        <f t="shared" si="7"/>
        <v>0.47661790004464599</v>
      </c>
      <c r="W139">
        <v>29.5</v>
      </c>
      <c r="X139">
        <v>0.85979112400000002</v>
      </c>
      <c r="Y139">
        <v>0.05</v>
      </c>
      <c r="Z139">
        <v>39.717350099999997</v>
      </c>
    </row>
    <row r="140" spans="1:26">
      <c r="A140" s="1">
        <v>2012</v>
      </c>
      <c r="B140" s="4">
        <v>41147</v>
      </c>
      <c r="C140" s="1" t="s">
        <v>60</v>
      </c>
      <c r="D140" s="1">
        <v>139</v>
      </c>
      <c r="E140" s="1">
        <v>9</v>
      </c>
      <c r="F140" s="1">
        <v>0</v>
      </c>
      <c r="G140" s="1">
        <v>1</v>
      </c>
      <c r="H140" s="1">
        <v>0</v>
      </c>
      <c r="I140" s="1">
        <v>3</v>
      </c>
      <c r="J140" s="1">
        <v>0</v>
      </c>
      <c r="K140" s="1">
        <v>1</v>
      </c>
      <c r="L140" s="1">
        <v>0</v>
      </c>
      <c r="M140" s="1">
        <v>0</v>
      </c>
      <c r="N140" s="1">
        <v>28.302440476190501</v>
      </c>
      <c r="O140" s="1">
        <v>23.43</v>
      </c>
      <c r="P140" s="1">
        <v>33.31</v>
      </c>
      <c r="Q140" s="1">
        <v>84.7083333333333</v>
      </c>
      <c r="R140" s="1">
        <v>1.23547619047619</v>
      </c>
      <c r="S140" s="1">
        <v>203.107142857143</v>
      </c>
      <c r="T140" s="1">
        <v>54.82</v>
      </c>
      <c r="U140">
        <f t="shared" si="8"/>
        <v>4.4313088303060901</v>
      </c>
      <c r="V140">
        <f t="shared" si="7"/>
        <v>1.37899431513181</v>
      </c>
      <c r="W140">
        <v>29.5</v>
      </c>
      <c r="X140">
        <v>0.85979112400000002</v>
      </c>
      <c r="Y140">
        <v>0.05</v>
      </c>
      <c r="Z140">
        <v>39.717350099999997</v>
      </c>
    </row>
    <row r="141" spans="1:26">
      <c r="A141" s="1">
        <v>2012</v>
      </c>
      <c r="B141" s="4">
        <v>41154</v>
      </c>
      <c r="C141" s="1" t="s">
        <v>61</v>
      </c>
      <c r="D141" s="1">
        <v>140</v>
      </c>
      <c r="E141" s="1">
        <v>14</v>
      </c>
      <c r="F141" s="1">
        <v>0</v>
      </c>
      <c r="G141" s="1">
        <v>0</v>
      </c>
      <c r="H141" s="1">
        <v>1</v>
      </c>
      <c r="I141" s="1">
        <v>1</v>
      </c>
      <c r="J141" s="1">
        <v>0</v>
      </c>
      <c r="K141" s="1">
        <v>0</v>
      </c>
      <c r="L141" s="1">
        <v>0</v>
      </c>
      <c r="M141" s="1">
        <v>0</v>
      </c>
      <c r="N141" s="1">
        <v>28.254107142857102</v>
      </c>
      <c r="O141" s="1">
        <v>23.13</v>
      </c>
      <c r="P141" s="1">
        <v>33.22</v>
      </c>
      <c r="Q141" s="1">
        <v>84.363095238095198</v>
      </c>
      <c r="R141" s="1">
        <v>1.18619047619048</v>
      </c>
      <c r="S141" s="1">
        <v>186.57738095238099</v>
      </c>
      <c r="T141" s="1">
        <v>37.090000000000003</v>
      </c>
      <c r="U141">
        <f t="shared" si="8"/>
        <v>4.3266322437634299</v>
      </c>
      <c r="V141">
        <f t="shared" si="7"/>
        <v>0.93258991112803402</v>
      </c>
      <c r="W141">
        <v>29.5</v>
      </c>
      <c r="X141">
        <v>0.85979112400000002</v>
      </c>
      <c r="Y141">
        <v>0.05</v>
      </c>
      <c r="Z141">
        <v>39.717350099999997</v>
      </c>
    </row>
    <row r="142" spans="1:26">
      <c r="A142" s="1">
        <v>2012</v>
      </c>
      <c r="B142" s="4">
        <v>41161</v>
      </c>
      <c r="C142" s="1" t="s">
        <v>62</v>
      </c>
      <c r="D142" s="1">
        <v>141</v>
      </c>
      <c r="E142" s="1">
        <v>11</v>
      </c>
      <c r="F142" s="1">
        <v>0</v>
      </c>
      <c r="G142" s="1">
        <v>0</v>
      </c>
      <c r="H142" s="1">
        <v>1</v>
      </c>
      <c r="I142" s="1">
        <v>1</v>
      </c>
      <c r="J142" s="1">
        <v>1</v>
      </c>
      <c r="K142" s="1">
        <v>0</v>
      </c>
      <c r="L142" s="1">
        <v>0</v>
      </c>
      <c r="M142" s="1">
        <v>3</v>
      </c>
      <c r="N142" s="1">
        <v>28.048214285714302</v>
      </c>
      <c r="O142" s="1">
        <v>23.43</v>
      </c>
      <c r="P142" s="1">
        <v>33.61</v>
      </c>
      <c r="Q142" s="1">
        <v>84.202380952380906</v>
      </c>
      <c r="R142" s="1">
        <v>1.73029761904762</v>
      </c>
      <c r="S142" s="1">
        <v>211.22619047619</v>
      </c>
      <c r="T142" s="1">
        <v>45.8</v>
      </c>
      <c r="U142">
        <f t="shared" si="8"/>
        <v>4.7802307854482997</v>
      </c>
      <c r="V142">
        <f t="shared" si="7"/>
        <v>1.15188953655798</v>
      </c>
      <c r="W142">
        <v>29.5</v>
      </c>
      <c r="X142">
        <v>0.85979112400000002</v>
      </c>
      <c r="Y142">
        <v>0.05</v>
      </c>
      <c r="Z142">
        <v>39.717350099999997</v>
      </c>
    </row>
    <row r="143" spans="1:26">
      <c r="A143" s="1">
        <v>2012</v>
      </c>
      <c r="B143" s="4">
        <v>41168</v>
      </c>
      <c r="C143" s="1" t="s">
        <v>63</v>
      </c>
      <c r="D143" s="1">
        <v>142</v>
      </c>
      <c r="E143" s="1">
        <v>20</v>
      </c>
      <c r="F143" s="1">
        <v>0</v>
      </c>
      <c r="G143" s="1">
        <v>3</v>
      </c>
      <c r="H143" s="1">
        <v>1</v>
      </c>
      <c r="I143" s="1">
        <v>1</v>
      </c>
      <c r="J143" s="1">
        <v>2</v>
      </c>
      <c r="K143" s="1">
        <v>1</v>
      </c>
      <c r="L143" s="1">
        <v>0</v>
      </c>
      <c r="M143" s="1">
        <v>0</v>
      </c>
      <c r="N143" s="1">
        <v>28.285059523809501</v>
      </c>
      <c r="O143" s="1">
        <v>22.67</v>
      </c>
      <c r="P143" s="1">
        <v>33.49</v>
      </c>
      <c r="Q143" s="1">
        <v>85.125</v>
      </c>
      <c r="R143" s="1">
        <v>1.67880952380952</v>
      </c>
      <c r="S143" s="1">
        <v>213.625</v>
      </c>
      <c r="T143" s="1">
        <v>57.92</v>
      </c>
      <c r="U143">
        <f t="shared" si="8"/>
        <v>4.6406620033914203</v>
      </c>
      <c r="V143">
        <f t="shared" si="7"/>
        <v>1.4570458465707199</v>
      </c>
      <c r="W143">
        <v>29.5</v>
      </c>
      <c r="X143">
        <v>0.85979112400000002</v>
      </c>
      <c r="Y143">
        <v>0.05</v>
      </c>
      <c r="Z143">
        <v>39.717350099999997</v>
      </c>
    </row>
    <row r="144" spans="1:26">
      <c r="A144" s="1">
        <v>2012</v>
      </c>
      <c r="B144" s="4">
        <v>41175</v>
      </c>
      <c r="C144" s="1" t="s">
        <v>64</v>
      </c>
      <c r="D144" s="1">
        <v>143</v>
      </c>
      <c r="E144" s="1">
        <v>11</v>
      </c>
      <c r="F144" s="1">
        <v>0</v>
      </c>
      <c r="G144" s="1">
        <v>3</v>
      </c>
      <c r="H144" s="1">
        <v>0</v>
      </c>
      <c r="I144" s="1">
        <v>3</v>
      </c>
      <c r="J144" s="1">
        <v>1</v>
      </c>
      <c r="K144" s="1">
        <v>1</v>
      </c>
      <c r="L144" s="1">
        <v>0</v>
      </c>
      <c r="M144" s="1">
        <v>1</v>
      </c>
      <c r="N144" s="1">
        <v>28.19875</v>
      </c>
      <c r="O144" s="1">
        <v>23.24</v>
      </c>
      <c r="P144" s="1">
        <v>33.53</v>
      </c>
      <c r="Q144" s="1">
        <v>84.660714285714306</v>
      </c>
      <c r="R144" s="1">
        <v>2.4436904761904801</v>
      </c>
      <c r="S144" s="1">
        <v>198.46428571428601</v>
      </c>
      <c r="T144" s="1">
        <v>30</v>
      </c>
      <c r="U144">
        <f t="shared" si="8"/>
        <v>4.6871849307437197</v>
      </c>
      <c r="V144">
        <f t="shared" si="7"/>
        <v>0.75407850535325605</v>
      </c>
      <c r="W144">
        <v>29.5</v>
      </c>
      <c r="X144">
        <v>0.85979112400000002</v>
      </c>
      <c r="Y144">
        <v>0.05</v>
      </c>
      <c r="Z144">
        <v>39.717350099999997</v>
      </c>
    </row>
    <row r="145" spans="1:26">
      <c r="A145" s="1">
        <v>2012</v>
      </c>
      <c r="B145" s="4">
        <v>41182</v>
      </c>
      <c r="C145" s="1" t="s">
        <v>65</v>
      </c>
      <c r="D145" s="1">
        <v>144</v>
      </c>
      <c r="E145" s="1">
        <v>6</v>
      </c>
      <c r="F145" s="1">
        <v>0</v>
      </c>
      <c r="G145" s="1">
        <v>1</v>
      </c>
      <c r="H145" s="1">
        <v>0</v>
      </c>
      <c r="I145" s="1">
        <v>1</v>
      </c>
      <c r="J145" s="1">
        <v>0</v>
      </c>
      <c r="K145" s="1">
        <v>0</v>
      </c>
      <c r="L145" s="1">
        <v>1</v>
      </c>
      <c r="M145" s="1">
        <v>1</v>
      </c>
      <c r="N145" s="1">
        <v>28.057559523809498</v>
      </c>
      <c r="O145" s="1">
        <v>23.43</v>
      </c>
      <c r="P145" s="1">
        <v>33.64</v>
      </c>
      <c r="Q145" s="1">
        <v>84.7083333333333</v>
      </c>
      <c r="R145" s="1">
        <v>1.55392857142857</v>
      </c>
      <c r="S145" s="1">
        <v>208.01190476190499</v>
      </c>
      <c r="T145" s="1">
        <v>58.81</v>
      </c>
      <c r="U145">
        <f t="shared" si="8"/>
        <v>4.8151229809625304</v>
      </c>
      <c r="V145">
        <f t="shared" si="7"/>
        <v>1.47945418946769</v>
      </c>
      <c r="W145">
        <v>29.5</v>
      </c>
      <c r="X145">
        <v>0.85979112400000002</v>
      </c>
      <c r="Y145">
        <v>0.05</v>
      </c>
      <c r="Z145">
        <v>39.717350099999997</v>
      </c>
    </row>
    <row r="146" spans="1:26">
      <c r="A146" s="1">
        <v>2012</v>
      </c>
      <c r="B146" s="4">
        <v>41189</v>
      </c>
      <c r="C146" s="1" t="s">
        <v>66</v>
      </c>
      <c r="D146" s="1">
        <v>145</v>
      </c>
      <c r="E146" s="1">
        <v>9</v>
      </c>
      <c r="F146" s="1">
        <v>0</v>
      </c>
      <c r="G146" s="1">
        <v>2</v>
      </c>
      <c r="H146" s="1">
        <v>0</v>
      </c>
      <c r="I146" s="1">
        <v>1</v>
      </c>
      <c r="J146" s="1">
        <v>0</v>
      </c>
      <c r="K146" s="1">
        <v>0</v>
      </c>
      <c r="L146" s="1">
        <v>0</v>
      </c>
      <c r="M146" s="1">
        <v>0</v>
      </c>
      <c r="N146" s="1">
        <v>28.371071428571401</v>
      </c>
      <c r="O146" s="1">
        <v>23.23</v>
      </c>
      <c r="P146" s="1">
        <v>34.479999999999997</v>
      </c>
      <c r="Q146" s="1">
        <v>84.214285714285694</v>
      </c>
      <c r="R146" s="1">
        <v>1.8100595238095201</v>
      </c>
      <c r="S146" s="1">
        <v>202.32738095238099</v>
      </c>
      <c r="T146" s="1">
        <v>28.07</v>
      </c>
      <c r="U146">
        <f t="shared" si="8"/>
        <v>5.7921044553607102</v>
      </c>
      <c r="V146">
        <f t="shared" si="7"/>
        <v>0.70548513255419798</v>
      </c>
      <c r="W146">
        <v>29.5</v>
      </c>
      <c r="X146">
        <v>0.85979112400000002</v>
      </c>
      <c r="Y146">
        <v>0.05</v>
      </c>
      <c r="Z146">
        <v>39.717350099999997</v>
      </c>
    </row>
    <row r="147" spans="1:26">
      <c r="A147" s="1">
        <v>2012</v>
      </c>
      <c r="B147" s="4">
        <v>41196</v>
      </c>
      <c r="C147" s="1" t="s">
        <v>67</v>
      </c>
      <c r="D147" s="1">
        <v>146</v>
      </c>
      <c r="E147" s="1">
        <v>15</v>
      </c>
      <c r="F147" s="1">
        <v>1</v>
      </c>
      <c r="G147" s="1">
        <v>1</v>
      </c>
      <c r="H147" s="1">
        <v>1</v>
      </c>
      <c r="I147" s="1">
        <v>1</v>
      </c>
      <c r="J147" s="1">
        <v>0</v>
      </c>
      <c r="K147" s="1">
        <v>0</v>
      </c>
      <c r="L147" s="1">
        <v>1</v>
      </c>
      <c r="M147" s="1">
        <v>0</v>
      </c>
      <c r="N147" s="1">
        <v>28.507857142857102</v>
      </c>
      <c r="O147" s="1">
        <v>23.16</v>
      </c>
      <c r="P147" s="1">
        <v>33.43</v>
      </c>
      <c r="Q147" s="1">
        <v>88.184523809523796</v>
      </c>
      <c r="R147" s="1">
        <v>1.2041071428571399</v>
      </c>
      <c r="S147" s="1">
        <v>148.06547619047601</v>
      </c>
      <c r="T147" s="1">
        <v>67.95</v>
      </c>
      <c r="U147">
        <f t="shared" si="8"/>
        <v>4.5708776123629802</v>
      </c>
      <c r="V147">
        <f t="shared" si="7"/>
        <v>1.7095803176456099</v>
      </c>
      <c r="W147">
        <v>29.5</v>
      </c>
      <c r="X147">
        <v>0.85979112400000002</v>
      </c>
      <c r="Y147">
        <v>0.05</v>
      </c>
      <c r="Z147">
        <v>39.717350099999997</v>
      </c>
    </row>
    <row r="148" spans="1:26">
      <c r="A148" s="1">
        <v>2012</v>
      </c>
      <c r="B148" s="4">
        <v>41203</v>
      </c>
      <c r="C148" s="1" t="s">
        <v>68</v>
      </c>
      <c r="D148" s="1">
        <v>147</v>
      </c>
      <c r="E148" s="1">
        <v>6</v>
      </c>
      <c r="F148" s="1">
        <v>0</v>
      </c>
      <c r="G148" s="1">
        <v>0</v>
      </c>
      <c r="H148" s="1">
        <v>0</v>
      </c>
      <c r="I148" s="1">
        <v>1</v>
      </c>
      <c r="J148" s="1">
        <v>0</v>
      </c>
      <c r="K148" s="1">
        <v>0</v>
      </c>
      <c r="L148" s="1">
        <v>0</v>
      </c>
      <c r="M148" s="1">
        <v>0</v>
      </c>
      <c r="N148" s="1">
        <v>27.946249999999999</v>
      </c>
      <c r="O148" s="1">
        <v>22.76</v>
      </c>
      <c r="P148" s="1">
        <v>33.270000000000003</v>
      </c>
      <c r="Q148" s="1">
        <v>89.9166666666667</v>
      </c>
      <c r="R148" s="1">
        <v>1.4154166666666701</v>
      </c>
      <c r="S148" s="1">
        <v>149.00595238095201</v>
      </c>
      <c r="T148" s="1">
        <v>77.88</v>
      </c>
      <c r="U148">
        <f t="shared" si="8"/>
        <v>4.3847859029537997</v>
      </c>
      <c r="V148">
        <f t="shared" si="7"/>
        <v>1.9595969973837699</v>
      </c>
      <c r="W148">
        <v>29.5</v>
      </c>
      <c r="X148">
        <v>0.85979112400000002</v>
      </c>
      <c r="Y148">
        <v>0.05</v>
      </c>
      <c r="Z148">
        <v>39.717350099999997</v>
      </c>
    </row>
    <row r="149" spans="1:26">
      <c r="A149" s="1">
        <v>2012</v>
      </c>
      <c r="B149" s="4">
        <v>41210</v>
      </c>
      <c r="C149" s="1" t="s">
        <v>69</v>
      </c>
      <c r="D149" s="1">
        <v>148</v>
      </c>
      <c r="E149" s="1">
        <v>9</v>
      </c>
      <c r="F149" s="1">
        <v>0</v>
      </c>
      <c r="G149" s="1">
        <v>2</v>
      </c>
      <c r="H149" s="1">
        <v>1</v>
      </c>
      <c r="I149" s="1">
        <v>0</v>
      </c>
      <c r="J149" s="1">
        <v>0</v>
      </c>
      <c r="K149" s="1">
        <v>1</v>
      </c>
      <c r="L149" s="1">
        <v>0</v>
      </c>
      <c r="M149" s="1">
        <v>0</v>
      </c>
      <c r="N149" s="1">
        <v>28.527559523809501</v>
      </c>
      <c r="O149" s="1">
        <v>22.9</v>
      </c>
      <c r="P149" s="1">
        <v>34.06</v>
      </c>
      <c r="Q149" s="1">
        <v>88.196428571428598</v>
      </c>
      <c r="R149" s="1">
        <v>1.1983333333333299</v>
      </c>
      <c r="S149" s="1">
        <v>155.94047619047601</v>
      </c>
      <c r="T149" s="1">
        <v>25.62</v>
      </c>
      <c r="U149">
        <f t="shared" si="8"/>
        <v>5.3036137181616203</v>
      </c>
      <c r="V149">
        <f t="shared" si="7"/>
        <v>0.643799244804099</v>
      </c>
      <c r="W149">
        <v>29.5</v>
      </c>
      <c r="X149">
        <v>0.85979112400000002</v>
      </c>
      <c r="Y149">
        <v>0.05</v>
      </c>
      <c r="Z149">
        <v>39.717350099999997</v>
      </c>
    </row>
    <row r="150" spans="1:26">
      <c r="A150" s="1">
        <v>2012</v>
      </c>
      <c r="B150" s="4">
        <v>41217</v>
      </c>
      <c r="C150" s="1" t="s">
        <v>70</v>
      </c>
      <c r="D150" s="1">
        <v>149</v>
      </c>
      <c r="E150" s="1">
        <v>26</v>
      </c>
      <c r="F150" s="1">
        <v>1</v>
      </c>
      <c r="G150" s="1">
        <v>1</v>
      </c>
      <c r="H150" s="1">
        <v>2</v>
      </c>
      <c r="I150" s="1">
        <v>3</v>
      </c>
      <c r="J150" s="1">
        <v>2</v>
      </c>
      <c r="K150" s="1">
        <v>0</v>
      </c>
      <c r="L150" s="1">
        <v>0</v>
      </c>
      <c r="M150" s="1">
        <v>0</v>
      </c>
      <c r="N150" s="1">
        <v>28.414999999999999</v>
      </c>
      <c r="O150" s="1">
        <v>22.93</v>
      </c>
      <c r="P150" s="1">
        <v>34.07</v>
      </c>
      <c r="Q150" s="1">
        <v>88.351190476190496</v>
      </c>
      <c r="R150" s="1">
        <v>1.18208333333333</v>
      </c>
      <c r="S150" s="1">
        <v>221.61904761904799</v>
      </c>
      <c r="T150" s="1">
        <v>50.1</v>
      </c>
      <c r="U150">
        <f t="shared" si="8"/>
        <v>5.3152444499996996</v>
      </c>
      <c r="V150">
        <f t="shared" si="7"/>
        <v>1.2601545640377501</v>
      </c>
      <c r="W150">
        <v>29.5</v>
      </c>
      <c r="X150">
        <v>0.85979112400000002</v>
      </c>
      <c r="Y150">
        <v>0.05</v>
      </c>
      <c r="Z150">
        <v>39.717350099999997</v>
      </c>
    </row>
    <row r="151" spans="1:26">
      <c r="A151" s="1">
        <v>2012</v>
      </c>
      <c r="B151" s="4">
        <v>41224</v>
      </c>
      <c r="C151" s="1" t="s">
        <v>71</v>
      </c>
      <c r="D151" s="1">
        <v>150</v>
      </c>
      <c r="E151" s="1">
        <v>5</v>
      </c>
      <c r="F151" s="1">
        <v>0</v>
      </c>
      <c r="G151" s="1">
        <v>1</v>
      </c>
      <c r="H151" s="1">
        <v>0</v>
      </c>
      <c r="I151" s="1">
        <v>0</v>
      </c>
      <c r="J151" s="1">
        <v>0</v>
      </c>
      <c r="K151" s="1">
        <v>0</v>
      </c>
      <c r="L151" s="1">
        <v>1</v>
      </c>
      <c r="M151" s="1">
        <v>0</v>
      </c>
      <c r="N151" s="1">
        <v>28.297976190476199</v>
      </c>
      <c r="O151" s="1">
        <v>23.27</v>
      </c>
      <c r="P151" s="1">
        <v>33.590000000000003</v>
      </c>
      <c r="Q151" s="1">
        <v>88.8333333333333</v>
      </c>
      <c r="R151" s="1">
        <v>1.1927380952380999</v>
      </c>
      <c r="S151" s="1">
        <v>123.708333333333</v>
      </c>
      <c r="T151" s="1">
        <v>57.67</v>
      </c>
      <c r="U151">
        <f t="shared" si="8"/>
        <v>4.7569693217721598</v>
      </c>
      <c r="V151">
        <f t="shared" si="7"/>
        <v>1.45075136822887</v>
      </c>
      <c r="W151">
        <v>29.5</v>
      </c>
      <c r="X151">
        <v>0.85979112400000002</v>
      </c>
      <c r="Y151">
        <v>0.05</v>
      </c>
      <c r="Z151">
        <v>39.717350099999997</v>
      </c>
    </row>
    <row r="152" spans="1:26">
      <c r="A152" s="1">
        <v>2012</v>
      </c>
      <c r="B152" s="4">
        <v>41231</v>
      </c>
      <c r="C152" s="1" t="s">
        <v>72</v>
      </c>
      <c r="D152" s="1">
        <v>151</v>
      </c>
      <c r="E152" s="1">
        <v>6</v>
      </c>
      <c r="F152" s="1">
        <v>0</v>
      </c>
      <c r="G152" s="1">
        <v>1</v>
      </c>
      <c r="H152" s="1">
        <v>0</v>
      </c>
      <c r="I152" s="1">
        <v>0</v>
      </c>
      <c r="J152" s="1">
        <v>0</v>
      </c>
      <c r="K152" s="1">
        <v>0</v>
      </c>
      <c r="L152" s="1">
        <v>0</v>
      </c>
      <c r="M152" s="1">
        <v>1</v>
      </c>
      <c r="N152" s="1">
        <v>28.447797619047599</v>
      </c>
      <c r="O152" s="1">
        <v>22.73</v>
      </c>
      <c r="P152" s="1">
        <v>34.53</v>
      </c>
      <c r="Q152" s="1">
        <v>87.779761904761898</v>
      </c>
      <c r="R152" s="1">
        <v>1.27416666666667</v>
      </c>
      <c r="S152" s="1">
        <v>141.392857142857</v>
      </c>
      <c r="T152" s="1">
        <v>35.36</v>
      </c>
      <c r="U152">
        <f t="shared" si="8"/>
        <v>5.8502581145510897</v>
      </c>
      <c r="V152">
        <f t="shared" si="7"/>
        <v>0.88903212100245299</v>
      </c>
      <c r="W152">
        <v>29.5</v>
      </c>
      <c r="X152">
        <v>0.85979112400000002</v>
      </c>
      <c r="Y152">
        <v>0.05</v>
      </c>
      <c r="Z152">
        <v>39.717350099999997</v>
      </c>
    </row>
    <row r="153" spans="1:26">
      <c r="A153" s="1">
        <v>2012</v>
      </c>
      <c r="B153" s="4">
        <v>41238</v>
      </c>
      <c r="C153" s="1" t="s">
        <v>73</v>
      </c>
      <c r="D153" s="1">
        <v>152</v>
      </c>
      <c r="E153" s="1">
        <v>2</v>
      </c>
      <c r="F153" s="1">
        <v>0</v>
      </c>
      <c r="G153" s="1">
        <v>0</v>
      </c>
      <c r="H153" s="1">
        <v>0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28.402678571428599</v>
      </c>
      <c r="O153" s="1">
        <v>22.73</v>
      </c>
      <c r="P153" s="1">
        <v>32.99</v>
      </c>
      <c r="Q153" s="1">
        <v>88.779761904761898</v>
      </c>
      <c r="R153" s="1">
        <v>1.6225595238095201</v>
      </c>
      <c r="S153" s="1">
        <v>121.636904761905</v>
      </c>
      <c r="T153" s="1">
        <v>13.18</v>
      </c>
      <c r="U153">
        <f t="shared" si="8"/>
        <v>4.05912541148773</v>
      </c>
      <c r="V153">
        <f t="shared" si="7"/>
        <v>0.33058600251379799</v>
      </c>
      <c r="W153">
        <v>29.5</v>
      </c>
      <c r="X153">
        <v>0.85979112400000002</v>
      </c>
      <c r="Y153">
        <v>0.05</v>
      </c>
      <c r="Z153">
        <v>39.717350099999997</v>
      </c>
    </row>
    <row r="154" spans="1:26">
      <c r="A154" s="1">
        <v>2012</v>
      </c>
      <c r="B154" s="4">
        <v>41245</v>
      </c>
      <c r="C154" s="1" t="s">
        <v>74</v>
      </c>
      <c r="D154" s="1">
        <v>153</v>
      </c>
      <c r="E154" s="1">
        <v>0</v>
      </c>
      <c r="F154" s="1">
        <v>0</v>
      </c>
      <c r="G154" s="1">
        <v>0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28.1620833333333</v>
      </c>
      <c r="O154" s="1">
        <v>22.63</v>
      </c>
      <c r="P154" s="1">
        <v>34.6</v>
      </c>
      <c r="Q154" s="1">
        <v>86.613095238095198</v>
      </c>
      <c r="R154" s="1">
        <v>1.62952380952381</v>
      </c>
      <c r="S154" s="1">
        <v>164.78571428571399</v>
      </c>
      <c r="T154" s="1">
        <v>136.38999999999999</v>
      </c>
      <c r="U154">
        <f t="shared" si="8"/>
        <v>5.9316732374176002</v>
      </c>
      <c r="V154">
        <f t="shared" si="7"/>
        <v>3.43275670850961</v>
      </c>
      <c r="W154">
        <v>29.5</v>
      </c>
      <c r="X154">
        <v>0.85979112400000002</v>
      </c>
      <c r="Y154">
        <v>0.05</v>
      </c>
      <c r="Z154">
        <v>39.717350099999997</v>
      </c>
    </row>
    <row r="155" spans="1:26">
      <c r="A155" s="1">
        <v>2012</v>
      </c>
      <c r="B155" s="4">
        <v>41252</v>
      </c>
      <c r="C155" s="1" t="s">
        <v>75</v>
      </c>
      <c r="D155" s="1">
        <v>154</v>
      </c>
      <c r="E155" s="1">
        <v>8</v>
      </c>
      <c r="F155" s="1">
        <v>0</v>
      </c>
      <c r="G155" s="1">
        <v>2</v>
      </c>
      <c r="H155" s="1">
        <v>0</v>
      </c>
      <c r="I155" s="1">
        <v>1</v>
      </c>
      <c r="J155" s="1">
        <v>0</v>
      </c>
      <c r="K155" s="1">
        <v>0</v>
      </c>
      <c r="L155" s="1">
        <v>2</v>
      </c>
      <c r="M155" s="1">
        <v>0</v>
      </c>
      <c r="N155" s="1">
        <v>28.545833333333299</v>
      </c>
      <c r="O155" s="1">
        <v>22.12</v>
      </c>
      <c r="P155" s="1">
        <v>34.119999999999997</v>
      </c>
      <c r="Q155" s="1">
        <v>87.2083333333333</v>
      </c>
      <c r="R155" s="1">
        <v>1.2141666666666699</v>
      </c>
      <c r="S155" s="1">
        <v>148.13095238095201</v>
      </c>
      <c r="T155" s="1">
        <v>12.54</v>
      </c>
      <c r="U155">
        <f t="shared" si="8"/>
        <v>5.3733981091900596</v>
      </c>
      <c r="V155">
        <f t="shared" si="7"/>
        <v>0.31447213795867002</v>
      </c>
      <c r="W155">
        <v>29.5</v>
      </c>
      <c r="X155">
        <v>0.85979112400000002</v>
      </c>
      <c r="Y155">
        <v>0.05</v>
      </c>
      <c r="Z155">
        <v>39.717350099999997</v>
      </c>
    </row>
    <row r="156" spans="1:26">
      <c r="A156" s="1">
        <v>2012</v>
      </c>
      <c r="B156" s="4">
        <v>41259</v>
      </c>
      <c r="C156" s="1" t="s">
        <v>76</v>
      </c>
      <c r="D156" s="1">
        <v>155</v>
      </c>
      <c r="E156" s="1">
        <v>0</v>
      </c>
      <c r="F156" s="1">
        <v>0</v>
      </c>
      <c r="G156" s="1">
        <v>0</v>
      </c>
      <c r="H156" s="1">
        <v>0</v>
      </c>
      <c r="I156" s="1">
        <v>0</v>
      </c>
      <c r="J156" s="1">
        <v>0</v>
      </c>
      <c r="K156" s="1">
        <v>0</v>
      </c>
      <c r="L156" s="1">
        <v>0</v>
      </c>
      <c r="M156" s="1">
        <v>0</v>
      </c>
      <c r="N156" s="1">
        <v>28.2742857142857</v>
      </c>
      <c r="O156" s="1">
        <v>22.46</v>
      </c>
      <c r="P156" s="1">
        <v>33.99</v>
      </c>
      <c r="Q156" s="1">
        <v>89.678571428571402</v>
      </c>
      <c r="R156" s="1">
        <v>2.0980952380952398</v>
      </c>
      <c r="S156" s="1">
        <v>66.827380952380906</v>
      </c>
      <c r="T156" s="1">
        <v>35.270000000000003</v>
      </c>
      <c r="U156">
        <f t="shared" si="8"/>
        <v>5.2221985952951098</v>
      </c>
      <c r="V156">
        <f t="shared" si="7"/>
        <v>0.886766108799389</v>
      </c>
      <c r="W156">
        <v>29.5</v>
      </c>
      <c r="X156">
        <v>0.85979112400000002</v>
      </c>
      <c r="Y156">
        <v>0.05</v>
      </c>
      <c r="Z156">
        <v>39.717350099999997</v>
      </c>
    </row>
    <row r="157" spans="1:26">
      <c r="A157" s="1">
        <v>2012</v>
      </c>
      <c r="B157" s="4">
        <v>41266</v>
      </c>
      <c r="C157" s="1" t="s">
        <v>77</v>
      </c>
      <c r="D157" s="1">
        <v>156</v>
      </c>
      <c r="E157" s="1">
        <v>1</v>
      </c>
      <c r="F157" s="1">
        <v>0</v>
      </c>
      <c r="G157" s="1">
        <v>0</v>
      </c>
      <c r="H157" s="1">
        <v>0</v>
      </c>
      <c r="I157" s="1">
        <v>0</v>
      </c>
      <c r="J157" s="1">
        <v>0</v>
      </c>
      <c r="K157" s="1">
        <v>0</v>
      </c>
      <c r="L157" s="1">
        <v>0</v>
      </c>
      <c r="M157" s="1">
        <v>1</v>
      </c>
      <c r="N157" s="1">
        <v>28.019345238095202</v>
      </c>
      <c r="O157" s="1">
        <v>23.33</v>
      </c>
      <c r="P157" s="1">
        <v>35.14</v>
      </c>
      <c r="Q157" s="1">
        <v>89.357142857142904</v>
      </c>
      <c r="R157" s="1">
        <v>1.8689285714285699</v>
      </c>
      <c r="S157" s="1">
        <v>162.83928571428601</v>
      </c>
      <c r="T157" s="1">
        <v>37.92</v>
      </c>
      <c r="U157">
        <f t="shared" si="8"/>
        <v>6.5597327566735899</v>
      </c>
      <c r="V157">
        <f t="shared" si="7"/>
        <v>0.95348757922296601</v>
      </c>
      <c r="W157">
        <v>29.5</v>
      </c>
      <c r="X157">
        <v>0.85979112400000002</v>
      </c>
      <c r="Y157">
        <v>0.05</v>
      </c>
      <c r="Z157">
        <v>39.717350099999997</v>
      </c>
    </row>
    <row r="158" spans="1:26">
      <c r="A158" s="1">
        <v>2013</v>
      </c>
      <c r="B158" s="4">
        <v>41280</v>
      </c>
      <c r="C158" s="1" t="s">
        <v>26</v>
      </c>
      <c r="D158" s="1">
        <v>157</v>
      </c>
      <c r="E158" s="1">
        <v>9</v>
      </c>
      <c r="F158" s="1">
        <v>0</v>
      </c>
      <c r="G158" s="1">
        <v>1</v>
      </c>
      <c r="H158" s="1">
        <v>0</v>
      </c>
      <c r="I158" s="1">
        <v>3</v>
      </c>
      <c r="J158" s="1">
        <v>0</v>
      </c>
      <c r="K158" s="1">
        <v>0</v>
      </c>
      <c r="L158" s="1">
        <v>0</v>
      </c>
      <c r="M158" s="1">
        <v>2</v>
      </c>
      <c r="N158" s="1">
        <v>27.375</v>
      </c>
      <c r="O158" s="1">
        <v>23.02</v>
      </c>
      <c r="P158" s="1">
        <v>33.020000000000003</v>
      </c>
      <c r="Q158" s="1">
        <v>92.732142857142904</v>
      </c>
      <c r="R158" s="1">
        <v>1.64202380952381</v>
      </c>
      <c r="S158" s="1">
        <v>172.43452380952399</v>
      </c>
      <c r="T158" s="1">
        <v>75.209999999999994</v>
      </c>
      <c r="U158">
        <f t="shared" si="8"/>
        <v>4.0940176070019598</v>
      </c>
      <c r="V158">
        <f t="shared" si="7"/>
        <v>1.89237196869285</v>
      </c>
      <c r="W158">
        <v>29.5</v>
      </c>
      <c r="X158">
        <v>0.85979112400000002</v>
      </c>
      <c r="Y158">
        <v>0.05</v>
      </c>
      <c r="Z158">
        <v>39.717350099999997</v>
      </c>
    </row>
    <row r="159" spans="1:26">
      <c r="A159" s="1">
        <v>2013</v>
      </c>
      <c r="B159" s="4">
        <v>41287</v>
      </c>
      <c r="C159" s="1" t="s">
        <v>27</v>
      </c>
      <c r="D159" s="1">
        <v>158</v>
      </c>
      <c r="E159" s="1">
        <v>12</v>
      </c>
      <c r="F159" s="1">
        <v>0</v>
      </c>
      <c r="G159" s="1">
        <v>3</v>
      </c>
      <c r="H159" s="1">
        <v>0</v>
      </c>
      <c r="I159" s="1">
        <v>1</v>
      </c>
      <c r="J159" s="1">
        <v>0</v>
      </c>
      <c r="K159" s="1">
        <v>0</v>
      </c>
      <c r="L159" s="1">
        <v>0</v>
      </c>
      <c r="M159" s="1">
        <v>1</v>
      </c>
      <c r="N159" s="1">
        <v>27.850535714285702</v>
      </c>
      <c r="O159" s="1">
        <v>23.04</v>
      </c>
      <c r="P159" s="1">
        <v>32.49</v>
      </c>
      <c r="Q159" s="1">
        <v>91.595238095238102</v>
      </c>
      <c r="R159" s="1">
        <v>2.7439880952380999</v>
      </c>
      <c r="S159" s="1">
        <v>66.619047619047606</v>
      </c>
      <c r="T159" s="1">
        <v>110.08</v>
      </c>
      <c r="U159">
        <f t="shared" si="8"/>
        <v>3.4775888195840499</v>
      </c>
      <c r="V159">
        <f t="shared" si="7"/>
        <v>2.7703258078136499</v>
      </c>
      <c r="W159">
        <v>29.5</v>
      </c>
      <c r="X159">
        <v>0.85979112400000002</v>
      </c>
      <c r="Y159">
        <v>0.05</v>
      </c>
      <c r="Z159">
        <v>39.717350099999997</v>
      </c>
    </row>
    <row r="160" spans="1:26">
      <c r="A160" s="1">
        <v>2013</v>
      </c>
      <c r="B160" s="4">
        <v>41294</v>
      </c>
      <c r="C160" s="1" t="s">
        <v>28</v>
      </c>
      <c r="D160" s="1">
        <v>159</v>
      </c>
      <c r="E160" s="1">
        <v>16</v>
      </c>
      <c r="F160" s="1">
        <v>0</v>
      </c>
      <c r="G160" s="1">
        <v>1</v>
      </c>
      <c r="H160" s="1">
        <v>0</v>
      </c>
      <c r="I160" s="1">
        <v>1</v>
      </c>
      <c r="J160" s="1">
        <v>1</v>
      </c>
      <c r="K160" s="1">
        <v>1</v>
      </c>
      <c r="L160" s="1">
        <v>2</v>
      </c>
      <c r="M160" s="1">
        <v>2</v>
      </c>
      <c r="N160" s="1">
        <v>27.172916666666701</v>
      </c>
      <c r="O160" s="1">
        <v>22.02</v>
      </c>
      <c r="P160" s="1">
        <v>31.08</v>
      </c>
      <c r="Q160" s="1">
        <v>90.375</v>
      </c>
      <c r="R160" s="1">
        <v>2.2211309523809502</v>
      </c>
      <c r="S160" s="1">
        <v>120.470238095238</v>
      </c>
      <c r="T160" s="1">
        <v>45.35</v>
      </c>
      <c r="U160">
        <f t="shared" si="8"/>
        <v>1.8376556304156499</v>
      </c>
      <c r="V160">
        <f t="shared" si="7"/>
        <v>1.14055947554265</v>
      </c>
      <c r="W160">
        <v>29.5</v>
      </c>
      <c r="X160">
        <v>0.85979112400000002</v>
      </c>
      <c r="Y160">
        <v>0.05</v>
      </c>
      <c r="Z160">
        <v>39.717350099999997</v>
      </c>
    </row>
    <row r="161" spans="1:26">
      <c r="A161" s="1">
        <v>2013</v>
      </c>
      <c r="B161" s="4">
        <v>41301</v>
      </c>
      <c r="C161" s="1" t="s">
        <v>29</v>
      </c>
      <c r="D161" s="1">
        <v>160</v>
      </c>
      <c r="E161" s="1">
        <v>17</v>
      </c>
      <c r="F161" s="1">
        <v>0</v>
      </c>
      <c r="G161" s="1">
        <v>0</v>
      </c>
      <c r="H161" s="1">
        <v>1</v>
      </c>
      <c r="I161" s="1">
        <v>1</v>
      </c>
      <c r="J161" s="1">
        <v>0</v>
      </c>
      <c r="K161" s="1">
        <v>0</v>
      </c>
      <c r="L161" s="1">
        <v>1</v>
      </c>
      <c r="M161" s="1">
        <v>1</v>
      </c>
      <c r="N161" s="1">
        <v>27.716369047619001</v>
      </c>
      <c r="O161" s="1">
        <v>21.43</v>
      </c>
      <c r="P161" s="1">
        <v>33.53</v>
      </c>
      <c r="Q161" s="1">
        <v>90.595238095238102</v>
      </c>
      <c r="R161" s="1">
        <v>1.56220238095238</v>
      </c>
      <c r="S161" s="1">
        <v>126.29761904761899</v>
      </c>
      <c r="T161" s="1">
        <v>60.66</v>
      </c>
      <c r="U161">
        <f t="shared" si="8"/>
        <v>4.6871849307437197</v>
      </c>
      <c r="V161">
        <f t="shared" si="7"/>
        <v>1.52603332919736</v>
      </c>
      <c r="W161">
        <v>29.5</v>
      </c>
      <c r="X161">
        <v>0.85979112400000002</v>
      </c>
      <c r="Y161">
        <v>0.05</v>
      </c>
      <c r="Z161">
        <v>39.717350099999997</v>
      </c>
    </row>
    <row r="162" spans="1:26">
      <c r="A162" s="1">
        <v>2013</v>
      </c>
      <c r="B162" s="4">
        <v>41308</v>
      </c>
      <c r="C162" s="1" t="s">
        <v>30</v>
      </c>
      <c r="D162" s="1">
        <v>161</v>
      </c>
      <c r="E162" s="1">
        <v>10</v>
      </c>
      <c r="F162" s="1">
        <v>0</v>
      </c>
      <c r="G162" s="1">
        <v>0</v>
      </c>
      <c r="H162" s="1">
        <v>1</v>
      </c>
      <c r="I162" s="1">
        <v>0</v>
      </c>
      <c r="J162" s="1">
        <v>0</v>
      </c>
      <c r="K162" s="1">
        <v>2</v>
      </c>
      <c r="L162" s="1">
        <v>0</v>
      </c>
      <c r="M162" s="1">
        <v>1</v>
      </c>
      <c r="N162" s="1">
        <v>28.3918452380952</v>
      </c>
      <c r="O162" s="1">
        <v>21.81</v>
      </c>
      <c r="P162" s="1">
        <v>33.78</v>
      </c>
      <c r="Q162" s="1">
        <v>88.892857142857096</v>
      </c>
      <c r="R162" s="1">
        <v>1.7404761904761901</v>
      </c>
      <c r="S162" s="1">
        <v>146.15476190476201</v>
      </c>
      <c r="T162" s="1">
        <v>29.65</v>
      </c>
      <c r="U162">
        <f t="shared" si="8"/>
        <v>4.9779532266955604</v>
      </c>
      <c r="V162">
        <f t="shared" si="7"/>
        <v>0.74526623567467098</v>
      </c>
      <c r="W162">
        <v>29.5</v>
      </c>
      <c r="X162">
        <v>0.85979112400000002</v>
      </c>
      <c r="Y162">
        <v>0.05</v>
      </c>
      <c r="Z162">
        <v>39.717350099999997</v>
      </c>
    </row>
    <row r="163" spans="1:26">
      <c r="A163" s="1">
        <v>2013</v>
      </c>
      <c r="B163" s="4">
        <v>41315</v>
      </c>
      <c r="C163" s="1" t="s">
        <v>31</v>
      </c>
      <c r="D163" s="1">
        <v>162</v>
      </c>
      <c r="E163" s="1">
        <v>10</v>
      </c>
      <c r="F163" s="1">
        <v>0</v>
      </c>
      <c r="G163" s="1">
        <v>2</v>
      </c>
      <c r="H163" s="1">
        <v>0</v>
      </c>
      <c r="I163" s="1">
        <v>0</v>
      </c>
      <c r="J163" s="1">
        <v>0</v>
      </c>
      <c r="K163" s="1">
        <v>1</v>
      </c>
      <c r="L163" s="1">
        <v>0</v>
      </c>
      <c r="M163" s="1">
        <v>0</v>
      </c>
      <c r="N163" s="1">
        <v>27.900535714285699</v>
      </c>
      <c r="O163" s="1">
        <v>21.5</v>
      </c>
      <c r="P163" s="1">
        <v>33.590000000000003</v>
      </c>
      <c r="Q163" s="1">
        <v>89.047619047619094</v>
      </c>
      <c r="R163" s="1">
        <v>2.1623809523809499</v>
      </c>
      <c r="S163" s="1">
        <v>86.875</v>
      </c>
      <c r="T163" s="1">
        <v>16.8</v>
      </c>
      <c r="U163">
        <f t="shared" si="8"/>
        <v>4.7569693217721598</v>
      </c>
      <c r="V163">
        <f t="shared" si="7"/>
        <v>0.42173004890374099</v>
      </c>
      <c r="W163">
        <v>29.5</v>
      </c>
      <c r="X163">
        <v>0.85979112400000002</v>
      </c>
      <c r="Y163">
        <v>0.05</v>
      </c>
      <c r="Z163">
        <v>39.717350099999997</v>
      </c>
    </row>
    <row r="164" spans="1:26">
      <c r="A164" s="1">
        <v>2013</v>
      </c>
      <c r="B164" s="4">
        <v>41322</v>
      </c>
      <c r="C164" s="1" t="s">
        <v>32</v>
      </c>
      <c r="D164" s="1">
        <v>163</v>
      </c>
      <c r="E164" s="1">
        <v>13</v>
      </c>
      <c r="F164" s="1">
        <v>0</v>
      </c>
      <c r="G164" s="1">
        <v>3</v>
      </c>
      <c r="H164" s="1">
        <v>1</v>
      </c>
      <c r="I164" s="1">
        <v>0</v>
      </c>
      <c r="J164" s="1">
        <v>0</v>
      </c>
      <c r="K164" s="1">
        <v>0</v>
      </c>
      <c r="L164" s="1">
        <v>0</v>
      </c>
      <c r="M164" s="1">
        <v>3</v>
      </c>
      <c r="N164" s="1">
        <v>27.898333333333301</v>
      </c>
      <c r="O164" s="1">
        <v>22.43</v>
      </c>
      <c r="P164" s="1">
        <v>33.18</v>
      </c>
      <c r="Q164" s="1">
        <v>92.3333333333333</v>
      </c>
      <c r="R164" s="1">
        <v>1.93875</v>
      </c>
      <c r="S164" s="1">
        <v>137.22619047619</v>
      </c>
      <c r="T164" s="1">
        <v>141.62</v>
      </c>
      <c r="U164">
        <f t="shared" si="8"/>
        <v>4.2801093164111297</v>
      </c>
      <c r="V164">
        <f t="shared" si="7"/>
        <v>3.5644371954210499</v>
      </c>
      <c r="W164">
        <v>29.5</v>
      </c>
      <c r="X164">
        <v>0.85979112400000002</v>
      </c>
      <c r="Y164">
        <v>0.05</v>
      </c>
      <c r="Z164">
        <v>39.717350099999997</v>
      </c>
    </row>
    <row r="165" spans="1:26">
      <c r="A165" s="1">
        <v>2013</v>
      </c>
      <c r="B165" s="4">
        <v>41329</v>
      </c>
      <c r="C165" s="1" t="s">
        <v>33</v>
      </c>
      <c r="D165" s="1">
        <v>164</v>
      </c>
      <c r="E165" s="1">
        <v>9</v>
      </c>
      <c r="F165" s="1">
        <v>0</v>
      </c>
      <c r="G165" s="1">
        <v>0</v>
      </c>
      <c r="H165" s="1">
        <v>1</v>
      </c>
      <c r="I165" s="1">
        <v>0</v>
      </c>
      <c r="J165" s="1">
        <v>0</v>
      </c>
      <c r="K165" s="1">
        <v>0</v>
      </c>
      <c r="L165" s="1">
        <v>2</v>
      </c>
      <c r="M165" s="1">
        <v>0</v>
      </c>
      <c r="N165" s="1">
        <v>28.8488095238095</v>
      </c>
      <c r="O165" s="1">
        <v>22.83</v>
      </c>
      <c r="P165" s="1">
        <v>34.92</v>
      </c>
      <c r="Q165" s="1">
        <v>87.589285714285694</v>
      </c>
      <c r="R165" s="1">
        <v>1.8539880952381</v>
      </c>
      <c r="S165" s="1">
        <v>111.875</v>
      </c>
      <c r="T165" s="1">
        <v>6.98</v>
      </c>
      <c r="U165">
        <f t="shared" si="8"/>
        <v>6.3038566562359604</v>
      </c>
      <c r="V165">
        <f t="shared" si="7"/>
        <v>0.17448293963599601</v>
      </c>
      <c r="W165">
        <v>29.5</v>
      </c>
      <c r="X165">
        <v>0.85979112400000002</v>
      </c>
      <c r="Y165">
        <v>0.05</v>
      </c>
      <c r="Z165">
        <v>39.717350099999997</v>
      </c>
    </row>
    <row r="166" spans="1:26">
      <c r="A166" s="1">
        <v>2013</v>
      </c>
      <c r="B166" s="4">
        <v>41336</v>
      </c>
      <c r="C166" s="1" t="s">
        <v>34</v>
      </c>
      <c r="D166" s="1">
        <v>165</v>
      </c>
      <c r="E166" s="1">
        <v>5</v>
      </c>
      <c r="F166" s="1">
        <v>0</v>
      </c>
      <c r="G166" s="1">
        <v>2</v>
      </c>
      <c r="H166" s="1">
        <v>0</v>
      </c>
      <c r="I166" s="1">
        <v>0</v>
      </c>
      <c r="J166" s="1">
        <v>1</v>
      </c>
      <c r="K166" s="1">
        <v>1</v>
      </c>
      <c r="L166" s="1">
        <v>0</v>
      </c>
      <c r="M166" s="1">
        <v>0</v>
      </c>
      <c r="N166" s="1">
        <v>28.479404761904799</v>
      </c>
      <c r="O166" s="1">
        <v>23.38</v>
      </c>
      <c r="P166" s="1">
        <v>33.15</v>
      </c>
      <c r="Q166" s="1">
        <v>87.648809523809504</v>
      </c>
      <c r="R166" s="1">
        <v>2.2651190476190499</v>
      </c>
      <c r="S166" s="1">
        <v>88.5</v>
      </c>
      <c r="T166" s="1">
        <v>27.14</v>
      </c>
      <c r="U166">
        <f t="shared" si="8"/>
        <v>4.2452171208969096</v>
      </c>
      <c r="V166">
        <f t="shared" si="7"/>
        <v>0.68206967312252798</v>
      </c>
      <c r="W166">
        <v>29.5</v>
      </c>
      <c r="X166">
        <v>0.85979112400000002</v>
      </c>
      <c r="Y166">
        <v>0.05</v>
      </c>
      <c r="Z166">
        <v>39.717350099999997</v>
      </c>
    </row>
    <row r="167" spans="1:26">
      <c r="A167" s="1">
        <v>2013</v>
      </c>
      <c r="B167" s="4">
        <v>41343</v>
      </c>
      <c r="C167" s="1" t="s">
        <v>35</v>
      </c>
      <c r="D167" s="1">
        <v>166</v>
      </c>
      <c r="E167" s="1">
        <v>2</v>
      </c>
      <c r="F167" s="1">
        <v>0</v>
      </c>
      <c r="G167" s="1">
        <v>0</v>
      </c>
      <c r="H167" s="1">
        <v>0</v>
      </c>
      <c r="I167" s="1">
        <v>0</v>
      </c>
      <c r="J167" s="1">
        <v>0</v>
      </c>
      <c r="K167" s="1">
        <v>1</v>
      </c>
      <c r="L167" s="1">
        <v>0</v>
      </c>
      <c r="M167" s="1">
        <v>0</v>
      </c>
      <c r="N167" s="1">
        <v>28.621666666666702</v>
      </c>
      <c r="O167" s="1">
        <v>22.63</v>
      </c>
      <c r="P167" s="1">
        <v>34.71</v>
      </c>
      <c r="Q167" s="1">
        <v>85.839285714285694</v>
      </c>
      <c r="R167" s="1">
        <v>1.6585119047618999</v>
      </c>
      <c r="S167" s="1">
        <v>163.02380952381</v>
      </c>
      <c r="T167" s="1">
        <v>16.260000000000002</v>
      </c>
      <c r="U167">
        <f t="shared" si="8"/>
        <v>6.0596112876364199</v>
      </c>
      <c r="V167">
        <f t="shared" si="7"/>
        <v>0.40813397568535198</v>
      </c>
      <c r="W167">
        <v>29.5</v>
      </c>
      <c r="X167">
        <v>0.85979112400000002</v>
      </c>
      <c r="Y167">
        <v>0.05</v>
      </c>
      <c r="Z167">
        <v>39.717350099999997</v>
      </c>
    </row>
    <row r="168" spans="1:26">
      <c r="A168" s="1">
        <v>2013</v>
      </c>
      <c r="B168" s="4">
        <v>41350</v>
      </c>
      <c r="C168" s="1" t="s">
        <v>36</v>
      </c>
      <c r="D168" s="1">
        <v>167</v>
      </c>
      <c r="E168" s="1">
        <v>5</v>
      </c>
      <c r="F168" s="1">
        <v>0</v>
      </c>
      <c r="G168" s="1">
        <v>0</v>
      </c>
      <c r="H168" s="1">
        <v>0</v>
      </c>
      <c r="I168" s="1">
        <v>0</v>
      </c>
      <c r="J168" s="1">
        <v>0</v>
      </c>
      <c r="K168" s="1">
        <v>0</v>
      </c>
      <c r="L168" s="1">
        <v>1</v>
      </c>
      <c r="M168" s="1">
        <v>0</v>
      </c>
      <c r="N168" s="1">
        <v>28.433035714285701</v>
      </c>
      <c r="O168" s="1">
        <v>22.63</v>
      </c>
      <c r="P168" s="1">
        <v>33.950000000000003</v>
      </c>
      <c r="Q168" s="1">
        <v>87.154761904761898</v>
      </c>
      <c r="R168" s="1">
        <v>1.2479761904761899</v>
      </c>
      <c r="S168" s="1">
        <v>176.64880952381</v>
      </c>
      <c r="T168" s="1">
        <v>37.68</v>
      </c>
      <c r="U168">
        <f t="shared" si="8"/>
        <v>5.1756756679428104</v>
      </c>
      <c r="V168">
        <f t="shared" si="7"/>
        <v>0.94744488001479199</v>
      </c>
      <c r="W168">
        <v>29.5</v>
      </c>
      <c r="X168">
        <v>0.85979112400000002</v>
      </c>
      <c r="Y168">
        <v>0.05</v>
      </c>
      <c r="Z168">
        <v>39.717350099999997</v>
      </c>
    </row>
    <row r="169" spans="1:26">
      <c r="A169" s="1">
        <v>2013</v>
      </c>
      <c r="B169" s="4">
        <v>41357</v>
      </c>
      <c r="C169" s="1" t="s">
        <v>37</v>
      </c>
      <c r="D169" s="1">
        <v>168</v>
      </c>
      <c r="E169" s="1">
        <v>4</v>
      </c>
      <c r="F169" s="1">
        <v>0</v>
      </c>
      <c r="G169" s="1">
        <v>0</v>
      </c>
      <c r="H169" s="1">
        <v>0</v>
      </c>
      <c r="I169" s="1">
        <v>0</v>
      </c>
      <c r="J169" s="1">
        <v>0</v>
      </c>
      <c r="K169" s="1">
        <v>1</v>
      </c>
      <c r="L169" s="1">
        <v>0</v>
      </c>
      <c r="M169" s="1">
        <v>0</v>
      </c>
      <c r="N169" s="1">
        <v>29.091726190476201</v>
      </c>
      <c r="O169" s="1">
        <v>23.23</v>
      </c>
      <c r="P169" s="1">
        <v>33.9</v>
      </c>
      <c r="Q169" s="1">
        <v>86.172619047619094</v>
      </c>
      <c r="R169" s="1">
        <v>1.2435119047619001</v>
      </c>
      <c r="S169" s="1">
        <v>191.642857142857</v>
      </c>
      <c r="T169" s="1">
        <v>19.46</v>
      </c>
      <c r="U169">
        <f t="shared" si="8"/>
        <v>5.1175220087524398</v>
      </c>
      <c r="V169">
        <f t="shared" si="7"/>
        <v>0.48870329846099198</v>
      </c>
      <c r="W169">
        <v>29.5</v>
      </c>
      <c r="X169">
        <v>0.85979112400000002</v>
      </c>
      <c r="Y169">
        <v>0.05</v>
      </c>
      <c r="Z169">
        <v>39.717350099999997</v>
      </c>
    </row>
    <row r="170" spans="1:26">
      <c r="A170" s="1">
        <v>2013</v>
      </c>
      <c r="B170" s="4">
        <v>41364</v>
      </c>
      <c r="C170" s="1" t="s">
        <v>38</v>
      </c>
      <c r="D170" s="1">
        <v>169</v>
      </c>
      <c r="E170" s="1">
        <v>1</v>
      </c>
      <c r="F170" s="1">
        <v>0</v>
      </c>
      <c r="G170" s="1">
        <v>0</v>
      </c>
      <c r="H170" s="1">
        <v>0</v>
      </c>
      <c r="I170" s="1">
        <v>0</v>
      </c>
      <c r="J170" s="1">
        <v>0</v>
      </c>
      <c r="K170" s="1">
        <v>0</v>
      </c>
      <c r="L170" s="1">
        <v>1</v>
      </c>
      <c r="M170" s="1">
        <v>0</v>
      </c>
      <c r="N170" s="1">
        <v>29.5216071428571</v>
      </c>
      <c r="O170" s="1">
        <v>23.99</v>
      </c>
      <c r="P170" s="1">
        <v>34.58</v>
      </c>
      <c r="Q170" s="1">
        <v>86.321428571428598</v>
      </c>
      <c r="R170" s="1">
        <v>1.21607142857143</v>
      </c>
      <c r="S170" s="1">
        <v>169.357142857143</v>
      </c>
      <c r="T170" s="1">
        <v>31.88</v>
      </c>
      <c r="U170">
        <f t="shared" si="8"/>
        <v>5.9084117737414497</v>
      </c>
      <c r="V170">
        <f t="shared" si="7"/>
        <v>0.80141298248394499</v>
      </c>
      <c r="W170">
        <v>29.5</v>
      </c>
      <c r="X170">
        <v>0.85979112400000002</v>
      </c>
      <c r="Y170">
        <v>0.05</v>
      </c>
      <c r="Z170">
        <v>39.717350099999997</v>
      </c>
    </row>
    <row r="171" spans="1:26">
      <c r="A171" s="1">
        <v>2013</v>
      </c>
      <c r="B171" s="4">
        <v>41371</v>
      </c>
      <c r="C171" s="1" t="s">
        <v>39</v>
      </c>
      <c r="D171" s="1">
        <v>170</v>
      </c>
      <c r="E171" s="1">
        <v>2</v>
      </c>
      <c r="F171" s="1">
        <v>0</v>
      </c>
      <c r="G171" s="1">
        <v>1</v>
      </c>
      <c r="H171" s="1">
        <v>0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1">
        <v>29.0333928571429</v>
      </c>
      <c r="O171" s="1">
        <v>23.41</v>
      </c>
      <c r="P171" s="1">
        <v>34.450000000000003</v>
      </c>
      <c r="Q171" s="1">
        <v>86.125</v>
      </c>
      <c r="R171" s="1">
        <v>1.26815476190476</v>
      </c>
      <c r="S171" s="1">
        <v>186.60119047619</v>
      </c>
      <c r="T171" s="1">
        <v>42.12</v>
      </c>
      <c r="U171">
        <f t="shared" si="8"/>
        <v>5.7572122598464999</v>
      </c>
      <c r="V171">
        <f t="shared" si="7"/>
        <v>1.0592348153659901</v>
      </c>
      <c r="W171">
        <v>29.5</v>
      </c>
      <c r="X171">
        <v>0.85979112400000002</v>
      </c>
      <c r="Y171">
        <v>0.05</v>
      </c>
      <c r="Z171">
        <v>39.717350099999997</v>
      </c>
    </row>
    <row r="172" spans="1:26">
      <c r="A172" s="1">
        <v>2013</v>
      </c>
      <c r="B172" s="4">
        <v>41378</v>
      </c>
      <c r="C172" s="1" t="s">
        <v>40</v>
      </c>
      <c r="D172" s="1">
        <v>171</v>
      </c>
      <c r="E172" s="1">
        <v>3</v>
      </c>
      <c r="F172" s="1">
        <v>0</v>
      </c>
      <c r="G172" s="1">
        <v>0</v>
      </c>
      <c r="H172" s="1">
        <v>0</v>
      </c>
      <c r="I172" s="1">
        <v>0</v>
      </c>
      <c r="J172" s="1">
        <v>0</v>
      </c>
      <c r="K172" s="1">
        <v>0</v>
      </c>
      <c r="L172" s="1">
        <v>2</v>
      </c>
      <c r="M172" s="1">
        <v>0</v>
      </c>
      <c r="N172" s="1">
        <v>29.145476190476199</v>
      </c>
      <c r="O172" s="1">
        <v>23.43</v>
      </c>
      <c r="P172" s="1">
        <v>33.770000000000003</v>
      </c>
      <c r="Q172" s="1">
        <v>84.392857142857096</v>
      </c>
      <c r="R172" s="1">
        <v>1.0947023809523799</v>
      </c>
      <c r="S172" s="1">
        <v>192.81547619047601</v>
      </c>
      <c r="T172" s="1">
        <v>50.57</v>
      </c>
      <c r="U172">
        <f t="shared" si="8"/>
        <v>4.96632249485749</v>
      </c>
      <c r="V172">
        <f t="shared" si="7"/>
        <v>1.2719881833204201</v>
      </c>
      <c r="W172">
        <v>29.5</v>
      </c>
      <c r="X172">
        <v>0.85979112400000002</v>
      </c>
      <c r="Y172">
        <v>0.05</v>
      </c>
      <c r="Z172">
        <v>39.717350099999997</v>
      </c>
    </row>
    <row r="173" spans="1:26">
      <c r="A173" s="1">
        <v>2013</v>
      </c>
      <c r="B173" s="4">
        <v>41385</v>
      </c>
      <c r="C173" s="1" t="s">
        <v>41</v>
      </c>
      <c r="D173" s="1">
        <v>172</v>
      </c>
      <c r="E173" s="1">
        <v>3</v>
      </c>
      <c r="F173" s="1">
        <v>0</v>
      </c>
      <c r="G173" s="1">
        <v>1</v>
      </c>
      <c r="H173" s="1">
        <v>0</v>
      </c>
      <c r="I173" s="1">
        <v>0</v>
      </c>
      <c r="J173" s="1">
        <v>1</v>
      </c>
      <c r="K173" s="1">
        <v>0</v>
      </c>
      <c r="L173" s="1">
        <v>0</v>
      </c>
      <c r="M173" s="1">
        <v>0</v>
      </c>
      <c r="N173" s="1">
        <v>29.0752976190476</v>
      </c>
      <c r="O173" s="1">
        <v>22.36</v>
      </c>
      <c r="P173" s="1">
        <v>34.31</v>
      </c>
      <c r="Q173" s="1">
        <v>85.428571428571402</v>
      </c>
      <c r="R173" s="1">
        <v>1.2723214285714299</v>
      </c>
      <c r="S173" s="1">
        <v>200.94047619047601</v>
      </c>
      <c r="T173" s="1">
        <v>16.329999999999998</v>
      </c>
      <c r="U173">
        <f t="shared" si="8"/>
        <v>5.5943820141134699</v>
      </c>
      <c r="V173">
        <f t="shared" si="7"/>
        <v>0.40989642962106898</v>
      </c>
      <c r="W173">
        <v>29.5</v>
      </c>
      <c r="X173">
        <v>0.85979112400000002</v>
      </c>
      <c r="Y173">
        <v>0.05</v>
      </c>
      <c r="Z173">
        <v>39.717350099999997</v>
      </c>
    </row>
    <row r="174" spans="1:26">
      <c r="A174" s="1">
        <v>2013</v>
      </c>
      <c r="B174" s="4">
        <v>41392</v>
      </c>
      <c r="C174" s="1" t="s">
        <v>42</v>
      </c>
      <c r="D174" s="1">
        <v>173</v>
      </c>
      <c r="E174" s="1">
        <v>5</v>
      </c>
      <c r="F174" s="1">
        <v>0</v>
      </c>
      <c r="G174" s="1">
        <v>1</v>
      </c>
      <c r="H174" s="1">
        <v>0</v>
      </c>
      <c r="I174" s="1">
        <v>0</v>
      </c>
      <c r="J174" s="1">
        <v>0</v>
      </c>
      <c r="K174" s="1">
        <v>0</v>
      </c>
      <c r="L174" s="1">
        <v>2</v>
      </c>
      <c r="M174" s="1">
        <v>0</v>
      </c>
      <c r="N174" s="1">
        <v>29.726904761904802</v>
      </c>
      <c r="O174" s="1">
        <v>22.84</v>
      </c>
      <c r="P174" s="1">
        <v>35.35</v>
      </c>
      <c r="Q174" s="1">
        <v>83.130952380952394</v>
      </c>
      <c r="R174" s="1">
        <v>1.0777380952380999</v>
      </c>
      <c r="S174" s="1">
        <v>199.52380952381</v>
      </c>
      <c r="T174" s="1">
        <v>7.65</v>
      </c>
      <c r="U174">
        <f t="shared" si="8"/>
        <v>6.8039781252731304</v>
      </c>
      <c r="V174">
        <f t="shared" si="7"/>
        <v>0.191352141592145</v>
      </c>
      <c r="W174">
        <v>29.5</v>
      </c>
      <c r="X174">
        <v>0.85979112400000002</v>
      </c>
      <c r="Y174">
        <v>0.05</v>
      </c>
      <c r="Z174">
        <v>39.717350099999997</v>
      </c>
    </row>
    <row r="175" spans="1:26">
      <c r="A175" s="1">
        <v>2013</v>
      </c>
      <c r="B175" s="4">
        <v>41399</v>
      </c>
      <c r="C175" s="1" t="s">
        <v>43</v>
      </c>
      <c r="D175" s="1">
        <v>174</v>
      </c>
      <c r="E175" s="1">
        <v>2</v>
      </c>
      <c r="F175" s="1">
        <v>0</v>
      </c>
      <c r="G175" s="1">
        <v>0</v>
      </c>
      <c r="H175" s="1">
        <v>0</v>
      </c>
      <c r="I175" s="1">
        <v>0</v>
      </c>
      <c r="J175" s="1">
        <v>0</v>
      </c>
      <c r="K175" s="1">
        <v>0</v>
      </c>
      <c r="L175" s="1">
        <v>0</v>
      </c>
      <c r="M175" s="1">
        <v>0</v>
      </c>
      <c r="N175" s="1">
        <v>29.377559523809499</v>
      </c>
      <c r="O175" s="1">
        <v>24.39</v>
      </c>
      <c r="P175" s="1">
        <v>34.590000000000003</v>
      </c>
      <c r="Q175" s="1">
        <v>85.898809523809504</v>
      </c>
      <c r="R175" s="1">
        <v>1.1057738095238101</v>
      </c>
      <c r="S175" s="1">
        <v>212.40476190476201</v>
      </c>
      <c r="T175" s="1">
        <v>79.989999999999995</v>
      </c>
      <c r="U175">
        <f t="shared" si="8"/>
        <v>5.9200425055795298</v>
      </c>
      <c r="V175">
        <f t="shared" si="7"/>
        <v>2.0127223945889599</v>
      </c>
      <c r="W175">
        <v>29.5</v>
      </c>
      <c r="X175">
        <v>0.85979112400000002</v>
      </c>
      <c r="Y175">
        <v>0.05</v>
      </c>
      <c r="Z175">
        <v>39.717350099999997</v>
      </c>
    </row>
    <row r="176" spans="1:26">
      <c r="A176" s="1">
        <v>2013</v>
      </c>
      <c r="B176" s="4">
        <v>41406</v>
      </c>
      <c r="C176" s="1" t="s">
        <v>44</v>
      </c>
      <c r="D176" s="1">
        <v>175</v>
      </c>
      <c r="E176" s="1">
        <v>1</v>
      </c>
      <c r="F176" s="1">
        <v>0</v>
      </c>
      <c r="G176" s="1">
        <v>0</v>
      </c>
      <c r="H176" s="1">
        <v>0</v>
      </c>
      <c r="I176" s="1">
        <v>0</v>
      </c>
      <c r="J176" s="1">
        <v>0</v>
      </c>
      <c r="K176" s="1">
        <v>1</v>
      </c>
      <c r="L176" s="1">
        <v>0</v>
      </c>
      <c r="M176" s="1">
        <v>0</v>
      </c>
      <c r="N176" s="1">
        <v>29.425297619047601</v>
      </c>
      <c r="O176" s="1">
        <v>24.23</v>
      </c>
      <c r="P176" s="1">
        <v>34.44</v>
      </c>
      <c r="Q176" s="1">
        <v>85.589285714285694</v>
      </c>
      <c r="R176" s="1">
        <v>1.15607142857143</v>
      </c>
      <c r="S176" s="1">
        <v>196.07738095238099</v>
      </c>
      <c r="T176" s="1">
        <v>97</v>
      </c>
      <c r="U176">
        <f t="shared" si="8"/>
        <v>5.7455815280084197</v>
      </c>
      <c r="V176">
        <f t="shared" si="7"/>
        <v>2.4409987009682199</v>
      </c>
      <c r="W176">
        <v>29.5</v>
      </c>
      <c r="X176">
        <v>0.85979112400000002</v>
      </c>
      <c r="Y176">
        <v>0.05</v>
      </c>
      <c r="Z176">
        <v>39.717350099999997</v>
      </c>
    </row>
    <row r="177" spans="1:26">
      <c r="A177" s="1">
        <v>2013</v>
      </c>
      <c r="B177" s="4">
        <v>41413</v>
      </c>
      <c r="C177" s="1" t="s">
        <v>45</v>
      </c>
      <c r="D177" s="1">
        <v>176</v>
      </c>
      <c r="E177" s="1">
        <v>3</v>
      </c>
      <c r="F177" s="1">
        <v>0</v>
      </c>
      <c r="G177" s="1">
        <v>0</v>
      </c>
      <c r="H177" s="1">
        <v>0</v>
      </c>
      <c r="I177" s="1">
        <v>0</v>
      </c>
      <c r="J177" s="1">
        <v>0</v>
      </c>
      <c r="K177" s="1">
        <v>0</v>
      </c>
      <c r="L177" s="1">
        <v>1</v>
      </c>
      <c r="M177" s="1">
        <v>1</v>
      </c>
      <c r="N177" s="1">
        <v>29.305</v>
      </c>
      <c r="O177" s="1">
        <v>24.3</v>
      </c>
      <c r="P177" s="1">
        <v>34.07</v>
      </c>
      <c r="Q177" s="1">
        <v>84.863095238095198</v>
      </c>
      <c r="R177" s="1">
        <v>1.08809523809524</v>
      </c>
      <c r="S177" s="1">
        <v>194.17857142857099</v>
      </c>
      <c r="T177" s="1">
        <v>52.57</v>
      </c>
      <c r="U177">
        <f t="shared" si="8"/>
        <v>5.3152444499996996</v>
      </c>
      <c r="V177">
        <f t="shared" si="7"/>
        <v>1.32234401005519</v>
      </c>
      <c r="W177">
        <v>29.5</v>
      </c>
      <c r="X177">
        <v>0.85979112400000002</v>
      </c>
      <c r="Y177">
        <v>0.05</v>
      </c>
      <c r="Z177">
        <v>39.717350099999997</v>
      </c>
    </row>
    <row r="178" spans="1:26">
      <c r="A178" s="1">
        <v>2013</v>
      </c>
      <c r="B178" s="4">
        <v>41420</v>
      </c>
      <c r="C178" s="1" t="s">
        <v>46</v>
      </c>
      <c r="D178" s="1">
        <v>177</v>
      </c>
      <c r="E178" s="1">
        <v>4</v>
      </c>
      <c r="F178" s="1">
        <v>0</v>
      </c>
      <c r="G178" s="1">
        <v>1</v>
      </c>
      <c r="H178" s="1">
        <v>0</v>
      </c>
      <c r="I178" s="1">
        <v>0</v>
      </c>
      <c r="J178" s="1">
        <v>0</v>
      </c>
      <c r="K178" s="1">
        <v>0</v>
      </c>
      <c r="L178" s="1">
        <v>0</v>
      </c>
      <c r="M178" s="1">
        <v>1</v>
      </c>
      <c r="N178" s="1">
        <v>28.861547619047599</v>
      </c>
      <c r="O178" s="1">
        <v>23.92</v>
      </c>
      <c r="P178" s="1">
        <v>34.1</v>
      </c>
      <c r="Q178" s="1">
        <v>86.297619047619094</v>
      </c>
      <c r="R178" s="1">
        <v>1.0076190476190501</v>
      </c>
      <c r="S178" s="1">
        <v>196.36904761904799</v>
      </c>
      <c r="T178" s="1">
        <v>52.19</v>
      </c>
      <c r="U178">
        <f t="shared" si="8"/>
        <v>5.3501366455139197</v>
      </c>
      <c r="V178">
        <f t="shared" si="7"/>
        <v>1.31277640297559</v>
      </c>
      <c r="W178">
        <v>29.5</v>
      </c>
      <c r="X178">
        <v>0.85979112400000002</v>
      </c>
      <c r="Y178">
        <v>0.05</v>
      </c>
      <c r="Z178">
        <v>39.717350099999997</v>
      </c>
    </row>
    <row r="179" spans="1:26">
      <c r="A179" s="1">
        <v>2013</v>
      </c>
      <c r="B179" s="4">
        <v>41427</v>
      </c>
      <c r="C179" s="1" t="s">
        <v>47</v>
      </c>
      <c r="D179" s="1">
        <v>178</v>
      </c>
      <c r="E179" s="1">
        <v>6</v>
      </c>
      <c r="F179" s="1">
        <v>0</v>
      </c>
      <c r="G179" s="1">
        <v>0</v>
      </c>
      <c r="H179" s="1">
        <v>0</v>
      </c>
      <c r="I179" s="1">
        <v>0</v>
      </c>
      <c r="J179" s="1">
        <v>0</v>
      </c>
      <c r="K179" s="1">
        <v>0</v>
      </c>
      <c r="L179" s="1">
        <v>4</v>
      </c>
      <c r="M179" s="1">
        <v>0</v>
      </c>
      <c r="N179" s="1">
        <v>28.713333333333299</v>
      </c>
      <c r="O179" s="1">
        <v>23.43</v>
      </c>
      <c r="P179" s="1">
        <v>34.17</v>
      </c>
      <c r="Q179" s="1">
        <v>86.267857142857096</v>
      </c>
      <c r="R179" s="1">
        <v>1.16363095238095</v>
      </c>
      <c r="S179" s="1">
        <v>196.69642857142901</v>
      </c>
      <c r="T179" s="1">
        <v>58.11</v>
      </c>
      <c r="U179">
        <f t="shared" si="8"/>
        <v>5.4315517683804302</v>
      </c>
      <c r="V179">
        <f t="shared" si="7"/>
        <v>1.4618296501105199</v>
      </c>
      <c r="W179">
        <v>29.5</v>
      </c>
      <c r="X179">
        <v>0.85979112400000002</v>
      </c>
      <c r="Y179">
        <v>0.05</v>
      </c>
      <c r="Z179">
        <v>39.717350099999997</v>
      </c>
    </row>
    <row r="180" spans="1:26">
      <c r="A180" s="1">
        <v>2013</v>
      </c>
      <c r="B180" s="4">
        <v>41434</v>
      </c>
      <c r="C180" s="1" t="s">
        <v>48</v>
      </c>
      <c r="D180" s="1">
        <v>179</v>
      </c>
      <c r="E180" s="1">
        <v>0</v>
      </c>
      <c r="F180" s="1">
        <v>0</v>
      </c>
      <c r="G180" s="1">
        <v>0</v>
      </c>
      <c r="H180" s="1">
        <v>0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 s="1">
        <v>28.896845238095199</v>
      </c>
      <c r="O180" s="1">
        <v>24.03</v>
      </c>
      <c r="P180" s="1">
        <v>34.049999999999997</v>
      </c>
      <c r="Q180" s="1">
        <v>85.238095238095198</v>
      </c>
      <c r="R180" s="1">
        <v>0.91434523809523804</v>
      </c>
      <c r="S180" s="1">
        <v>191.92261904761901</v>
      </c>
      <c r="T180" s="1">
        <v>68.19</v>
      </c>
      <c r="U180">
        <f t="shared" si="8"/>
        <v>5.2919829863235401</v>
      </c>
      <c r="V180">
        <f t="shared" si="7"/>
        <v>1.71562301685379</v>
      </c>
      <c r="W180">
        <v>29.5</v>
      </c>
      <c r="X180">
        <v>0.85979112400000002</v>
      </c>
      <c r="Y180">
        <v>0.05</v>
      </c>
      <c r="Z180">
        <v>39.717350099999997</v>
      </c>
    </row>
    <row r="181" spans="1:26">
      <c r="A181" s="1">
        <v>2013</v>
      </c>
      <c r="B181" s="4">
        <v>41441</v>
      </c>
      <c r="C181" s="1" t="s">
        <v>49</v>
      </c>
      <c r="D181" s="1">
        <v>180</v>
      </c>
      <c r="E181" s="1">
        <v>2</v>
      </c>
      <c r="F181" s="1">
        <v>0</v>
      </c>
      <c r="G181" s="1">
        <v>0</v>
      </c>
      <c r="H181" s="1">
        <v>0</v>
      </c>
      <c r="I181" s="1">
        <v>0</v>
      </c>
      <c r="J181" s="1">
        <v>1</v>
      </c>
      <c r="K181" s="1">
        <v>0</v>
      </c>
      <c r="L181" s="1">
        <v>1</v>
      </c>
      <c r="M181" s="1">
        <v>0</v>
      </c>
      <c r="N181" s="1">
        <v>28.914404761904802</v>
      </c>
      <c r="O181" s="1">
        <v>23.93</v>
      </c>
      <c r="P181" s="1">
        <v>34.450000000000003</v>
      </c>
      <c r="Q181" s="1">
        <v>85.595238095238102</v>
      </c>
      <c r="R181" s="1">
        <v>1.30553571428571</v>
      </c>
      <c r="S181" s="1">
        <v>195.24404761904799</v>
      </c>
      <c r="T181" s="1">
        <v>34.11</v>
      </c>
      <c r="U181">
        <f t="shared" si="8"/>
        <v>5.7572122598464999</v>
      </c>
      <c r="V181">
        <f t="shared" si="7"/>
        <v>0.857559729293219</v>
      </c>
      <c r="W181">
        <v>29.5</v>
      </c>
      <c r="X181">
        <v>0.85979112400000002</v>
      </c>
      <c r="Y181">
        <v>0.05</v>
      </c>
      <c r="Z181">
        <v>39.717350099999997</v>
      </c>
    </row>
    <row r="182" spans="1:26">
      <c r="A182" s="1">
        <v>2013</v>
      </c>
      <c r="B182" s="4">
        <v>41448</v>
      </c>
      <c r="C182" s="1" t="s">
        <v>50</v>
      </c>
      <c r="D182" s="1">
        <v>181</v>
      </c>
      <c r="E182" s="1">
        <v>1</v>
      </c>
      <c r="F182" s="1">
        <v>0</v>
      </c>
      <c r="G182" s="1">
        <v>0</v>
      </c>
      <c r="H182" s="1">
        <v>0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28.226011904761901</v>
      </c>
      <c r="O182" s="1">
        <v>23.43</v>
      </c>
      <c r="P182" s="1">
        <v>34.159999999999997</v>
      </c>
      <c r="Q182" s="1">
        <v>85.863095238095198</v>
      </c>
      <c r="R182" s="1">
        <v>1.41208333333333</v>
      </c>
      <c r="S182" s="1">
        <v>186.71428571428601</v>
      </c>
      <c r="T182" s="1">
        <v>43.9</v>
      </c>
      <c r="U182">
        <f t="shared" si="8"/>
        <v>5.4199210365423598</v>
      </c>
      <c r="V182">
        <f t="shared" si="7"/>
        <v>1.1040515011599401</v>
      </c>
      <c r="W182">
        <v>29.5</v>
      </c>
      <c r="X182">
        <v>0.85979112400000002</v>
      </c>
      <c r="Y182">
        <v>0.05</v>
      </c>
      <c r="Z182">
        <v>39.717350099999997</v>
      </c>
    </row>
    <row r="183" spans="1:26">
      <c r="A183" s="1">
        <v>2013</v>
      </c>
      <c r="B183" s="4">
        <v>41455</v>
      </c>
      <c r="C183" s="1" t="s">
        <v>51</v>
      </c>
      <c r="D183" s="1">
        <v>182</v>
      </c>
      <c r="E183" s="1">
        <v>4</v>
      </c>
      <c r="F183" s="1">
        <v>0</v>
      </c>
      <c r="G183" s="1">
        <v>0</v>
      </c>
      <c r="H183" s="1">
        <v>1</v>
      </c>
      <c r="I183" s="1">
        <v>0</v>
      </c>
      <c r="J183" s="1">
        <v>0</v>
      </c>
      <c r="K183" s="1">
        <v>1</v>
      </c>
      <c r="L183" s="1">
        <v>0</v>
      </c>
      <c r="M183" s="1">
        <v>1</v>
      </c>
      <c r="N183" s="1">
        <v>28.566964285714299</v>
      </c>
      <c r="O183" s="1">
        <v>23.43</v>
      </c>
      <c r="P183" s="1">
        <v>34.4</v>
      </c>
      <c r="Q183" s="1">
        <v>86.011904761904802</v>
      </c>
      <c r="R183" s="1">
        <v>1.17196428571429</v>
      </c>
      <c r="S183" s="1">
        <v>182.96428571428601</v>
      </c>
      <c r="T183" s="1">
        <v>50.41</v>
      </c>
      <c r="U183">
        <f t="shared" si="8"/>
        <v>5.6990586006561301</v>
      </c>
      <c r="V183">
        <f t="shared" si="7"/>
        <v>1.2679597171816399</v>
      </c>
      <c r="W183">
        <v>29.5</v>
      </c>
      <c r="X183">
        <v>0.85979112400000002</v>
      </c>
      <c r="Y183">
        <v>0.05</v>
      </c>
      <c r="Z183">
        <v>39.717350099999997</v>
      </c>
    </row>
    <row r="184" spans="1:26">
      <c r="A184" s="1">
        <v>2013</v>
      </c>
      <c r="B184" s="4">
        <v>41462</v>
      </c>
      <c r="C184" s="1" t="s">
        <v>52</v>
      </c>
      <c r="D184" s="1">
        <v>183</v>
      </c>
      <c r="E184" s="1">
        <v>2</v>
      </c>
      <c r="F184" s="1">
        <v>0</v>
      </c>
      <c r="G184" s="1">
        <v>0</v>
      </c>
      <c r="H184" s="1">
        <v>0</v>
      </c>
      <c r="I184" s="1">
        <v>0</v>
      </c>
      <c r="J184" s="1">
        <v>0</v>
      </c>
      <c r="K184" s="1">
        <v>0</v>
      </c>
      <c r="L184" s="1">
        <v>1</v>
      </c>
      <c r="M184" s="1">
        <v>0</v>
      </c>
      <c r="N184" s="1">
        <v>28.697380952381</v>
      </c>
      <c r="O184" s="1">
        <v>23.43</v>
      </c>
      <c r="P184" s="1">
        <v>33.880000000000003</v>
      </c>
      <c r="Q184" s="1">
        <v>84.404761904761898</v>
      </c>
      <c r="R184" s="1">
        <v>0.98815476190476204</v>
      </c>
      <c r="S184" s="1">
        <v>214.86904761904799</v>
      </c>
      <c r="T184" s="1">
        <v>47.99</v>
      </c>
      <c r="U184">
        <f t="shared" si="8"/>
        <v>5.0942605450762999</v>
      </c>
      <c r="V184">
        <f t="shared" si="7"/>
        <v>1.2070291668325599</v>
      </c>
      <c r="W184">
        <v>29.5</v>
      </c>
      <c r="X184">
        <v>0.85979112400000002</v>
      </c>
      <c r="Y184">
        <v>0.05</v>
      </c>
      <c r="Z184">
        <v>39.717350099999997</v>
      </c>
    </row>
    <row r="185" spans="1:26">
      <c r="A185" s="1">
        <v>2013</v>
      </c>
      <c r="B185" s="4">
        <v>41469</v>
      </c>
      <c r="C185" s="1" t="s">
        <v>53</v>
      </c>
      <c r="D185" s="1">
        <v>184</v>
      </c>
      <c r="E185" s="1">
        <v>3</v>
      </c>
      <c r="F185" s="1">
        <v>0</v>
      </c>
      <c r="G185" s="1">
        <v>0</v>
      </c>
      <c r="H185" s="1">
        <v>0</v>
      </c>
      <c r="I185" s="1">
        <v>0</v>
      </c>
      <c r="J185" s="1">
        <v>1</v>
      </c>
      <c r="K185" s="1">
        <v>0</v>
      </c>
      <c r="L185" s="1">
        <v>1</v>
      </c>
      <c r="M185" s="1">
        <v>0</v>
      </c>
      <c r="N185" s="1">
        <v>28.332380952381001</v>
      </c>
      <c r="O185" s="1">
        <v>23.13</v>
      </c>
      <c r="P185" s="1">
        <v>33.380000000000003</v>
      </c>
      <c r="Q185" s="1">
        <v>85.696428571428598</v>
      </c>
      <c r="R185" s="1">
        <v>1.09089285714286</v>
      </c>
      <c r="S185" s="1">
        <v>211.67857142857099</v>
      </c>
      <c r="T185" s="1">
        <v>81.56</v>
      </c>
      <c r="U185">
        <f t="shared" si="8"/>
        <v>4.5127239531726104</v>
      </c>
      <c r="V185">
        <f t="shared" si="7"/>
        <v>2.0522517185757598</v>
      </c>
      <c r="W185">
        <v>29.5</v>
      </c>
      <c r="X185">
        <v>0.85979112400000002</v>
      </c>
      <c r="Y185">
        <v>0.05</v>
      </c>
      <c r="Z185">
        <v>39.717350099999997</v>
      </c>
    </row>
    <row r="186" spans="1:26">
      <c r="A186" s="1">
        <v>2013</v>
      </c>
      <c r="B186" s="4">
        <v>41476</v>
      </c>
      <c r="C186" s="1" t="s">
        <v>54</v>
      </c>
      <c r="D186" s="1">
        <v>185</v>
      </c>
      <c r="E186" s="1">
        <v>2</v>
      </c>
      <c r="F186" s="1">
        <v>0</v>
      </c>
      <c r="G186" s="1">
        <v>0</v>
      </c>
      <c r="H186" s="1">
        <v>0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27.9973214285714</v>
      </c>
      <c r="O186" s="1">
        <v>22.4</v>
      </c>
      <c r="P186" s="1">
        <v>33.869999999999997</v>
      </c>
      <c r="Q186" s="1">
        <v>86.119047619047606</v>
      </c>
      <c r="R186" s="1">
        <v>1.2560119047619001</v>
      </c>
      <c r="S186" s="1">
        <v>201.66071428571399</v>
      </c>
      <c r="T186" s="1">
        <v>76.75</v>
      </c>
      <c r="U186">
        <f t="shared" si="8"/>
        <v>5.0826298132382197</v>
      </c>
      <c r="V186">
        <f t="shared" ref="V186:V249" si="9">(T186-Y186)/Z186</f>
        <v>1.9311459552786201</v>
      </c>
      <c r="W186">
        <v>29.5</v>
      </c>
      <c r="X186">
        <v>0.85979112400000002</v>
      </c>
      <c r="Y186">
        <v>0.05</v>
      </c>
      <c r="Z186">
        <v>39.717350099999997</v>
      </c>
    </row>
    <row r="187" spans="1:26">
      <c r="A187" s="1">
        <v>2013</v>
      </c>
      <c r="B187" s="4">
        <v>41483</v>
      </c>
      <c r="C187" s="1" t="s">
        <v>55</v>
      </c>
      <c r="D187" s="1">
        <v>186</v>
      </c>
      <c r="E187" s="1">
        <v>7</v>
      </c>
      <c r="F187" s="1">
        <v>0</v>
      </c>
      <c r="G187" s="1">
        <v>0</v>
      </c>
      <c r="H187" s="1">
        <v>0</v>
      </c>
      <c r="I187" s="1">
        <v>0</v>
      </c>
      <c r="J187" s="1">
        <v>0</v>
      </c>
      <c r="K187" s="1">
        <v>1</v>
      </c>
      <c r="L187" s="1">
        <v>0</v>
      </c>
      <c r="M187" s="1">
        <v>0</v>
      </c>
      <c r="N187" s="1">
        <v>28.160892857142901</v>
      </c>
      <c r="O187" s="1">
        <v>23.02</v>
      </c>
      <c r="P187" s="1">
        <v>33.81</v>
      </c>
      <c r="Q187" s="1">
        <v>85.077380952380906</v>
      </c>
      <c r="R187" s="1">
        <v>1.74172619047619</v>
      </c>
      <c r="S187" s="1">
        <v>181.607142857143</v>
      </c>
      <c r="T187" s="1">
        <v>52.87</v>
      </c>
      <c r="U187">
        <f t="shared" si="8"/>
        <v>5.0128454222097796</v>
      </c>
      <c r="V187">
        <f t="shared" si="9"/>
        <v>1.32989738406541</v>
      </c>
      <c r="W187">
        <v>29.5</v>
      </c>
      <c r="X187">
        <v>0.85979112400000002</v>
      </c>
      <c r="Y187">
        <v>0.05</v>
      </c>
      <c r="Z187">
        <v>39.717350099999997</v>
      </c>
    </row>
    <row r="188" spans="1:26">
      <c r="A188" s="1">
        <v>2013</v>
      </c>
      <c r="B188" s="4">
        <v>41490</v>
      </c>
      <c r="C188" s="1" t="s">
        <v>56</v>
      </c>
      <c r="D188" s="1">
        <v>187</v>
      </c>
      <c r="E188" s="1">
        <v>8</v>
      </c>
      <c r="F188" s="1">
        <v>0</v>
      </c>
      <c r="G188" s="1">
        <v>0</v>
      </c>
      <c r="H188" s="1">
        <v>0</v>
      </c>
      <c r="I188" s="1">
        <v>0</v>
      </c>
      <c r="J188" s="1">
        <v>2</v>
      </c>
      <c r="K188" s="1">
        <v>0</v>
      </c>
      <c r="L188" s="1">
        <v>1</v>
      </c>
      <c r="M188" s="1">
        <v>0</v>
      </c>
      <c r="N188" s="1">
        <v>28.004999999999999</v>
      </c>
      <c r="O188" s="1">
        <v>22.23</v>
      </c>
      <c r="P188" s="1">
        <v>33.28</v>
      </c>
      <c r="Q188" s="1">
        <v>86.505952380952394</v>
      </c>
      <c r="R188" s="1">
        <v>1.37214285714286</v>
      </c>
      <c r="S188" s="1">
        <v>183.78571428571399</v>
      </c>
      <c r="T188" s="1">
        <v>50.35</v>
      </c>
      <c r="U188">
        <f t="shared" si="8"/>
        <v>4.3964166347918701</v>
      </c>
      <c r="V188">
        <f t="shared" si="9"/>
        <v>1.26644904237959</v>
      </c>
      <c r="W188">
        <v>29.5</v>
      </c>
      <c r="X188">
        <v>0.85979112400000002</v>
      </c>
      <c r="Y188">
        <v>0.05</v>
      </c>
      <c r="Z188">
        <v>39.717350099999997</v>
      </c>
    </row>
    <row r="189" spans="1:26">
      <c r="A189" s="1">
        <v>2013</v>
      </c>
      <c r="B189" s="4">
        <v>41497</v>
      </c>
      <c r="C189" s="1" t="s">
        <v>57</v>
      </c>
      <c r="D189" s="1">
        <v>188</v>
      </c>
      <c r="E189" s="1">
        <v>5</v>
      </c>
      <c r="F189" s="1">
        <v>0</v>
      </c>
      <c r="G189" s="1">
        <v>2</v>
      </c>
      <c r="H189" s="1">
        <v>1</v>
      </c>
      <c r="I189" s="1">
        <v>1</v>
      </c>
      <c r="J189" s="1">
        <v>0</v>
      </c>
      <c r="K189" s="1">
        <v>0</v>
      </c>
      <c r="L189" s="1">
        <v>0</v>
      </c>
      <c r="M189" s="1">
        <v>0</v>
      </c>
      <c r="N189" s="1">
        <v>28.225059523809499</v>
      </c>
      <c r="O189" s="1">
        <v>22.74</v>
      </c>
      <c r="P189" s="1">
        <v>33.1</v>
      </c>
      <c r="Q189" s="1">
        <v>84.642857142857096</v>
      </c>
      <c r="R189" s="1">
        <v>1.6268452380952401</v>
      </c>
      <c r="S189" s="1">
        <v>197.47619047619</v>
      </c>
      <c r="T189" s="1">
        <v>136.28</v>
      </c>
      <c r="U189">
        <f t="shared" si="8"/>
        <v>4.1870634617065496</v>
      </c>
      <c r="V189">
        <f t="shared" si="9"/>
        <v>3.4299871380392002</v>
      </c>
      <c r="W189">
        <v>29.5</v>
      </c>
      <c r="X189">
        <v>0.85979112400000002</v>
      </c>
      <c r="Y189">
        <v>0.05</v>
      </c>
      <c r="Z189">
        <v>39.717350099999997</v>
      </c>
    </row>
    <row r="190" spans="1:26">
      <c r="A190" s="1">
        <v>2013</v>
      </c>
      <c r="B190" s="4">
        <v>41504</v>
      </c>
      <c r="C190" s="1" t="s">
        <v>58</v>
      </c>
      <c r="D190" s="1">
        <v>189</v>
      </c>
      <c r="E190" s="1">
        <v>1</v>
      </c>
      <c r="F190" s="1">
        <v>0</v>
      </c>
      <c r="G190" s="1">
        <v>1</v>
      </c>
      <c r="H190" s="1">
        <v>0</v>
      </c>
      <c r="I190" s="1">
        <v>0</v>
      </c>
      <c r="J190" s="1">
        <v>0</v>
      </c>
      <c r="K190" s="1">
        <v>0</v>
      </c>
      <c r="L190" s="1">
        <v>0</v>
      </c>
      <c r="M190" s="1">
        <v>0</v>
      </c>
      <c r="N190" s="1">
        <v>28.237380952380999</v>
      </c>
      <c r="O190" s="1">
        <v>23.23</v>
      </c>
      <c r="P190" s="1">
        <v>34.93</v>
      </c>
      <c r="Q190" s="1">
        <v>81.773809523809504</v>
      </c>
      <c r="R190" s="1">
        <v>2.20184523809524</v>
      </c>
      <c r="S190" s="1">
        <v>206.58928571428601</v>
      </c>
      <c r="T190" s="1">
        <v>16.93</v>
      </c>
      <c r="U190">
        <f t="shared" si="8"/>
        <v>6.3154873880740396</v>
      </c>
      <c r="V190">
        <f t="shared" si="9"/>
        <v>0.42500317764150097</v>
      </c>
      <c r="W190">
        <v>29.5</v>
      </c>
      <c r="X190">
        <v>0.85979112400000002</v>
      </c>
      <c r="Y190">
        <v>0.05</v>
      </c>
      <c r="Z190">
        <v>39.717350099999997</v>
      </c>
    </row>
    <row r="191" spans="1:26">
      <c r="A191" s="1">
        <v>2013</v>
      </c>
      <c r="B191" s="4">
        <v>41511</v>
      </c>
      <c r="C191" s="1" t="s">
        <v>59</v>
      </c>
      <c r="D191" s="1">
        <v>190</v>
      </c>
      <c r="E191" s="1">
        <v>6</v>
      </c>
      <c r="F191" s="1">
        <v>0</v>
      </c>
      <c r="G191" s="1">
        <v>1</v>
      </c>
      <c r="H191" s="1">
        <v>1</v>
      </c>
      <c r="I191" s="1">
        <v>0</v>
      </c>
      <c r="J191" s="1">
        <v>0</v>
      </c>
      <c r="K191" s="1">
        <v>0</v>
      </c>
      <c r="L191" s="1">
        <v>3</v>
      </c>
      <c r="M191" s="1">
        <v>0</v>
      </c>
      <c r="N191" s="1">
        <v>28.671547619047601</v>
      </c>
      <c r="O191" s="1">
        <v>23.03</v>
      </c>
      <c r="P191" s="1">
        <v>36.33</v>
      </c>
      <c r="Q191" s="1">
        <v>84.642857142857096</v>
      </c>
      <c r="R191" s="1">
        <v>1.5185119047619</v>
      </c>
      <c r="S191" s="1">
        <v>193.96428571428601</v>
      </c>
      <c r="T191" s="1">
        <v>29.9</v>
      </c>
      <c r="U191">
        <f t="shared" si="8"/>
        <v>7.9437898454043596</v>
      </c>
      <c r="V191">
        <f t="shared" si="9"/>
        <v>0.75156071401651703</v>
      </c>
      <c r="W191">
        <v>29.5</v>
      </c>
      <c r="X191">
        <v>0.85979112400000002</v>
      </c>
      <c r="Y191">
        <v>0.05</v>
      </c>
      <c r="Z191">
        <v>39.717350099999997</v>
      </c>
    </row>
    <row r="192" spans="1:26">
      <c r="A192" s="1">
        <v>2013</v>
      </c>
      <c r="B192" s="4">
        <v>41518</v>
      </c>
      <c r="C192" s="1" t="s">
        <v>60</v>
      </c>
      <c r="D192" s="1">
        <v>191</v>
      </c>
      <c r="E192" s="1">
        <v>5</v>
      </c>
      <c r="F192" s="1">
        <v>0</v>
      </c>
      <c r="G192" s="1">
        <v>1</v>
      </c>
      <c r="H192" s="1">
        <v>0</v>
      </c>
      <c r="I192" s="1">
        <v>0</v>
      </c>
      <c r="J192" s="1">
        <v>0</v>
      </c>
      <c r="K192" s="1">
        <v>0</v>
      </c>
      <c r="L192" s="1">
        <v>0</v>
      </c>
      <c r="M192" s="1">
        <v>0</v>
      </c>
      <c r="N192" s="1">
        <v>28.768750000000001</v>
      </c>
      <c r="O192" s="1">
        <v>23.33</v>
      </c>
      <c r="P192" s="1">
        <v>34.5</v>
      </c>
      <c r="Q192" s="1">
        <v>85.309523809523796</v>
      </c>
      <c r="R192" s="1">
        <v>1.0507142857142899</v>
      </c>
      <c r="S192" s="1">
        <v>191.84523809523799</v>
      </c>
      <c r="T192" s="1">
        <v>49.26</v>
      </c>
      <c r="U192">
        <f t="shared" si="8"/>
        <v>5.8153659190368696</v>
      </c>
      <c r="V192">
        <f t="shared" si="9"/>
        <v>1.2390051168091401</v>
      </c>
      <c r="W192">
        <v>29.5</v>
      </c>
      <c r="X192">
        <v>0.85979112400000002</v>
      </c>
      <c r="Y192">
        <v>0.05</v>
      </c>
      <c r="Z192">
        <v>39.717350099999997</v>
      </c>
    </row>
    <row r="193" spans="1:26">
      <c r="A193" s="1">
        <v>2013</v>
      </c>
      <c r="B193" s="4">
        <v>41525</v>
      </c>
      <c r="C193" s="1" t="s">
        <v>61</v>
      </c>
      <c r="D193" s="1">
        <v>192</v>
      </c>
      <c r="E193" s="1">
        <v>14</v>
      </c>
      <c r="F193" s="1">
        <v>0</v>
      </c>
      <c r="G193" s="1">
        <v>1</v>
      </c>
      <c r="H193" s="1">
        <v>1</v>
      </c>
      <c r="I193" s="1">
        <v>0</v>
      </c>
      <c r="J193" s="1">
        <v>1</v>
      </c>
      <c r="K193" s="1">
        <v>0</v>
      </c>
      <c r="L193" s="1">
        <v>0</v>
      </c>
      <c r="M193" s="1">
        <v>0</v>
      </c>
      <c r="N193" s="1">
        <v>28.356071428571401</v>
      </c>
      <c r="O193" s="1">
        <v>23.23</v>
      </c>
      <c r="P193" s="1">
        <v>34.1</v>
      </c>
      <c r="Q193" s="1">
        <v>84.2083333333333</v>
      </c>
      <c r="R193" s="1">
        <v>1.48410714285714</v>
      </c>
      <c r="S193" s="1">
        <v>208.03571428571399</v>
      </c>
      <c r="T193" s="1">
        <v>41.68</v>
      </c>
      <c r="U193">
        <f t="shared" si="8"/>
        <v>5.3501366455139197</v>
      </c>
      <c r="V193">
        <f t="shared" si="9"/>
        <v>1.0481565334843399</v>
      </c>
      <c r="W193">
        <v>29.5</v>
      </c>
      <c r="X193">
        <v>0.85979112400000002</v>
      </c>
      <c r="Y193">
        <v>0.05</v>
      </c>
      <c r="Z193">
        <v>39.717350099999997</v>
      </c>
    </row>
    <row r="194" spans="1:26">
      <c r="A194" s="1">
        <v>2013</v>
      </c>
      <c r="B194" s="4">
        <v>41532</v>
      </c>
      <c r="C194" s="1" t="s">
        <v>62</v>
      </c>
      <c r="D194" s="1">
        <v>193</v>
      </c>
      <c r="E194" s="1">
        <v>11</v>
      </c>
      <c r="F194" s="1">
        <v>0</v>
      </c>
      <c r="G194" s="1">
        <v>0</v>
      </c>
      <c r="H194" s="1">
        <v>2</v>
      </c>
      <c r="I194" s="1">
        <v>0</v>
      </c>
      <c r="J194" s="1">
        <v>1</v>
      </c>
      <c r="K194" s="1">
        <v>0</v>
      </c>
      <c r="L194" s="1">
        <v>2</v>
      </c>
      <c r="M194" s="1">
        <v>1</v>
      </c>
      <c r="N194" s="1">
        <v>29.124404761904799</v>
      </c>
      <c r="O194" s="1">
        <v>23.53</v>
      </c>
      <c r="P194" s="1">
        <v>35.229999999999997</v>
      </c>
      <c r="Q194" s="1">
        <v>81.619047619047606</v>
      </c>
      <c r="R194" s="1">
        <v>2.48279761904762</v>
      </c>
      <c r="S194" s="1">
        <v>211.208333333333</v>
      </c>
      <c r="T194" s="1">
        <v>14.62</v>
      </c>
      <c r="U194">
        <f t="shared" si="8"/>
        <v>6.6644093432162403</v>
      </c>
      <c r="V194">
        <f t="shared" si="9"/>
        <v>0.366842197762836</v>
      </c>
      <c r="W194">
        <v>29.5</v>
      </c>
      <c r="X194">
        <v>0.85979112400000002</v>
      </c>
      <c r="Y194">
        <v>0.05</v>
      </c>
      <c r="Z194">
        <v>39.717350099999997</v>
      </c>
    </row>
    <row r="195" spans="1:26">
      <c r="A195" s="1">
        <v>2013</v>
      </c>
      <c r="B195" s="4">
        <v>41539</v>
      </c>
      <c r="C195" s="1" t="s">
        <v>63</v>
      </c>
      <c r="D195" s="1">
        <v>194</v>
      </c>
      <c r="E195" s="1">
        <v>7</v>
      </c>
      <c r="F195" s="1">
        <v>0</v>
      </c>
      <c r="G195" s="1">
        <v>0</v>
      </c>
      <c r="H195" s="1">
        <v>0</v>
      </c>
      <c r="I195" s="1">
        <v>0</v>
      </c>
      <c r="J195" s="1">
        <v>0</v>
      </c>
      <c r="K195" s="1">
        <v>0</v>
      </c>
      <c r="L195" s="1">
        <v>0</v>
      </c>
      <c r="M195" s="1">
        <v>0</v>
      </c>
      <c r="N195" s="1">
        <v>29.0582142857143</v>
      </c>
      <c r="O195" s="1">
        <v>23.23</v>
      </c>
      <c r="P195" s="1">
        <v>34.630000000000003</v>
      </c>
      <c r="Q195" s="1">
        <v>82.351190476190496</v>
      </c>
      <c r="R195" s="1">
        <v>2.1225595238095201</v>
      </c>
      <c r="S195" s="1">
        <v>212.67261904761901</v>
      </c>
      <c r="T195" s="1">
        <v>18.309999999999999</v>
      </c>
      <c r="U195">
        <f t="shared" si="8"/>
        <v>5.9665654329318301</v>
      </c>
      <c r="V195">
        <f t="shared" si="9"/>
        <v>0.459748698088496</v>
      </c>
      <c r="W195">
        <v>29.5</v>
      </c>
      <c r="X195">
        <v>0.85979112400000002</v>
      </c>
      <c r="Y195">
        <v>0.05</v>
      </c>
      <c r="Z195">
        <v>39.717350099999997</v>
      </c>
    </row>
    <row r="196" spans="1:26">
      <c r="A196" s="1">
        <v>2013</v>
      </c>
      <c r="B196" s="4">
        <v>41546</v>
      </c>
      <c r="C196" s="1" t="s">
        <v>64</v>
      </c>
      <c r="D196" s="1">
        <v>195</v>
      </c>
      <c r="E196" s="1">
        <v>11</v>
      </c>
      <c r="F196" s="1">
        <v>0</v>
      </c>
      <c r="G196" s="1">
        <v>4</v>
      </c>
      <c r="H196" s="1">
        <v>0</v>
      </c>
      <c r="I196" s="1">
        <v>0</v>
      </c>
      <c r="J196" s="1">
        <v>1</v>
      </c>
      <c r="K196" s="1">
        <v>0</v>
      </c>
      <c r="L196" s="1">
        <v>0</v>
      </c>
      <c r="M196" s="1">
        <v>0</v>
      </c>
      <c r="N196" s="1">
        <v>28.0585119047619</v>
      </c>
      <c r="O196" s="1">
        <v>23.43</v>
      </c>
      <c r="P196" s="1">
        <v>32.89</v>
      </c>
      <c r="Q196" s="1">
        <v>84.934523809523796</v>
      </c>
      <c r="R196" s="1">
        <v>1.4294047619047601</v>
      </c>
      <c r="S196" s="1">
        <v>222.94642857142901</v>
      </c>
      <c r="T196" s="1">
        <v>74.650000000000006</v>
      </c>
      <c r="U196">
        <f t="shared" si="8"/>
        <v>3.9428180931069998</v>
      </c>
      <c r="V196">
        <f t="shared" si="9"/>
        <v>1.87827233720711</v>
      </c>
      <c r="W196">
        <v>29.5</v>
      </c>
      <c r="X196">
        <v>0.85979112400000002</v>
      </c>
      <c r="Y196">
        <v>0.05</v>
      </c>
      <c r="Z196">
        <v>39.717350099999997</v>
      </c>
    </row>
    <row r="197" spans="1:26">
      <c r="A197" s="1">
        <v>2013</v>
      </c>
      <c r="B197" s="4">
        <v>41553</v>
      </c>
      <c r="C197" s="1" t="s">
        <v>65</v>
      </c>
      <c r="D197" s="1">
        <v>196</v>
      </c>
      <c r="E197" s="1">
        <v>24</v>
      </c>
      <c r="F197" s="1">
        <v>1</v>
      </c>
      <c r="G197" s="1">
        <v>8</v>
      </c>
      <c r="H197" s="1">
        <v>0</v>
      </c>
      <c r="I197" s="1">
        <v>0</v>
      </c>
      <c r="J197" s="1">
        <v>0</v>
      </c>
      <c r="K197" s="1">
        <v>3</v>
      </c>
      <c r="L197" s="1">
        <v>1</v>
      </c>
      <c r="M197" s="1">
        <v>0</v>
      </c>
      <c r="N197" s="1">
        <v>28.023571428571401</v>
      </c>
      <c r="O197" s="1">
        <v>22.43</v>
      </c>
      <c r="P197" s="1">
        <v>33.83</v>
      </c>
      <c r="Q197" s="1">
        <v>84.25</v>
      </c>
      <c r="R197" s="1">
        <v>2.6254166666666698</v>
      </c>
      <c r="S197" s="1">
        <v>213.041666666667</v>
      </c>
      <c r="T197" s="1">
        <v>35.71</v>
      </c>
      <c r="U197">
        <f t="shared" si="8"/>
        <v>5.0361068858859204</v>
      </c>
      <c r="V197">
        <f t="shared" si="9"/>
        <v>0.89784439068103905</v>
      </c>
      <c r="W197">
        <v>29.5</v>
      </c>
      <c r="X197">
        <v>0.85979112400000002</v>
      </c>
      <c r="Y197">
        <v>0.05</v>
      </c>
      <c r="Z197">
        <v>39.717350099999997</v>
      </c>
    </row>
    <row r="198" spans="1:26">
      <c r="A198" s="1">
        <v>2013</v>
      </c>
      <c r="B198" s="4">
        <v>41560</v>
      </c>
      <c r="C198" s="1" t="s">
        <v>66</v>
      </c>
      <c r="D198" s="1">
        <v>197</v>
      </c>
      <c r="E198" s="1">
        <v>9</v>
      </c>
      <c r="F198" s="1">
        <v>0</v>
      </c>
      <c r="G198" s="1">
        <v>1</v>
      </c>
      <c r="H198" s="1">
        <v>0</v>
      </c>
      <c r="I198" s="1">
        <v>1</v>
      </c>
      <c r="J198" s="1">
        <v>0</v>
      </c>
      <c r="K198" s="1">
        <v>1</v>
      </c>
      <c r="L198" s="1">
        <v>1</v>
      </c>
      <c r="M198" s="1">
        <v>0</v>
      </c>
      <c r="N198" s="1">
        <v>28.446190476190498</v>
      </c>
      <c r="O198" s="1">
        <v>22.99</v>
      </c>
      <c r="P198" s="1">
        <v>33.46</v>
      </c>
      <c r="Q198" s="1">
        <v>85.017857142857096</v>
      </c>
      <c r="R198" s="1">
        <v>1.2535119047619001</v>
      </c>
      <c r="S198" s="1">
        <v>176.875</v>
      </c>
      <c r="T198" s="1">
        <v>22.58</v>
      </c>
      <c r="U198">
        <f t="shared" si="8"/>
        <v>4.6057698078772003</v>
      </c>
      <c r="V198">
        <f t="shared" si="9"/>
        <v>0.56725838816724095</v>
      </c>
      <c r="W198">
        <v>29.5</v>
      </c>
      <c r="X198">
        <v>0.85979112400000002</v>
      </c>
      <c r="Y198">
        <v>0.05</v>
      </c>
      <c r="Z198">
        <v>39.717350099999997</v>
      </c>
    </row>
    <row r="199" spans="1:26">
      <c r="A199" s="1">
        <v>2013</v>
      </c>
      <c r="B199" s="4">
        <v>41567</v>
      </c>
      <c r="C199" s="1" t="s">
        <v>67</v>
      </c>
      <c r="D199" s="1">
        <v>198</v>
      </c>
      <c r="E199" s="1">
        <v>5</v>
      </c>
      <c r="F199" s="1">
        <v>0</v>
      </c>
      <c r="G199" s="1">
        <v>1</v>
      </c>
      <c r="H199" s="1">
        <v>1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 s="1">
        <v>28.317142857142901</v>
      </c>
      <c r="O199" s="1">
        <v>23.42</v>
      </c>
      <c r="P199" s="1">
        <v>32.79</v>
      </c>
      <c r="Q199" s="1">
        <v>84.988095238095198</v>
      </c>
      <c r="R199" s="1">
        <v>1.08952380952381</v>
      </c>
      <c r="S199" s="1">
        <v>206.833333333333</v>
      </c>
      <c r="T199" s="1">
        <v>55.23</v>
      </c>
      <c r="U199">
        <f t="shared" si="8"/>
        <v>3.8265107747262599</v>
      </c>
      <c r="V199">
        <f t="shared" si="9"/>
        <v>1.3893172596124399</v>
      </c>
      <c r="W199">
        <v>29.5</v>
      </c>
      <c r="X199">
        <v>0.85979112400000002</v>
      </c>
      <c r="Y199">
        <v>0.05</v>
      </c>
      <c r="Z199">
        <v>39.717350099999997</v>
      </c>
    </row>
    <row r="200" spans="1:26">
      <c r="A200" s="1">
        <v>2013</v>
      </c>
      <c r="B200" s="4">
        <v>41574</v>
      </c>
      <c r="C200" s="1" t="s">
        <v>68</v>
      </c>
      <c r="D200" s="1">
        <v>199</v>
      </c>
      <c r="E200" s="1">
        <v>8</v>
      </c>
      <c r="F200" s="1">
        <v>0</v>
      </c>
      <c r="G200" s="1">
        <v>2</v>
      </c>
      <c r="H200" s="1">
        <v>0</v>
      </c>
      <c r="I200" s="1">
        <v>0</v>
      </c>
      <c r="J200" s="1">
        <v>1</v>
      </c>
      <c r="K200" s="1">
        <v>0</v>
      </c>
      <c r="L200" s="1">
        <v>0</v>
      </c>
      <c r="M200" s="1">
        <v>0</v>
      </c>
      <c r="N200" s="1">
        <v>28.2203571428571</v>
      </c>
      <c r="O200" s="1">
        <v>23.61</v>
      </c>
      <c r="P200" s="1">
        <v>32.840000000000003</v>
      </c>
      <c r="Q200" s="1">
        <v>86.005952380952394</v>
      </c>
      <c r="R200" s="1">
        <v>1.1842261904761899</v>
      </c>
      <c r="S200" s="1">
        <v>142.857142857143</v>
      </c>
      <c r="T200" s="1">
        <v>25.34</v>
      </c>
      <c r="U200">
        <f t="shared" si="8"/>
        <v>3.8846644339166301</v>
      </c>
      <c r="V200">
        <f t="shared" si="9"/>
        <v>0.63674942906123</v>
      </c>
      <c r="W200">
        <v>29.5</v>
      </c>
      <c r="X200">
        <v>0.85979112400000002</v>
      </c>
      <c r="Y200">
        <v>0.05</v>
      </c>
      <c r="Z200">
        <v>39.717350099999997</v>
      </c>
    </row>
    <row r="201" spans="1:26">
      <c r="A201" s="1">
        <v>2013</v>
      </c>
      <c r="B201" s="4">
        <v>41581</v>
      </c>
      <c r="C201" s="1" t="s">
        <v>69</v>
      </c>
      <c r="D201" s="1">
        <v>200</v>
      </c>
      <c r="E201" s="1">
        <v>6</v>
      </c>
      <c r="F201" s="1">
        <v>0</v>
      </c>
      <c r="G201" s="1">
        <v>1</v>
      </c>
      <c r="H201" s="1">
        <v>0</v>
      </c>
      <c r="I201" s="1">
        <v>1</v>
      </c>
      <c r="J201" s="1">
        <v>0</v>
      </c>
      <c r="K201" s="1">
        <v>1</v>
      </c>
      <c r="L201" s="1">
        <v>1</v>
      </c>
      <c r="M201" s="1">
        <v>1</v>
      </c>
      <c r="N201" s="1">
        <v>28.150773809523798</v>
      </c>
      <c r="O201" s="1">
        <v>23.28</v>
      </c>
      <c r="P201" s="1">
        <v>34.520000000000003</v>
      </c>
      <c r="Q201" s="1">
        <v>89.738095238095198</v>
      </c>
      <c r="R201" s="1">
        <v>1.56505952380952</v>
      </c>
      <c r="S201" s="1">
        <v>148.84523809523799</v>
      </c>
      <c r="T201" s="1">
        <v>82.65</v>
      </c>
      <c r="U201">
        <f t="shared" si="8"/>
        <v>5.8386273827130202</v>
      </c>
      <c r="V201">
        <f t="shared" si="9"/>
        <v>2.0796956441462102</v>
      </c>
      <c r="W201">
        <v>29.5</v>
      </c>
      <c r="X201">
        <v>0.85979112400000002</v>
      </c>
      <c r="Y201">
        <v>0.05</v>
      </c>
      <c r="Z201">
        <v>39.717350099999997</v>
      </c>
    </row>
    <row r="202" spans="1:26">
      <c r="A202" s="1">
        <v>2013</v>
      </c>
      <c r="B202" s="4">
        <v>41588</v>
      </c>
      <c r="C202" s="1" t="s">
        <v>70</v>
      </c>
      <c r="D202" s="1">
        <v>201</v>
      </c>
      <c r="E202" s="1">
        <v>9</v>
      </c>
      <c r="F202" s="1">
        <v>0</v>
      </c>
      <c r="G202" s="1">
        <v>2</v>
      </c>
      <c r="H202" s="1">
        <v>1</v>
      </c>
      <c r="I202" s="1">
        <v>0</v>
      </c>
      <c r="J202" s="1">
        <v>0</v>
      </c>
      <c r="K202" s="1">
        <v>0</v>
      </c>
      <c r="L202" s="1">
        <v>0</v>
      </c>
      <c r="M202" s="1">
        <v>1</v>
      </c>
      <c r="N202" s="1">
        <v>28.119523809523798</v>
      </c>
      <c r="O202" s="1">
        <v>22.06</v>
      </c>
      <c r="P202" s="1">
        <v>34</v>
      </c>
      <c r="Q202" s="1">
        <v>90.077380952380906</v>
      </c>
      <c r="R202" s="1">
        <v>1.5591071428571399</v>
      </c>
      <c r="S202" s="1">
        <v>126.33928571428601</v>
      </c>
      <c r="T202" s="1">
        <v>49.77</v>
      </c>
      <c r="U202">
        <f t="shared" si="8"/>
        <v>5.2338293271331802</v>
      </c>
      <c r="V202">
        <f t="shared" si="9"/>
        <v>1.2518458526265099</v>
      </c>
      <c r="W202">
        <v>29.5</v>
      </c>
      <c r="X202">
        <v>0.85979112400000002</v>
      </c>
      <c r="Y202">
        <v>0.05</v>
      </c>
      <c r="Z202">
        <v>39.717350099999997</v>
      </c>
    </row>
    <row r="203" spans="1:26">
      <c r="A203" s="1">
        <v>2013</v>
      </c>
      <c r="B203" s="4">
        <v>41595</v>
      </c>
      <c r="C203" s="1" t="s">
        <v>71</v>
      </c>
      <c r="D203" s="1">
        <v>202</v>
      </c>
      <c r="E203" s="1">
        <v>8</v>
      </c>
      <c r="F203" s="1">
        <v>0</v>
      </c>
      <c r="G203" s="1">
        <v>0</v>
      </c>
      <c r="H203" s="1">
        <v>1</v>
      </c>
      <c r="I203" s="1">
        <v>1</v>
      </c>
      <c r="J203" s="1">
        <v>0</v>
      </c>
      <c r="K203" s="1">
        <v>1</v>
      </c>
      <c r="L203" s="1">
        <v>0</v>
      </c>
      <c r="M203" s="1">
        <v>0</v>
      </c>
      <c r="N203" s="1">
        <v>28.205297619047599</v>
      </c>
      <c r="O203" s="1">
        <v>21.89</v>
      </c>
      <c r="P203" s="1">
        <v>33.21</v>
      </c>
      <c r="Q203" s="1">
        <v>89.375</v>
      </c>
      <c r="R203" s="1">
        <v>1.37791666666667</v>
      </c>
      <c r="S203" s="1">
        <v>152.02380952381</v>
      </c>
      <c r="T203" s="1">
        <v>81.84</v>
      </c>
      <c r="U203">
        <f t="shared" ref="U203:U266" si="10">(P203-W203)/X203</f>
        <v>4.3150015119253604</v>
      </c>
      <c r="V203">
        <f t="shared" si="9"/>
        <v>2.0593015343186298</v>
      </c>
      <c r="W203">
        <v>29.5</v>
      </c>
      <c r="X203">
        <v>0.85979112400000002</v>
      </c>
      <c r="Y203">
        <v>0.05</v>
      </c>
      <c r="Z203">
        <v>39.717350099999997</v>
      </c>
    </row>
    <row r="204" spans="1:26">
      <c r="A204" s="1">
        <v>2013</v>
      </c>
      <c r="B204" s="4">
        <v>41602</v>
      </c>
      <c r="C204" s="1" t="s">
        <v>72</v>
      </c>
      <c r="D204" s="1">
        <v>203</v>
      </c>
      <c r="E204" s="1">
        <v>3</v>
      </c>
      <c r="F204" s="1">
        <v>0</v>
      </c>
      <c r="G204" s="1">
        <v>1</v>
      </c>
      <c r="H204" s="1">
        <v>0</v>
      </c>
      <c r="I204" s="1">
        <v>0</v>
      </c>
      <c r="J204" s="1">
        <v>1</v>
      </c>
      <c r="K204" s="1">
        <v>1</v>
      </c>
      <c r="L204" s="1">
        <v>0</v>
      </c>
      <c r="M204" s="1">
        <v>0</v>
      </c>
      <c r="N204" s="1">
        <v>28.566130952380998</v>
      </c>
      <c r="O204" s="1">
        <v>22.83</v>
      </c>
      <c r="P204" s="1">
        <v>33.54</v>
      </c>
      <c r="Q204" s="1">
        <v>88.934523809523796</v>
      </c>
      <c r="R204" s="1">
        <v>1.11345238095238</v>
      </c>
      <c r="S204" s="1">
        <v>207.95238095238099</v>
      </c>
      <c r="T204" s="1">
        <v>74.03</v>
      </c>
      <c r="U204">
        <f t="shared" si="10"/>
        <v>4.6988156625817901</v>
      </c>
      <c r="V204">
        <f t="shared" si="9"/>
        <v>1.86266203091933</v>
      </c>
      <c r="W204">
        <v>29.5</v>
      </c>
      <c r="X204">
        <v>0.85979112400000002</v>
      </c>
      <c r="Y204">
        <v>0.05</v>
      </c>
      <c r="Z204">
        <v>39.717350099999997</v>
      </c>
    </row>
    <row r="205" spans="1:26">
      <c r="A205" s="1">
        <v>2013</v>
      </c>
      <c r="B205" s="4">
        <v>41609</v>
      </c>
      <c r="C205" s="1" t="s">
        <v>73</v>
      </c>
      <c r="D205" s="1">
        <v>204</v>
      </c>
      <c r="E205" s="1">
        <v>8</v>
      </c>
      <c r="F205" s="1">
        <v>0</v>
      </c>
      <c r="G205" s="1">
        <v>1</v>
      </c>
      <c r="H205" s="1">
        <v>1</v>
      </c>
      <c r="I205" s="1">
        <v>0</v>
      </c>
      <c r="J205" s="1">
        <v>0</v>
      </c>
      <c r="K205" s="1">
        <v>0</v>
      </c>
      <c r="L205" s="1">
        <v>1</v>
      </c>
      <c r="M205" s="1">
        <v>0</v>
      </c>
      <c r="N205" s="1">
        <v>29.155535714285701</v>
      </c>
      <c r="O205" s="1">
        <v>23.8</v>
      </c>
      <c r="P205" s="1">
        <v>33.58</v>
      </c>
      <c r="Q205" s="1">
        <v>87.5833333333333</v>
      </c>
      <c r="R205" s="1">
        <v>1.17904761904762</v>
      </c>
      <c r="S205" s="1">
        <v>177.42261904761901</v>
      </c>
      <c r="T205" s="1">
        <v>14.41</v>
      </c>
      <c r="U205">
        <f t="shared" si="10"/>
        <v>4.7453385899340796</v>
      </c>
      <c r="V205">
        <f t="shared" si="9"/>
        <v>0.36155483595568499</v>
      </c>
      <c r="W205">
        <v>29.5</v>
      </c>
      <c r="X205">
        <v>0.85979112400000002</v>
      </c>
      <c r="Y205">
        <v>0.05</v>
      </c>
      <c r="Z205">
        <v>39.717350099999997</v>
      </c>
    </row>
    <row r="206" spans="1:26">
      <c r="A206" s="1">
        <v>2013</v>
      </c>
      <c r="B206" s="4">
        <v>41616</v>
      </c>
      <c r="C206" s="1" t="s">
        <v>74</v>
      </c>
      <c r="D206" s="1">
        <v>205</v>
      </c>
      <c r="E206" s="1">
        <v>7</v>
      </c>
      <c r="F206" s="1">
        <v>1</v>
      </c>
      <c r="G206" s="1">
        <v>2</v>
      </c>
      <c r="H206" s="1">
        <v>0</v>
      </c>
      <c r="I206" s="1">
        <v>0</v>
      </c>
      <c r="J206" s="1">
        <v>0</v>
      </c>
      <c r="K206" s="1">
        <v>0</v>
      </c>
      <c r="L206" s="1">
        <v>1</v>
      </c>
      <c r="M206" s="1">
        <v>0</v>
      </c>
      <c r="N206" s="1">
        <v>28.606726190476198</v>
      </c>
      <c r="O206" s="1">
        <v>21.35</v>
      </c>
      <c r="P206" s="1">
        <v>34.1</v>
      </c>
      <c r="Q206" s="1">
        <v>89.005952380952394</v>
      </c>
      <c r="R206" s="1">
        <v>1.2618452380952401</v>
      </c>
      <c r="S206" s="1">
        <v>157.27976190476201</v>
      </c>
      <c r="T206" s="1">
        <v>31.19</v>
      </c>
      <c r="U206">
        <f t="shared" si="10"/>
        <v>5.3501366455139197</v>
      </c>
      <c r="V206">
        <f t="shared" si="9"/>
        <v>0.78404022226044701</v>
      </c>
      <c r="W206">
        <v>29.5</v>
      </c>
      <c r="X206">
        <v>0.85979112400000002</v>
      </c>
      <c r="Y206">
        <v>0.05</v>
      </c>
      <c r="Z206">
        <v>39.717350099999997</v>
      </c>
    </row>
    <row r="207" spans="1:26">
      <c r="A207" s="1">
        <v>2013</v>
      </c>
      <c r="B207" s="4">
        <v>41623</v>
      </c>
      <c r="C207" s="1" t="s">
        <v>75</v>
      </c>
      <c r="D207" s="1">
        <v>206</v>
      </c>
      <c r="E207" s="1">
        <v>11</v>
      </c>
      <c r="F207" s="1">
        <v>0</v>
      </c>
      <c r="G207" s="1">
        <v>4</v>
      </c>
      <c r="H207" s="1">
        <v>0</v>
      </c>
      <c r="I207" s="1">
        <v>0</v>
      </c>
      <c r="J207" s="1">
        <v>0</v>
      </c>
      <c r="K207" s="1">
        <v>0</v>
      </c>
      <c r="L207" s="1">
        <v>2</v>
      </c>
      <c r="M207" s="1">
        <v>0</v>
      </c>
      <c r="N207" s="1">
        <v>28.1060119047619</v>
      </c>
      <c r="O207" s="1">
        <v>22.98</v>
      </c>
      <c r="P207" s="1">
        <v>32.799999999999997</v>
      </c>
      <c r="Q207" s="1">
        <v>89.25</v>
      </c>
      <c r="R207" s="1">
        <v>1.0166071428571399</v>
      </c>
      <c r="S207" s="1">
        <v>186.25</v>
      </c>
      <c r="T207" s="1">
        <v>39.19</v>
      </c>
      <c r="U207">
        <f t="shared" si="10"/>
        <v>3.8381415065643298</v>
      </c>
      <c r="V207">
        <f t="shared" si="9"/>
        <v>0.98546352919954805</v>
      </c>
      <c r="W207">
        <v>29.5</v>
      </c>
      <c r="X207">
        <v>0.85979112400000002</v>
      </c>
      <c r="Y207">
        <v>0.05</v>
      </c>
      <c r="Z207">
        <v>39.717350099999997</v>
      </c>
    </row>
    <row r="208" spans="1:26">
      <c r="A208" s="1">
        <v>2013</v>
      </c>
      <c r="B208" s="4">
        <v>41630</v>
      </c>
      <c r="C208" s="1" t="s">
        <v>76</v>
      </c>
      <c r="D208" s="1">
        <v>207</v>
      </c>
      <c r="E208" s="1">
        <v>7</v>
      </c>
      <c r="F208" s="1">
        <v>0</v>
      </c>
      <c r="G208" s="1">
        <v>2</v>
      </c>
      <c r="H208" s="1">
        <v>0</v>
      </c>
      <c r="I208" s="1">
        <v>0</v>
      </c>
      <c r="J208" s="1">
        <v>0</v>
      </c>
      <c r="K208" s="1">
        <v>0</v>
      </c>
      <c r="L208" s="1">
        <v>1</v>
      </c>
      <c r="M208" s="1">
        <v>0</v>
      </c>
      <c r="N208" s="1">
        <v>28.347440476190499</v>
      </c>
      <c r="O208" s="1">
        <v>23.65</v>
      </c>
      <c r="P208" s="1">
        <v>33.08</v>
      </c>
      <c r="Q208" s="1">
        <v>89.851190476190496</v>
      </c>
      <c r="R208" s="1">
        <v>1.08672619047619</v>
      </c>
      <c r="S208" s="1">
        <v>194.875</v>
      </c>
      <c r="T208" s="1">
        <v>50.59</v>
      </c>
      <c r="U208">
        <f t="shared" si="10"/>
        <v>4.1638019980303902</v>
      </c>
      <c r="V208">
        <f t="shared" si="9"/>
        <v>1.2724917415877699</v>
      </c>
      <c r="W208">
        <v>29.5</v>
      </c>
      <c r="X208">
        <v>0.85979112400000002</v>
      </c>
      <c r="Y208">
        <v>0.05</v>
      </c>
      <c r="Z208">
        <v>39.717350099999997</v>
      </c>
    </row>
    <row r="209" spans="1:26">
      <c r="A209" s="1">
        <v>2013</v>
      </c>
      <c r="B209" s="4">
        <v>41644</v>
      </c>
      <c r="C209" s="1" t="s">
        <v>77</v>
      </c>
      <c r="D209" s="1">
        <v>208</v>
      </c>
      <c r="E209" s="1">
        <v>2</v>
      </c>
      <c r="F209" s="1">
        <v>0</v>
      </c>
      <c r="G209" s="1">
        <v>1</v>
      </c>
      <c r="H209" s="1">
        <v>0</v>
      </c>
      <c r="I209" s="1">
        <v>0</v>
      </c>
      <c r="J209" s="1">
        <v>0</v>
      </c>
      <c r="K209" s="1">
        <v>0</v>
      </c>
      <c r="L209" s="1">
        <v>0</v>
      </c>
      <c r="M209" s="1">
        <v>0</v>
      </c>
      <c r="N209" s="1">
        <v>26.762380952381001</v>
      </c>
      <c r="O209" s="1">
        <v>22.48</v>
      </c>
      <c r="P209" s="1">
        <v>32.130000000000003</v>
      </c>
      <c r="Q209" s="1">
        <v>92.3333333333333</v>
      </c>
      <c r="R209" s="1">
        <v>2.4614880952381002</v>
      </c>
      <c r="S209" s="1">
        <v>84.577380952380906</v>
      </c>
      <c r="T209" s="1">
        <v>170.51</v>
      </c>
      <c r="U209">
        <f t="shared" si="10"/>
        <v>3.0588824734133899</v>
      </c>
      <c r="V209">
        <f t="shared" si="9"/>
        <v>4.2918271126048797</v>
      </c>
      <c r="W209">
        <v>29.5</v>
      </c>
      <c r="X209">
        <v>0.85979112400000002</v>
      </c>
      <c r="Y209">
        <v>0.05</v>
      </c>
      <c r="Z209">
        <v>39.717350099999997</v>
      </c>
    </row>
    <row r="210" spans="1:26">
      <c r="A210" s="1">
        <v>2014</v>
      </c>
      <c r="B210" s="4">
        <v>41651</v>
      </c>
      <c r="C210" s="1" t="s">
        <v>26</v>
      </c>
      <c r="D210" s="1">
        <v>209</v>
      </c>
      <c r="E210" s="1">
        <v>8</v>
      </c>
      <c r="F210" s="1">
        <v>0</v>
      </c>
      <c r="G210" s="1">
        <v>1</v>
      </c>
      <c r="H210" s="1">
        <v>0</v>
      </c>
      <c r="I210" s="1">
        <v>0</v>
      </c>
      <c r="J210" s="1">
        <v>0</v>
      </c>
      <c r="K210" s="1">
        <v>0</v>
      </c>
      <c r="L210" s="1">
        <v>1</v>
      </c>
      <c r="M210" s="1">
        <v>0</v>
      </c>
      <c r="N210" s="1">
        <v>26.357202380952401</v>
      </c>
      <c r="O210" s="1">
        <v>24.04</v>
      </c>
      <c r="P210" s="1">
        <v>30.71</v>
      </c>
      <c r="Q210" s="1">
        <v>92.886904761904802</v>
      </c>
      <c r="R210" s="1">
        <v>3.1324999999999998</v>
      </c>
      <c r="S210" s="1">
        <v>203.416666666667</v>
      </c>
      <c r="T210" s="1">
        <v>249.09</v>
      </c>
      <c r="U210">
        <f t="shared" si="10"/>
        <v>1.4073185524069201</v>
      </c>
      <c r="V210">
        <f t="shared" si="9"/>
        <v>6.2703075450141901</v>
      </c>
      <c r="W210">
        <v>29.5</v>
      </c>
      <c r="X210">
        <v>0.85979112400000002</v>
      </c>
      <c r="Y210">
        <v>0.05</v>
      </c>
      <c r="Z210">
        <v>39.717350099999997</v>
      </c>
    </row>
    <row r="211" spans="1:26">
      <c r="A211" s="1">
        <v>2014</v>
      </c>
      <c r="B211" s="4">
        <v>41658</v>
      </c>
      <c r="C211" s="1" t="s">
        <v>27</v>
      </c>
      <c r="D211" s="1">
        <v>210</v>
      </c>
      <c r="E211" s="1">
        <v>9</v>
      </c>
      <c r="F211" s="1">
        <v>0</v>
      </c>
      <c r="G211" s="1">
        <v>1</v>
      </c>
      <c r="H211" s="1">
        <v>1</v>
      </c>
      <c r="I211" s="1">
        <v>1</v>
      </c>
      <c r="J211" s="1">
        <v>0</v>
      </c>
      <c r="K211" s="1">
        <v>0</v>
      </c>
      <c r="L211" s="1">
        <v>0</v>
      </c>
      <c r="M211" s="1">
        <v>0</v>
      </c>
      <c r="N211" s="1">
        <v>25.542023809523801</v>
      </c>
      <c r="O211" s="1">
        <v>19.600000000000001</v>
      </c>
      <c r="P211" s="1">
        <v>29.5</v>
      </c>
      <c r="Q211" s="1">
        <v>92.648809523809504</v>
      </c>
      <c r="R211" s="1">
        <v>3.4024404761904798</v>
      </c>
      <c r="S211" s="1">
        <v>51.946428571428598</v>
      </c>
      <c r="T211" s="1">
        <v>161.51</v>
      </c>
      <c r="U211">
        <f t="shared" si="10"/>
        <v>0</v>
      </c>
      <c r="V211">
        <f t="shared" si="9"/>
        <v>4.0652258922983897</v>
      </c>
      <c r="W211">
        <v>29.5</v>
      </c>
      <c r="X211">
        <v>0.85979112400000002</v>
      </c>
      <c r="Y211">
        <v>0.05</v>
      </c>
      <c r="Z211">
        <v>39.717350099999997</v>
      </c>
    </row>
    <row r="212" spans="1:26">
      <c r="A212" s="1">
        <v>2014</v>
      </c>
      <c r="B212" s="4">
        <v>41665</v>
      </c>
      <c r="C212" s="1" t="s">
        <v>28</v>
      </c>
      <c r="D212" s="1">
        <v>211</v>
      </c>
      <c r="E212" s="1">
        <v>3</v>
      </c>
      <c r="F212" s="1">
        <v>0</v>
      </c>
      <c r="G212" s="1">
        <v>0</v>
      </c>
      <c r="H212" s="1">
        <v>0</v>
      </c>
      <c r="I212" s="1">
        <v>0</v>
      </c>
      <c r="J212" s="1">
        <v>0</v>
      </c>
      <c r="K212" s="1">
        <v>1</v>
      </c>
      <c r="L212" s="1">
        <v>0</v>
      </c>
      <c r="M212" s="1">
        <v>1</v>
      </c>
      <c r="N212" s="1">
        <v>26.042678571428599</v>
      </c>
      <c r="O212" s="1">
        <v>20.62</v>
      </c>
      <c r="P212" s="1">
        <v>33.04</v>
      </c>
      <c r="Q212" s="1">
        <v>87.559523809523796</v>
      </c>
      <c r="R212" s="1">
        <v>2.1373214285714299</v>
      </c>
      <c r="S212" s="1">
        <v>75.267857142857096</v>
      </c>
      <c r="T212" s="1">
        <v>49.24</v>
      </c>
      <c r="U212">
        <f t="shared" si="10"/>
        <v>4.1172790706780997</v>
      </c>
      <c r="V212">
        <f t="shared" si="9"/>
        <v>1.23850155854179</v>
      </c>
      <c r="W212">
        <v>29.5</v>
      </c>
      <c r="X212">
        <v>0.85979112400000002</v>
      </c>
      <c r="Y212">
        <v>0.05</v>
      </c>
      <c r="Z212">
        <v>39.717350099999997</v>
      </c>
    </row>
    <row r="213" spans="1:26">
      <c r="A213" s="1">
        <v>2014</v>
      </c>
      <c r="B213" s="4">
        <v>41672</v>
      </c>
      <c r="C213" s="1" t="s">
        <v>29</v>
      </c>
      <c r="D213" s="1">
        <v>212</v>
      </c>
      <c r="E213" s="1">
        <v>7</v>
      </c>
      <c r="F213" s="1">
        <v>0</v>
      </c>
      <c r="G213" s="1">
        <v>5</v>
      </c>
      <c r="H213" s="1">
        <v>0</v>
      </c>
      <c r="I213" s="1">
        <v>0</v>
      </c>
      <c r="J213" s="1">
        <v>0</v>
      </c>
      <c r="K213" s="1">
        <v>0</v>
      </c>
      <c r="L213" s="1">
        <v>0</v>
      </c>
      <c r="M213" s="1">
        <v>0</v>
      </c>
      <c r="N213" s="1">
        <v>28.231428571428602</v>
      </c>
      <c r="O213" s="1">
        <v>22.88</v>
      </c>
      <c r="P213" s="1">
        <v>34.43</v>
      </c>
      <c r="Q213" s="1">
        <v>90.0833333333333</v>
      </c>
      <c r="R213" s="1">
        <v>1.4352976190476201</v>
      </c>
      <c r="S213" s="1">
        <v>161.24404761904799</v>
      </c>
      <c r="T213" s="1">
        <v>27.6</v>
      </c>
      <c r="U213">
        <f t="shared" si="10"/>
        <v>5.7339507961703502</v>
      </c>
      <c r="V213">
        <f t="shared" si="9"/>
        <v>0.69365151327152597</v>
      </c>
      <c r="W213">
        <v>29.5</v>
      </c>
      <c r="X213">
        <v>0.85979112400000002</v>
      </c>
      <c r="Y213">
        <v>0.05</v>
      </c>
      <c r="Z213">
        <v>39.717350099999997</v>
      </c>
    </row>
    <row r="214" spans="1:26">
      <c r="A214" s="1">
        <v>2014</v>
      </c>
      <c r="B214" s="4">
        <v>41679</v>
      </c>
      <c r="C214" s="1" t="s">
        <v>30</v>
      </c>
      <c r="D214" s="1">
        <v>213</v>
      </c>
      <c r="E214" s="1">
        <v>15</v>
      </c>
      <c r="F214" s="1">
        <v>0</v>
      </c>
      <c r="G214" s="1">
        <v>3</v>
      </c>
      <c r="H214" s="1">
        <v>0</v>
      </c>
      <c r="I214" s="1">
        <v>0</v>
      </c>
      <c r="J214" s="1">
        <v>0</v>
      </c>
      <c r="K214" s="1">
        <v>0</v>
      </c>
      <c r="L214" s="1">
        <v>0</v>
      </c>
      <c r="M214" s="1">
        <v>0</v>
      </c>
      <c r="N214" s="1">
        <v>27.304940476190499</v>
      </c>
      <c r="O214" s="1">
        <v>23.67</v>
      </c>
      <c r="P214" s="1">
        <v>31.37</v>
      </c>
      <c r="Q214" s="1">
        <v>90.285714285714306</v>
      </c>
      <c r="R214" s="1">
        <v>1.7664285714285699</v>
      </c>
      <c r="S214" s="1">
        <v>104.58928571428601</v>
      </c>
      <c r="T214" s="1">
        <v>55</v>
      </c>
      <c r="U214">
        <f t="shared" si="10"/>
        <v>2.1749468537197898</v>
      </c>
      <c r="V214">
        <f t="shared" si="9"/>
        <v>1.38352633953794</v>
      </c>
      <c r="W214">
        <v>29.5</v>
      </c>
      <c r="X214">
        <v>0.85979112400000002</v>
      </c>
      <c r="Y214">
        <v>0.05</v>
      </c>
      <c r="Z214">
        <v>39.717350099999997</v>
      </c>
    </row>
    <row r="215" spans="1:26">
      <c r="A215" s="1">
        <v>2014</v>
      </c>
      <c r="B215" s="4">
        <v>41686</v>
      </c>
      <c r="C215" s="1" t="s">
        <v>31</v>
      </c>
      <c r="D215" s="1">
        <v>214</v>
      </c>
      <c r="E215" s="1">
        <v>7</v>
      </c>
      <c r="F215" s="1">
        <v>0</v>
      </c>
      <c r="G215" s="1">
        <v>0</v>
      </c>
      <c r="H215" s="1">
        <v>0</v>
      </c>
      <c r="I215" s="1">
        <v>0</v>
      </c>
      <c r="J215" s="1">
        <v>0</v>
      </c>
      <c r="K215" s="1">
        <v>0</v>
      </c>
      <c r="L215" s="1">
        <v>2</v>
      </c>
      <c r="M215" s="1">
        <v>1</v>
      </c>
      <c r="N215" s="1">
        <v>26.729226190476201</v>
      </c>
      <c r="O215" s="1">
        <v>20.32</v>
      </c>
      <c r="P215" s="1">
        <v>31.74</v>
      </c>
      <c r="Q215" s="1">
        <v>86.982142857142904</v>
      </c>
      <c r="R215" s="1">
        <v>2.2549999999999999</v>
      </c>
      <c r="S215" s="1">
        <v>60.482142857142897</v>
      </c>
      <c r="T215" s="1">
        <v>6.89</v>
      </c>
      <c r="U215">
        <f t="shared" si="10"/>
        <v>2.6052839317285099</v>
      </c>
      <c r="V215">
        <f t="shared" si="9"/>
        <v>0.17221692743293099</v>
      </c>
      <c r="W215">
        <v>29.5</v>
      </c>
      <c r="X215">
        <v>0.85979112400000002</v>
      </c>
      <c r="Y215">
        <v>0.05</v>
      </c>
      <c r="Z215">
        <v>39.717350099999997</v>
      </c>
    </row>
    <row r="216" spans="1:26">
      <c r="A216" s="1">
        <v>2014</v>
      </c>
      <c r="B216" s="4">
        <v>41693</v>
      </c>
      <c r="C216" s="1" t="s">
        <v>32</v>
      </c>
      <c r="D216" s="1">
        <v>215</v>
      </c>
      <c r="E216" s="1">
        <v>13</v>
      </c>
      <c r="F216" s="1">
        <v>0</v>
      </c>
      <c r="G216" s="1">
        <v>3</v>
      </c>
      <c r="H216" s="1">
        <v>0</v>
      </c>
      <c r="I216" s="1">
        <v>0</v>
      </c>
      <c r="J216" s="1">
        <v>0</v>
      </c>
      <c r="K216" s="1">
        <v>0</v>
      </c>
      <c r="L216" s="1">
        <v>0</v>
      </c>
      <c r="M216" s="1">
        <v>0</v>
      </c>
      <c r="N216" s="1">
        <v>27.2972619047619</v>
      </c>
      <c r="O216" s="1">
        <v>21.86</v>
      </c>
      <c r="P216" s="1">
        <v>32.450000000000003</v>
      </c>
      <c r="Q216" s="1">
        <v>89.125</v>
      </c>
      <c r="R216" s="1">
        <v>2.0036904761904801</v>
      </c>
      <c r="S216" s="1">
        <v>78.494047619047606</v>
      </c>
      <c r="T216" s="1">
        <v>12.17</v>
      </c>
      <c r="U216">
        <f t="shared" si="10"/>
        <v>3.4310658922317501</v>
      </c>
      <c r="V216">
        <f t="shared" si="9"/>
        <v>0.30515631001273702</v>
      </c>
      <c r="W216">
        <v>29.5</v>
      </c>
      <c r="X216">
        <v>0.85979112400000002</v>
      </c>
      <c r="Y216">
        <v>0.05</v>
      </c>
      <c r="Z216">
        <v>39.717350099999997</v>
      </c>
    </row>
    <row r="217" spans="1:26">
      <c r="A217" s="1">
        <v>2014</v>
      </c>
      <c r="B217" s="4">
        <v>41700</v>
      </c>
      <c r="C217" s="1" t="s">
        <v>33</v>
      </c>
      <c r="D217" s="1">
        <v>216</v>
      </c>
      <c r="E217" s="1">
        <v>16</v>
      </c>
      <c r="F217" s="1">
        <v>0</v>
      </c>
      <c r="G217" s="1">
        <v>4</v>
      </c>
      <c r="H217" s="1">
        <v>0</v>
      </c>
      <c r="I217" s="1">
        <v>0</v>
      </c>
      <c r="J217" s="1">
        <v>0</v>
      </c>
      <c r="K217" s="1">
        <v>1</v>
      </c>
      <c r="L217" s="1">
        <v>2</v>
      </c>
      <c r="M217" s="1">
        <v>1</v>
      </c>
      <c r="N217" s="1">
        <v>27.610952380952401</v>
      </c>
      <c r="O217" s="1">
        <v>21.07</v>
      </c>
      <c r="P217" s="1">
        <v>33.15</v>
      </c>
      <c r="Q217" s="1">
        <v>85.720238095238102</v>
      </c>
      <c r="R217" s="1">
        <v>1.7564880952380999</v>
      </c>
      <c r="S217" s="1">
        <v>103.02380952381</v>
      </c>
      <c r="T217" s="1">
        <v>2.73</v>
      </c>
      <c r="U217">
        <f t="shared" si="10"/>
        <v>4.2452171208969096</v>
      </c>
      <c r="V217">
        <f t="shared" si="9"/>
        <v>6.7476807824598597E-2</v>
      </c>
      <c r="W217">
        <v>29.5</v>
      </c>
      <c r="X217">
        <v>0.85979112400000002</v>
      </c>
      <c r="Y217">
        <v>0.05</v>
      </c>
      <c r="Z217">
        <v>39.717350099999997</v>
      </c>
    </row>
    <row r="218" spans="1:26">
      <c r="A218" s="1">
        <v>2014</v>
      </c>
      <c r="B218" s="4">
        <v>41707</v>
      </c>
      <c r="C218" s="1" t="s">
        <v>34</v>
      </c>
      <c r="D218" s="1">
        <v>217</v>
      </c>
      <c r="E218" s="1">
        <v>7</v>
      </c>
      <c r="F218" s="1">
        <v>0</v>
      </c>
      <c r="G218" s="1">
        <v>0</v>
      </c>
      <c r="H218" s="1">
        <v>0</v>
      </c>
      <c r="I218" s="1">
        <v>0</v>
      </c>
      <c r="J218" s="1">
        <v>0</v>
      </c>
      <c r="K218" s="1">
        <v>0</v>
      </c>
      <c r="L218" s="1">
        <v>0</v>
      </c>
      <c r="M218" s="1">
        <v>1</v>
      </c>
      <c r="N218" s="1">
        <v>28.207083333333301</v>
      </c>
      <c r="O218" s="1">
        <v>22.73</v>
      </c>
      <c r="P218" s="1">
        <v>33.39</v>
      </c>
      <c r="Q218" s="1">
        <v>89.303571428571402</v>
      </c>
      <c r="R218" s="1">
        <v>1.91625</v>
      </c>
      <c r="S218" s="1">
        <v>140.41071428571399</v>
      </c>
      <c r="T218" s="1">
        <v>29.15</v>
      </c>
      <c r="U218">
        <f t="shared" si="10"/>
        <v>4.5243546850106799</v>
      </c>
      <c r="V218">
        <f t="shared" si="9"/>
        <v>0.73267727899097701</v>
      </c>
      <c r="W218">
        <v>29.5</v>
      </c>
      <c r="X218">
        <v>0.85979112400000002</v>
      </c>
      <c r="Y218">
        <v>0.05</v>
      </c>
      <c r="Z218">
        <v>39.717350099999997</v>
      </c>
    </row>
    <row r="219" spans="1:26">
      <c r="A219" s="1">
        <v>2014</v>
      </c>
      <c r="B219" s="4">
        <v>41714</v>
      </c>
      <c r="C219" s="1" t="s">
        <v>35</v>
      </c>
      <c r="D219" s="1">
        <v>218</v>
      </c>
      <c r="E219" s="1">
        <v>8</v>
      </c>
      <c r="F219" s="1">
        <v>1</v>
      </c>
      <c r="G219" s="1">
        <v>2</v>
      </c>
      <c r="H219" s="1">
        <v>0</v>
      </c>
      <c r="I219" s="1">
        <v>1</v>
      </c>
      <c r="J219" s="1">
        <v>0</v>
      </c>
      <c r="K219" s="1">
        <v>0</v>
      </c>
      <c r="L219" s="1">
        <v>0</v>
      </c>
      <c r="M219" s="1">
        <v>0</v>
      </c>
      <c r="N219" s="1">
        <v>27.382023809523801</v>
      </c>
      <c r="O219" s="1">
        <v>23</v>
      </c>
      <c r="P219" s="1">
        <v>33.020000000000003</v>
      </c>
      <c r="Q219" s="1">
        <v>92.684523809523796</v>
      </c>
      <c r="R219" s="1">
        <v>2.5386904761904798</v>
      </c>
      <c r="S219" s="1">
        <v>63.773809523809497</v>
      </c>
      <c r="T219" s="1">
        <v>115.08</v>
      </c>
      <c r="U219">
        <f t="shared" si="10"/>
        <v>4.0940176070019598</v>
      </c>
      <c r="V219">
        <f t="shared" si="9"/>
        <v>2.8962153746505899</v>
      </c>
      <c r="W219">
        <v>29.5</v>
      </c>
      <c r="X219">
        <v>0.85979112400000002</v>
      </c>
      <c r="Y219">
        <v>0.05</v>
      </c>
      <c r="Z219">
        <v>39.717350099999997</v>
      </c>
    </row>
    <row r="220" spans="1:26">
      <c r="A220" s="1">
        <v>2014</v>
      </c>
      <c r="B220" s="4">
        <v>41721</v>
      </c>
      <c r="C220" s="1" t="s">
        <v>36</v>
      </c>
      <c r="D220" s="1">
        <v>219</v>
      </c>
      <c r="E220" s="1">
        <v>10</v>
      </c>
      <c r="F220" s="1">
        <v>0</v>
      </c>
      <c r="G220" s="1">
        <v>3</v>
      </c>
      <c r="H220" s="1">
        <v>0</v>
      </c>
      <c r="I220" s="1">
        <v>1</v>
      </c>
      <c r="J220" s="1">
        <v>0</v>
      </c>
      <c r="K220" s="1">
        <v>0</v>
      </c>
      <c r="L220" s="1">
        <v>0</v>
      </c>
      <c r="M220" s="1">
        <v>0</v>
      </c>
      <c r="N220" s="1">
        <v>29.054940476190499</v>
      </c>
      <c r="O220" s="1">
        <v>24.03</v>
      </c>
      <c r="P220" s="1">
        <v>34.94</v>
      </c>
      <c r="Q220" s="1">
        <v>89.017857142857096</v>
      </c>
      <c r="R220" s="1">
        <v>1.25553571428571</v>
      </c>
      <c r="S220" s="1">
        <v>205.208333333333</v>
      </c>
      <c r="T220" s="1">
        <v>48.15</v>
      </c>
      <c r="U220">
        <f t="shared" si="10"/>
        <v>6.32711811991211</v>
      </c>
      <c r="V220">
        <f t="shared" si="9"/>
        <v>1.2110576329713401</v>
      </c>
      <c r="W220">
        <v>29.5</v>
      </c>
      <c r="X220">
        <v>0.85979112400000002</v>
      </c>
      <c r="Y220">
        <v>0.05</v>
      </c>
      <c r="Z220">
        <v>39.717350099999997</v>
      </c>
    </row>
    <row r="221" spans="1:26">
      <c r="A221" s="1">
        <v>2014</v>
      </c>
      <c r="B221" s="4">
        <v>41728</v>
      </c>
      <c r="C221" s="1" t="s">
        <v>37</v>
      </c>
      <c r="D221" s="1">
        <v>220</v>
      </c>
      <c r="E221" s="1">
        <v>15</v>
      </c>
      <c r="F221" s="1">
        <v>0</v>
      </c>
      <c r="G221" s="1">
        <v>3</v>
      </c>
      <c r="H221" s="1">
        <v>0</v>
      </c>
      <c r="I221" s="1">
        <v>1</v>
      </c>
      <c r="J221" s="1">
        <v>0</v>
      </c>
      <c r="K221" s="1">
        <v>0</v>
      </c>
      <c r="L221" s="1">
        <v>0</v>
      </c>
      <c r="M221" s="1">
        <v>2</v>
      </c>
      <c r="N221" s="1">
        <v>29.040714285714301</v>
      </c>
      <c r="O221" s="1">
        <v>22.5</v>
      </c>
      <c r="P221" s="1">
        <v>34.979999999999997</v>
      </c>
      <c r="Q221" s="1">
        <v>86.821428571428598</v>
      </c>
      <c r="R221" s="1">
        <v>1.3177380952380999</v>
      </c>
      <c r="S221" s="1">
        <v>209.10119047619</v>
      </c>
      <c r="T221" s="1">
        <v>5.5</v>
      </c>
      <c r="U221">
        <f t="shared" si="10"/>
        <v>6.3736410472643996</v>
      </c>
      <c r="V221">
        <f t="shared" si="9"/>
        <v>0.13721962785226199</v>
      </c>
      <c r="W221">
        <v>29.5</v>
      </c>
      <c r="X221">
        <v>0.85979112400000002</v>
      </c>
      <c r="Y221">
        <v>0.05</v>
      </c>
      <c r="Z221">
        <v>39.717350099999997</v>
      </c>
    </row>
    <row r="222" spans="1:26">
      <c r="A222" s="1">
        <v>2014</v>
      </c>
      <c r="B222" s="4">
        <v>41735</v>
      </c>
      <c r="C222" s="1" t="s">
        <v>38</v>
      </c>
      <c r="D222" s="1">
        <v>221</v>
      </c>
      <c r="E222" s="1">
        <v>6</v>
      </c>
      <c r="F222" s="1">
        <v>1</v>
      </c>
      <c r="G222" s="1">
        <v>1</v>
      </c>
      <c r="H222" s="1">
        <v>1</v>
      </c>
      <c r="I222" s="1">
        <v>0</v>
      </c>
      <c r="J222" s="1">
        <v>0</v>
      </c>
      <c r="K222" s="1">
        <v>0</v>
      </c>
      <c r="L222" s="1">
        <v>0</v>
      </c>
      <c r="M222" s="1">
        <v>0</v>
      </c>
      <c r="N222" s="1">
        <v>27.885238095238101</v>
      </c>
      <c r="O222" s="1">
        <v>23.03</v>
      </c>
      <c r="P222" s="1">
        <v>33.19</v>
      </c>
      <c r="Q222" s="1">
        <v>88.773809523809504</v>
      </c>
      <c r="R222" s="1">
        <v>1.59202380952381</v>
      </c>
      <c r="S222" s="1">
        <v>132.142857142857</v>
      </c>
      <c r="T222" s="1">
        <v>24.36</v>
      </c>
      <c r="U222">
        <f t="shared" si="10"/>
        <v>4.2917400482492001</v>
      </c>
      <c r="V222">
        <f t="shared" si="9"/>
        <v>0.61207507396119099</v>
      </c>
      <c r="W222">
        <v>29.5</v>
      </c>
      <c r="X222">
        <v>0.85979112400000002</v>
      </c>
      <c r="Y222">
        <v>0.05</v>
      </c>
      <c r="Z222">
        <v>39.717350099999997</v>
      </c>
    </row>
    <row r="223" spans="1:26">
      <c r="A223" s="1">
        <v>2014</v>
      </c>
      <c r="B223" s="4">
        <v>41742</v>
      </c>
      <c r="C223" s="1" t="s">
        <v>39</v>
      </c>
      <c r="D223" s="1">
        <v>222</v>
      </c>
      <c r="E223" s="1">
        <v>8</v>
      </c>
      <c r="F223" s="1">
        <v>0</v>
      </c>
      <c r="G223" s="1">
        <v>0</v>
      </c>
      <c r="H223" s="1">
        <v>0</v>
      </c>
      <c r="I223" s="1">
        <v>1</v>
      </c>
      <c r="J223" s="1">
        <v>0</v>
      </c>
      <c r="K223" s="1">
        <v>1</v>
      </c>
      <c r="L223" s="1">
        <v>0</v>
      </c>
      <c r="M223" s="1">
        <v>0</v>
      </c>
      <c r="N223" s="1">
        <v>28.457857142857101</v>
      </c>
      <c r="O223" s="1">
        <v>24.62</v>
      </c>
      <c r="P223" s="1">
        <v>33.81</v>
      </c>
      <c r="Q223" s="1">
        <v>88.952380952380906</v>
      </c>
      <c r="R223" s="1">
        <v>1.2989880952381001</v>
      </c>
      <c r="S223" s="1">
        <v>200.67857142857099</v>
      </c>
      <c r="T223" s="1">
        <v>85.59</v>
      </c>
      <c r="U223">
        <f t="shared" si="10"/>
        <v>5.0128454222097796</v>
      </c>
      <c r="V223">
        <f t="shared" si="9"/>
        <v>2.1537187094463301</v>
      </c>
      <c r="W223">
        <v>29.5</v>
      </c>
      <c r="X223">
        <v>0.85979112400000002</v>
      </c>
      <c r="Y223">
        <v>0.05</v>
      </c>
      <c r="Z223">
        <v>39.717350099999997</v>
      </c>
    </row>
    <row r="224" spans="1:26">
      <c r="A224" s="1">
        <v>2014</v>
      </c>
      <c r="B224" s="4">
        <v>41749</v>
      </c>
      <c r="C224" s="1" t="s">
        <v>40</v>
      </c>
      <c r="D224" s="1">
        <v>223</v>
      </c>
      <c r="E224" s="1">
        <v>2</v>
      </c>
      <c r="F224" s="1">
        <v>0</v>
      </c>
      <c r="G224" s="1">
        <v>1</v>
      </c>
      <c r="H224" s="1">
        <v>0</v>
      </c>
      <c r="I224" s="1">
        <v>0</v>
      </c>
      <c r="J224" s="1">
        <v>0</v>
      </c>
      <c r="K224" s="1">
        <v>0</v>
      </c>
      <c r="L224" s="1">
        <v>0</v>
      </c>
      <c r="M224" s="1">
        <v>1</v>
      </c>
      <c r="N224" s="1">
        <v>29.3861904761905</v>
      </c>
      <c r="O224" s="1">
        <v>24.07</v>
      </c>
      <c r="P224" s="1">
        <v>34.17</v>
      </c>
      <c r="Q224" s="1">
        <v>85.434523809523796</v>
      </c>
      <c r="R224" s="1">
        <v>1.25577380952381</v>
      </c>
      <c r="S224" s="1">
        <v>198.93452380952399</v>
      </c>
      <c r="T224" s="1">
        <v>17.72</v>
      </c>
      <c r="U224">
        <f t="shared" si="10"/>
        <v>5.4315517683804302</v>
      </c>
      <c r="V224">
        <f t="shared" si="9"/>
        <v>0.44489372920173698</v>
      </c>
      <c r="W224">
        <v>29.5</v>
      </c>
      <c r="X224">
        <v>0.85979112400000002</v>
      </c>
      <c r="Y224">
        <v>0.05</v>
      </c>
      <c r="Z224">
        <v>39.717350099999997</v>
      </c>
    </row>
    <row r="225" spans="1:26">
      <c r="A225" s="1">
        <v>2014</v>
      </c>
      <c r="B225" s="4">
        <v>41756</v>
      </c>
      <c r="C225" s="1" t="s">
        <v>41</v>
      </c>
      <c r="D225" s="1">
        <v>224</v>
      </c>
      <c r="E225" s="1">
        <v>5</v>
      </c>
      <c r="F225" s="1">
        <v>0</v>
      </c>
      <c r="G225" s="1">
        <v>1</v>
      </c>
      <c r="H225" s="1">
        <v>0</v>
      </c>
      <c r="I225" s="1">
        <v>0</v>
      </c>
      <c r="J225" s="1">
        <v>0</v>
      </c>
      <c r="K225" s="1">
        <v>0</v>
      </c>
      <c r="L225" s="1">
        <v>0</v>
      </c>
      <c r="M225" s="1">
        <v>0</v>
      </c>
      <c r="N225" s="1">
        <v>29.6952380952381</v>
      </c>
      <c r="O225" s="1">
        <v>23.58</v>
      </c>
      <c r="P225" s="1">
        <v>34.96</v>
      </c>
      <c r="Q225" s="1">
        <v>83.869047619047606</v>
      </c>
      <c r="R225" s="1">
        <v>1.1325000000000001</v>
      </c>
      <c r="S225" s="1">
        <v>204.67261904761901</v>
      </c>
      <c r="T225" s="1">
        <v>5.65</v>
      </c>
      <c r="U225">
        <f t="shared" si="10"/>
        <v>6.3503795835882597</v>
      </c>
      <c r="V225">
        <f t="shared" si="9"/>
        <v>0.14099631485736999</v>
      </c>
      <c r="W225">
        <v>29.5</v>
      </c>
      <c r="X225">
        <v>0.85979112400000002</v>
      </c>
      <c r="Y225">
        <v>0.05</v>
      </c>
      <c r="Z225">
        <v>39.717350099999997</v>
      </c>
    </row>
    <row r="226" spans="1:26">
      <c r="A226" s="1">
        <v>2014</v>
      </c>
      <c r="B226" s="4">
        <v>41763</v>
      </c>
      <c r="C226" s="1" t="s">
        <v>42</v>
      </c>
      <c r="D226" s="1">
        <v>225</v>
      </c>
      <c r="E226" s="1">
        <v>5</v>
      </c>
      <c r="F226" s="1">
        <v>0</v>
      </c>
      <c r="G226" s="1">
        <v>0</v>
      </c>
      <c r="H226" s="1">
        <v>0</v>
      </c>
      <c r="I226" s="1">
        <v>0</v>
      </c>
      <c r="J226" s="1">
        <v>0</v>
      </c>
      <c r="K226" s="1">
        <v>0</v>
      </c>
      <c r="L226" s="1">
        <v>0</v>
      </c>
      <c r="M226" s="1">
        <v>0</v>
      </c>
      <c r="N226" s="1">
        <v>29.829523809523799</v>
      </c>
      <c r="O226" s="1">
        <v>24.22</v>
      </c>
      <c r="P226" s="1">
        <v>34.78</v>
      </c>
      <c r="Q226" s="1">
        <v>85.476190476190496</v>
      </c>
      <c r="R226" s="1">
        <v>1.0771428571428601</v>
      </c>
      <c r="S226" s="1">
        <v>193.08928571428601</v>
      </c>
      <c r="T226" s="1">
        <v>36.22</v>
      </c>
      <c r="U226">
        <f t="shared" si="10"/>
        <v>6.1410264105029304</v>
      </c>
      <c r="V226">
        <f t="shared" si="9"/>
        <v>0.91068512649840705</v>
      </c>
      <c r="W226">
        <v>29.5</v>
      </c>
      <c r="X226">
        <v>0.85979112400000002</v>
      </c>
      <c r="Y226">
        <v>0.05</v>
      </c>
      <c r="Z226">
        <v>39.717350099999997</v>
      </c>
    </row>
    <row r="227" spans="1:26">
      <c r="A227" s="1">
        <v>2014</v>
      </c>
      <c r="B227" s="4">
        <v>41770</v>
      </c>
      <c r="C227" s="1" t="s">
        <v>43</v>
      </c>
      <c r="D227" s="1">
        <v>226</v>
      </c>
      <c r="E227" s="1">
        <v>2</v>
      </c>
      <c r="F227" s="1">
        <v>0</v>
      </c>
      <c r="G227" s="1">
        <v>0</v>
      </c>
      <c r="H227" s="1">
        <v>0</v>
      </c>
      <c r="I227" s="1">
        <v>0</v>
      </c>
      <c r="J227" s="1">
        <v>0</v>
      </c>
      <c r="K227" s="1">
        <v>0</v>
      </c>
      <c r="L227" s="1">
        <v>0</v>
      </c>
      <c r="M227" s="1">
        <v>1</v>
      </c>
      <c r="N227" s="1">
        <v>29.1452976190476</v>
      </c>
      <c r="O227" s="1">
        <v>24.4</v>
      </c>
      <c r="P227" s="1">
        <v>34.68</v>
      </c>
      <c r="Q227" s="1">
        <v>86.047619047619094</v>
      </c>
      <c r="R227" s="1">
        <v>1.0549404761904799</v>
      </c>
      <c r="S227" s="1">
        <v>196.375</v>
      </c>
      <c r="T227" s="1">
        <v>90.11</v>
      </c>
      <c r="U227">
        <f t="shared" si="10"/>
        <v>6.02471909212219</v>
      </c>
      <c r="V227">
        <f t="shared" si="9"/>
        <v>2.2675228778669201</v>
      </c>
      <c r="W227">
        <v>29.5</v>
      </c>
      <c r="X227">
        <v>0.85979112400000002</v>
      </c>
      <c r="Y227">
        <v>0.05</v>
      </c>
      <c r="Z227">
        <v>39.717350099999997</v>
      </c>
    </row>
    <row r="228" spans="1:26">
      <c r="A228" s="1">
        <v>2014</v>
      </c>
      <c r="B228" s="4">
        <v>41777</v>
      </c>
      <c r="C228" s="1" t="s">
        <v>44</v>
      </c>
      <c r="D228" s="1">
        <v>227</v>
      </c>
      <c r="E228" s="1">
        <v>11</v>
      </c>
      <c r="F228" s="1">
        <v>0</v>
      </c>
      <c r="G228" s="1">
        <v>1</v>
      </c>
      <c r="H228" s="1">
        <v>0</v>
      </c>
      <c r="I228" s="1">
        <v>0</v>
      </c>
      <c r="J228" s="1">
        <v>1</v>
      </c>
      <c r="K228" s="1">
        <v>1</v>
      </c>
      <c r="L228" s="1">
        <v>1</v>
      </c>
      <c r="M228" s="1">
        <v>2</v>
      </c>
      <c r="N228" s="1">
        <v>28.883690476190498</v>
      </c>
      <c r="O228" s="1">
        <v>23.72</v>
      </c>
      <c r="P228" s="1">
        <v>33.56</v>
      </c>
      <c r="Q228" s="1">
        <v>86.190476190476204</v>
      </c>
      <c r="R228" s="1">
        <v>1.00696428571429</v>
      </c>
      <c r="S228" s="1">
        <v>204.17261904761901</v>
      </c>
      <c r="T228" s="1">
        <v>62.36</v>
      </c>
      <c r="U228">
        <f t="shared" si="10"/>
        <v>4.7220771262579397</v>
      </c>
      <c r="V228">
        <f t="shared" si="9"/>
        <v>1.5688357819219201</v>
      </c>
      <c r="W228">
        <v>29.5</v>
      </c>
      <c r="X228">
        <v>0.85979112400000002</v>
      </c>
      <c r="Y228">
        <v>0.05</v>
      </c>
      <c r="Z228">
        <v>39.717350099999997</v>
      </c>
    </row>
    <row r="229" spans="1:26">
      <c r="A229" s="1">
        <v>2014</v>
      </c>
      <c r="B229" s="4">
        <v>41784</v>
      </c>
      <c r="C229" s="1" t="s">
        <v>45</v>
      </c>
      <c r="D229" s="1">
        <v>228</v>
      </c>
      <c r="E229" s="1">
        <v>7</v>
      </c>
      <c r="F229" s="1">
        <v>0</v>
      </c>
      <c r="G229" s="1">
        <v>0</v>
      </c>
      <c r="H229" s="1">
        <v>0</v>
      </c>
      <c r="I229" s="1">
        <v>0</v>
      </c>
      <c r="J229" s="1">
        <v>1</v>
      </c>
      <c r="K229" s="1">
        <v>2</v>
      </c>
      <c r="L229" s="1">
        <v>0</v>
      </c>
      <c r="M229" s="1">
        <v>3</v>
      </c>
      <c r="N229" s="1">
        <v>29.4222619047619</v>
      </c>
      <c r="O229" s="1">
        <v>24.76</v>
      </c>
      <c r="P229" s="1">
        <v>34.03</v>
      </c>
      <c r="Q229" s="1">
        <v>86.178571428571402</v>
      </c>
      <c r="R229" s="1">
        <v>0.98047619047619095</v>
      </c>
      <c r="S229" s="1">
        <v>200.267857142857</v>
      </c>
      <c r="T229" s="1">
        <v>53.48</v>
      </c>
      <c r="U229">
        <f t="shared" si="10"/>
        <v>5.2687215226474002</v>
      </c>
      <c r="V229">
        <f t="shared" si="9"/>
        <v>1.3452559112195199</v>
      </c>
      <c r="W229">
        <v>29.5</v>
      </c>
      <c r="X229">
        <v>0.85979112400000002</v>
      </c>
      <c r="Y229">
        <v>0.05</v>
      </c>
      <c r="Z229">
        <v>39.717350099999997</v>
      </c>
    </row>
    <row r="230" spans="1:26">
      <c r="A230" s="1">
        <v>2014</v>
      </c>
      <c r="B230" s="4">
        <v>41791</v>
      </c>
      <c r="C230" s="1" t="s">
        <v>46</v>
      </c>
      <c r="D230" s="1">
        <v>229</v>
      </c>
      <c r="E230" s="1">
        <v>4</v>
      </c>
      <c r="F230" s="1">
        <v>0</v>
      </c>
      <c r="G230" s="1">
        <v>0</v>
      </c>
      <c r="H230" s="1">
        <v>0</v>
      </c>
      <c r="I230" s="1">
        <v>0</v>
      </c>
      <c r="J230" s="1">
        <v>0</v>
      </c>
      <c r="K230" s="1">
        <v>0</v>
      </c>
      <c r="L230" s="1">
        <v>0</v>
      </c>
      <c r="M230" s="1">
        <v>1</v>
      </c>
      <c r="N230" s="1">
        <v>29.5764285714286</v>
      </c>
      <c r="O230" s="1">
        <v>24.16</v>
      </c>
      <c r="P230" s="1">
        <v>33.99</v>
      </c>
      <c r="Q230" s="1">
        <v>84.4583333333333</v>
      </c>
      <c r="R230" s="1">
        <v>0.93630952380952404</v>
      </c>
      <c r="S230" s="1">
        <v>194.482142857143</v>
      </c>
      <c r="T230" s="1">
        <v>56.71</v>
      </c>
      <c r="U230">
        <f t="shared" si="10"/>
        <v>5.2221985952951098</v>
      </c>
      <c r="V230">
        <f t="shared" si="9"/>
        <v>1.4265805713961801</v>
      </c>
      <c r="W230">
        <v>29.5</v>
      </c>
      <c r="X230">
        <v>0.85979112400000002</v>
      </c>
      <c r="Y230">
        <v>0.05</v>
      </c>
      <c r="Z230">
        <v>39.717350099999997</v>
      </c>
    </row>
    <row r="231" spans="1:26">
      <c r="A231" s="1">
        <v>2014</v>
      </c>
      <c r="B231" s="4">
        <v>41798</v>
      </c>
      <c r="C231" s="1" t="s">
        <v>47</v>
      </c>
      <c r="D231" s="1">
        <v>230</v>
      </c>
      <c r="E231" s="1">
        <v>9</v>
      </c>
      <c r="F231" s="1">
        <v>1</v>
      </c>
      <c r="G231" s="1">
        <v>0</v>
      </c>
      <c r="H231" s="1">
        <v>1</v>
      </c>
      <c r="I231" s="1">
        <v>0</v>
      </c>
      <c r="J231" s="1">
        <v>0</v>
      </c>
      <c r="K231" s="1">
        <v>0</v>
      </c>
      <c r="L231" s="1">
        <v>0</v>
      </c>
      <c r="M231" s="1">
        <v>0</v>
      </c>
      <c r="N231" s="1">
        <v>29.7307738095238</v>
      </c>
      <c r="O231" s="1">
        <v>24.4</v>
      </c>
      <c r="P231" s="1">
        <v>35.229999999999997</v>
      </c>
      <c r="Q231" s="1">
        <v>83.696428571428598</v>
      </c>
      <c r="R231" s="1">
        <v>1.1072619047618999</v>
      </c>
      <c r="S231" s="1">
        <v>183.41071428571399</v>
      </c>
      <c r="T231" s="1">
        <v>48.46</v>
      </c>
      <c r="U231">
        <f t="shared" si="10"/>
        <v>6.6644093432162403</v>
      </c>
      <c r="V231">
        <f t="shared" si="9"/>
        <v>1.2188627861152299</v>
      </c>
      <c r="W231">
        <v>29.5</v>
      </c>
      <c r="X231">
        <v>0.85979112400000002</v>
      </c>
      <c r="Y231">
        <v>0.05</v>
      </c>
      <c r="Z231">
        <v>39.717350099999997</v>
      </c>
    </row>
    <row r="232" spans="1:26">
      <c r="A232" s="1">
        <v>2014</v>
      </c>
      <c r="B232" s="4">
        <v>41805</v>
      </c>
      <c r="C232" s="1" t="s">
        <v>48</v>
      </c>
      <c r="D232" s="1">
        <v>231</v>
      </c>
      <c r="E232" s="1">
        <v>14</v>
      </c>
      <c r="F232" s="1">
        <v>1</v>
      </c>
      <c r="G232" s="1">
        <v>0</v>
      </c>
      <c r="H232" s="1">
        <v>1</v>
      </c>
      <c r="I232" s="1">
        <v>0</v>
      </c>
      <c r="J232" s="1">
        <v>1</v>
      </c>
      <c r="K232" s="1">
        <v>1</v>
      </c>
      <c r="L232" s="1">
        <v>0</v>
      </c>
      <c r="M232" s="1">
        <v>1</v>
      </c>
      <c r="N232" s="1">
        <v>28.638571428571399</v>
      </c>
      <c r="O232" s="1">
        <v>23.01</v>
      </c>
      <c r="P232" s="1">
        <v>35.04</v>
      </c>
      <c r="Q232" s="1">
        <v>86.071428571428598</v>
      </c>
      <c r="R232" s="1">
        <v>1.32238095238095</v>
      </c>
      <c r="S232" s="1">
        <v>212.90476190476201</v>
      </c>
      <c r="T232" s="1">
        <v>96.9</v>
      </c>
      <c r="U232">
        <f t="shared" si="10"/>
        <v>6.4434254382928504</v>
      </c>
      <c r="V232">
        <f t="shared" si="9"/>
        <v>2.4384809096314801</v>
      </c>
      <c r="W232">
        <v>29.5</v>
      </c>
      <c r="X232">
        <v>0.85979112400000002</v>
      </c>
      <c r="Y232">
        <v>0.05</v>
      </c>
      <c r="Z232">
        <v>39.717350099999997</v>
      </c>
    </row>
    <row r="233" spans="1:26">
      <c r="A233" s="1">
        <v>2014</v>
      </c>
      <c r="B233" s="4">
        <v>41812</v>
      </c>
      <c r="C233" s="1" t="s">
        <v>49</v>
      </c>
      <c r="D233" s="1">
        <v>232</v>
      </c>
      <c r="E233" s="1">
        <v>9</v>
      </c>
      <c r="F233" s="1">
        <v>1</v>
      </c>
      <c r="G233" s="1">
        <v>1</v>
      </c>
      <c r="H233" s="1">
        <v>0</v>
      </c>
      <c r="I233" s="1">
        <v>0</v>
      </c>
      <c r="J233" s="1">
        <v>0</v>
      </c>
      <c r="K233" s="1">
        <v>1</v>
      </c>
      <c r="L233" s="1">
        <v>0</v>
      </c>
      <c r="M233" s="1">
        <v>0</v>
      </c>
      <c r="N233" s="1">
        <v>28.668928571428602</v>
      </c>
      <c r="O233" s="1">
        <v>23.87</v>
      </c>
      <c r="P233" s="1">
        <v>34.380000000000003</v>
      </c>
      <c r="Q233" s="1">
        <v>83.976190476190496</v>
      </c>
      <c r="R233" s="1">
        <v>1.19607142857143</v>
      </c>
      <c r="S233" s="1">
        <v>190.17857142857099</v>
      </c>
      <c r="T233" s="1">
        <v>38.54</v>
      </c>
      <c r="U233">
        <f t="shared" si="10"/>
        <v>5.6757971369799796</v>
      </c>
      <c r="V233">
        <f t="shared" si="9"/>
        <v>0.96909788551074605</v>
      </c>
      <c r="W233">
        <v>29.5</v>
      </c>
      <c r="X233">
        <v>0.85979112400000002</v>
      </c>
      <c r="Y233">
        <v>0.05</v>
      </c>
      <c r="Z233">
        <v>39.717350099999997</v>
      </c>
    </row>
    <row r="234" spans="1:26">
      <c r="A234" s="1">
        <v>2014</v>
      </c>
      <c r="B234" s="4">
        <v>41819</v>
      </c>
      <c r="C234" s="1" t="s">
        <v>50</v>
      </c>
      <c r="D234" s="1">
        <v>233</v>
      </c>
      <c r="E234" s="1">
        <v>20</v>
      </c>
      <c r="F234" s="1">
        <v>2</v>
      </c>
      <c r="G234" s="1">
        <v>3</v>
      </c>
      <c r="H234" s="1">
        <v>2</v>
      </c>
      <c r="I234" s="1">
        <v>0</v>
      </c>
      <c r="J234" s="1">
        <v>2</v>
      </c>
      <c r="K234" s="1">
        <v>0</v>
      </c>
      <c r="L234" s="1">
        <v>2</v>
      </c>
      <c r="M234" s="1">
        <v>2</v>
      </c>
      <c r="N234" s="1">
        <v>28.293571428571401</v>
      </c>
      <c r="O234" s="1">
        <v>24.34</v>
      </c>
      <c r="P234" s="1">
        <v>33.549999999999997</v>
      </c>
      <c r="Q234" s="1">
        <v>85.904761904761898</v>
      </c>
      <c r="R234" s="1">
        <v>1.6283333333333301</v>
      </c>
      <c r="S234" s="1">
        <v>220.35119047619</v>
      </c>
      <c r="T234" s="1">
        <v>50.77</v>
      </c>
      <c r="U234">
        <f t="shared" si="10"/>
        <v>4.7104463944198596</v>
      </c>
      <c r="V234">
        <f t="shared" si="9"/>
        <v>1.2770237659939001</v>
      </c>
      <c r="W234">
        <v>29.5</v>
      </c>
      <c r="X234">
        <v>0.85979112400000002</v>
      </c>
      <c r="Y234">
        <v>0.05</v>
      </c>
      <c r="Z234">
        <v>39.717350099999997</v>
      </c>
    </row>
    <row r="235" spans="1:26">
      <c r="A235" s="1">
        <v>2014</v>
      </c>
      <c r="B235" s="4">
        <v>41826</v>
      </c>
      <c r="C235" s="1" t="s">
        <v>51</v>
      </c>
      <c r="D235" s="1">
        <v>234</v>
      </c>
      <c r="E235" s="1">
        <v>10</v>
      </c>
      <c r="F235" s="1">
        <v>1</v>
      </c>
      <c r="G235" s="1">
        <v>1</v>
      </c>
      <c r="H235" s="1">
        <v>1</v>
      </c>
      <c r="I235" s="1">
        <v>0</v>
      </c>
      <c r="J235" s="1">
        <v>0</v>
      </c>
      <c r="K235" s="1">
        <v>1</v>
      </c>
      <c r="L235" s="1">
        <v>1</v>
      </c>
      <c r="M235" s="1">
        <v>1</v>
      </c>
      <c r="N235" s="1">
        <v>29.028095238095201</v>
      </c>
      <c r="O235" s="1">
        <v>23.74</v>
      </c>
      <c r="P235" s="1">
        <v>33.840000000000003</v>
      </c>
      <c r="Q235" s="1">
        <v>83.071428571428598</v>
      </c>
      <c r="R235" s="1">
        <v>1.85809523809524</v>
      </c>
      <c r="S235" s="1">
        <v>196.36904761904799</v>
      </c>
      <c r="T235" s="1">
        <v>38.22</v>
      </c>
      <c r="U235">
        <f t="shared" si="10"/>
        <v>5.0477376177239996</v>
      </c>
      <c r="V235">
        <f t="shared" si="9"/>
        <v>0.96104095323318195</v>
      </c>
      <c r="W235">
        <v>29.5</v>
      </c>
      <c r="X235">
        <v>0.85979112400000002</v>
      </c>
      <c r="Y235">
        <v>0.05</v>
      </c>
      <c r="Z235">
        <v>39.717350099999997</v>
      </c>
    </row>
    <row r="236" spans="1:26">
      <c r="A236" s="1">
        <v>2014</v>
      </c>
      <c r="B236" s="4">
        <v>41833</v>
      </c>
      <c r="C236" s="1" t="s">
        <v>52</v>
      </c>
      <c r="D236" s="1">
        <v>235</v>
      </c>
      <c r="E236" s="1">
        <v>9</v>
      </c>
      <c r="F236" s="1">
        <v>0</v>
      </c>
      <c r="G236" s="1">
        <v>1</v>
      </c>
      <c r="H236" s="1">
        <v>1</v>
      </c>
      <c r="I236" s="1">
        <v>0</v>
      </c>
      <c r="J236" s="1">
        <v>0</v>
      </c>
      <c r="K236" s="1">
        <v>1</v>
      </c>
      <c r="L236" s="1">
        <v>1</v>
      </c>
      <c r="M236" s="1">
        <v>0</v>
      </c>
      <c r="N236" s="1">
        <v>28.451250000000002</v>
      </c>
      <c r="O236" s="1">
        <v>24.14</v>
      </c>
      <c r="P236" s="1">
        <v>33.21</v>
      </c>
      <c r="Q236" s="1">
        <v>85.0416666666667</v>
      </c>
      <c r="R236" s="1">
        <v>1.6414285714285699</v>
      </c>
      <c r="S236" s="1">
        <v>207.45238095238099</v>
      </c>
      <c r="T236" s="1">
        <v>34.99</v>
      </c>
      <c r="U236">
        <f t="shared" si="10"/>
        <v>4.3150015119253604</v>
      </c>
      <c r="V236">
        <f t="shared" si="9"/>
        <v>0.87971629305651999</v>
      </c>
      <c r="W236">
        <v>29.5</v>
      </c>
      <c r="X236">
        <v>0.85979112400000002</v>
      </c>
      <c r="Y236">
        <v>0.05</v>
      </c>
      <c r="Z236">
        <v>39.717350099999997</v>
      </c>
    </row>
    <row r="237" spans="1:26">
      <c r="A237" s="1">
        <v>2014</v>
      </c>
      <c r="B237" s="4">
        <v>41840</v>
      </c>
      <c r="C237" s="1" t="s">
        <v>53</v>
      </c>
      <c r="D237" s="1">
        <v>236</v>
      </c>
      <c r="E237" s="1">
        <v>19</v>
      </c>
      <c r="F237" s="1">
        <v>2</v>
      </c>
      <c r="G237" s="1">
        <v>2</v>
      </c>
      <c r="H237" s="1">
        <v>0</v>
      </c>
      <c r="I237" s="1">
        <v>1</v>
      </c>
      <c r="J237" s="1">
        <v>0</v>
      </c>
      <c r="K237" s="1">
        <v>0</v>
      </c>
      <c r="L237" s="1">
        <v>0</v>
      </c>
      <c r="M237" s="1">
        <v>2</v>
      </c>
      <c r="N237" s="1">
        <v>28.541369047619</v>
      </c>
      <c r="O237" s="1">
        <v>23.2</v>
      </c>
      <c r="P237" s="1">
        <v>34.979999999999997</v>
      </c>
      <c r="Q237" s="1">
        <v>83.8333333333333</v>
      </c>
      <c r="R237" s="1">
        <v>2.1388095238095199</v>
      </c>
      <c r="S237" s="1">
        <v>197.52380952381</v>
      </c>
      <c r="T237" s="1">
        <v>59.08</v>
      </c>
      <c r="U237">
        <f t="shared" si="10"/>
        <v>6.3736410472643996</v>
      </c>
      <c r="V237">
        <f t="shared" si="9"/>
        <v>1.48625222607689</v>
      </c>
      <c r="W237">
        <v>29.5</v>
      </c>
      <c r="X237">
        <v>0.85979112400000002</v>
      </c>
      <c r="Y237">
        <v>0.05</v>
      </c>
      <c r="Z237">
        <v>39.717350099999997</v>
      </c>
    </row>
    <row r="238" spans="1:26">
      <c r="A238" s="1">
        <v>2014</v>
      </c>
      <c r="B238" s="4">
        <v>41847</v>
      </c>
      <c r="C238" s="1" t="s">
        <v>54</v>
      </c>
      <c r="D238" s="1">
        <v>237</v>
      </c>
      <c r="E238" s="1">
        <v>15</v>
      </c>
      <c r="F238" s="1">
        <v>1</v>
      </c>
      <c r="G238" s="1">
        <v>3</v>
      </c>
      <c r="H238" s="1">
        <v>0</v>
      </c>
      <c r="I238" s="1">
        <v>0</v>
      </c>
      <c r="J238" s="1">
        <v>0</v>
      </c>
      <c r="K238" s="1">
        <v>0</v>
      </c>
      <c r="L238" s="1">
        <v>0</v>
      </c>
      <c r="M238" s="1">
        <v>1</v>
      </c>
      <c r="N238" s="1">
        <v>28.964821428571401</v>
      </c>
      <c r="O238" s="1">
        <v>23.96</v>
      </c>
      <c r="P238" s="1">
        <v>34.14</v>
      </c>
      <c r="Q238" s="1">
        <v>81.327380952380906</v>
      </c>
      <c r="R238" s="1">
        <v>2.71315476190476</v>
      </c>
      <c r="S238" s="1">
        <v>212.72619047619</v>
      </c>
      <c r="T238" s="1">
        <v>9.3699999999999992</v>
      </c>
      <c r="U238">
        <f t="shared" si="10"/>
        <v>5.3966595728662101</v>
      </c>
      <c r="V238">
        <f t="shared" si="9"/>
        <v>0.23465815258405201</v>
      </c>
      <c r="W238">
        <v>29.5</v>
      </c>
      <c r="X238">
        <v>0.85979112400000002</v>
      </c>
      <c r="Y238">
        <v>0.05</v>
      </c>
      <c r="Z238">
        <v>39.717350099999997</v>
      </c>
    </row>
    <row r="239" spans="1:26">
      <c r="A239" s="1">
        <v>2014</v>
      </c>
      <c r="B239" s="4">
        <v>41854</v>
      </c>
      <c r="C239" s="1" t="s">
        <v>55</v>
      </c>
      <c r="D239" s="1">
        <v>238</v>
      </c>
      <c r="E239" s="1">
        <v>13</v>
      </c>
      <c r="F239" s="1">
        <v>0</v>
      </c>
      <c r="G239" s="1">
        <v>4</v>
      </c>
      <c r="H239" s="1">
        <v>1</v>
      </c>
      <c r="I239" s="1">
        <v>0</v>
      </c>
      <c r="J239" s="1">
        <v>0</v>
      </c>
      <c r="K239" s="1">
        <v>0</v>
      </c>
      <c r="L239" s="1">
        <v>2</v>
      </c>
      <c r="M239" s="1">
        <v>2</v>
      </c>
      <c r="N239" s="1">
        <v>29.114999999999998</v>
      </c>
      <c r="O239" s="1">
        <v>22.64</v>
      </c>
      <c r="P239" s="1">
        <v>34.61</v>
      </c>
      <c r="Q239" s="1">
        <v>81.946428571428598</v>
      </c>
      <c r="R239" s="1">
        <v>1.7205952380952401</v>
      </c>
      <c r="S239" s="1">
        <v>215.958333333333</v>
      </c>
      <c r="T239" s="1">
        <v>9.44</v>
      </c>
      <c r="U239">
        <f t="shared" si="10"/>
        <v>5.9433039692556804</v>
      </c>
      <c r="V239">
        <f t="shared" si="9"/>
        <v>0.23642060651976901</v>
      </c>
      <c r="W239">
        <v>29.5</v>
      </c>
      <c r="X239">
        <v>0.85979112400000002</v>
      </c>
      <c r="Y239">
        <v>0.05</v>
      </c>
      <c r="Z239">
        <v>39.717350099999997</v>
      </c>
    </row>
    <row r="240" spans="1:26">
      <c r="A240" s="1">
        <v>2014</v>
      </c>
      <c r="B240" s="4">
        <v>41861</v>
      </c>
      <c r="C240" s="1" t="s">
        <v>56</v>
      </c>
      <c r="D240" s="1">
        <v>239</v>
      </c>
      <c r="E240" s="1">
        <v>25</v>
      </c>
      <c r="F240" s="1">
        <v>2</v>
      </c>
      <c r="G240" s="1">
        <v>5</v>
      </c>
      <c r="H240" s="1">
        <v>0</v>
      </c>
      <c r="I240" s="1">
        <v>1</v>
      </c>
      <c r="J240" s="1">
        <v>2</v>
      </c>
      <c r="K240" s="1">
        <v>1</v>
      </c>
      <c r="L240" s="1">
        <v>0</v>
      </c>
      <c r="M240" s="1">
        <v>0</v>
      </c>
      <c r="N240" s="1">
        <v>28.7035119047619</v>
      </c>
      <c r="O240" s="1">
        <v>23.65</v>
      </c>
      <c r="P240" s="1">
        <v>34.270000000000003</v>
      </c>
      <c r="Q240" s="1">
        <v>84.547619047619094</v>
      </c>
      <c r="R240" s="1">
        <v>1.2677976190476199</v>
      </c>
      <c r="S240" s="1">
        <v>218.19642857142901</v>
      </c>
      <c r="T240" s="1">
        <v>38.86</v>
      </c>
      <c r="U240">
        <f t="shared" si="10"/>
        <v>5.5478590867611697</v>
      </c>
      <c r="V240">
        <f t="shared" si="9"/>
        <v>0.97715481778831004</v>
      </c>
      <c r="W240">
        <v>29.5</v>
      </c>
      <c r="X240">
        <v>0.85979112400000002</v>
      </c>
      <c r="Y240">
        <v>0.05</v>
      </c>
      <c r="Z240">
        <v>39.717350099999997</v>
      </c>
    </row>
    <row r="241" spans="1:26">
      <c r="A241" s="1">
        <v>2014</v>
      </c>
      <c r="B241" s="4">
        <v>41868</v>
      </c>
      <c r="C241" s="1" t="s">
        <v>57</v>
      </c>
      <c r="D241" s="1">
        <v>240</v>
      </c>
      <c r="E241" s="1">
        <v>34</v>
      </c>
      <c r="F241" s="1">
        <v>1</v>
      </c>
      <c r="G241" s="1">
        <v>7</v>
      </c>
      <c r="H241" s="1">
        <v>4</v>
      </c>
      <c r="I241" s="1">
        <v>0</v>
      </c>
      <c r="J241" s="1">
        <v>0</v>
      </c>
      <c r="K241" s="1">
        <v>2</v>
      </c>
      <c r="L241" s="1">
        <v>1</v>
      </c>
      <c r="M241" s="1">
        <v>2</v>
      </c>
      <c r="N241" s="1">
        <v>28.7374404761905</v>
      </c>
      <c r="O241" s="1">
        <v>22.72</v>
      </c>
      <c r="P241" s="1">
        <v>34.64</v>
      </c>
      <c r="Q241" s="1">
        <v>85.160714285714306</v>
      </c>
      <c r="R241" s="1">
        <v>1.3529761904761901</v>
      </c>
      <c r="S241" s="1">
        <v>202.67857142857099</v>
      </c>
      <c r="T241" s="1">
        <v>58.94</v>
      </c>
      <c r="U241">
        <f t="shared" si="10"/>
        <v>5.9781961647698996</v>
      </c>
      <c r="V241">
        <f t="shared" si="9"/>
        <v>1.4827273182054499</v>
      </c>
      <c r="W241">
        <v>29.5</v>
      </c>
      <c r="X241">
        <v>0.85979112400000002</v>
      </c>
      <c r="Y241">
        <v>0.05</v>
      </c>
      <c r="Z241">
        <v>39.717350099999997</v>
      </c>
    </row>
    <row r="242" spans="1:26">
      <c r="A242" s="1">
        <v>2014</v>
      </c>
      <c r="B242" s="4">
        <v>41875</v>
      </c>
      <c r="C242" s="1" t="s">
        <v>58</v>
      </c>
      <c r="D242" s="1">
        <v>241</v>
      </c>
      <c r="E242" s="1">
        <v>25</v>
      </c>
      <c r="F242" s="1">
        <v>3</v>
      </c>
      <c r="G242" s="1">
        <v>2</v>
      </c>
      <c r="H242" s="1">
        <v>4</v>
      </c>
      <c r="I242" s="1">
        <v>1</v>
      </c>
      <c r="J242" s="1">
        <v>1</v>
      </c>
      <c r="K242" s="1">
        <v>1</v>
      </c>
      <c r="L242" s="1">
        <v>2</v>
      </c>
      <c r="M242" s="1">
        <v>0</v>
      </c>
      <c r="N242" s="1">
        <v>28.347976190476199</v>
      </c>
      <c r="O242" s="1">
        <v>22.76</v>
      </c>
      <c r="P242" s="1">
        <v>34.270000000000003</v>
      </c>
      <c r="Q242" s="1">
        <v>84.476190476190496</v>
      </c>
      <c r="R242" s="1">
        <v>1.0705357142857099</v>
      </c>
      <c r="S242" s="1">
        <v>199.94642857142901</v>
      </c>
      <c r="T242" s="1">
        <v>54.3</v>
      </c>
      <c r="U242">
        <f t="shared" si="10"/>
        <v>5.5478590867611697</v>
      </c>
      <c r="V242">
        <f t="shared" si="9"/>
        <v>1.3659018001807699</v>
      </c>
      <c r="W242">
        <v>29.5</v>
      </c>
      <c r="X242">
        <v>0.85979112400000002</v>
      </c>
      <c r="Y242">
        <v>0.05</v>
      </c>
      <c r="Z242">
        <v>39.717350099999997</v>
      </c>
    </row>
    <row r="243" spans="1:26">
      <c r="A243" s="1">
        <v>2014</v>
      </c>
      <c r="B243" s="4">
        <v>41882</v>
      </c>
      <c r="C243" s="1" t="s">
        <v>59</v>
      </c>
      <c r="D243" s="1">
        <v>242</v>
      </c>
      <c r="E243" s="1">
        <v>17</v>
      </c>
      <c r="F243" s="1">
        <v>2</v>
      </c>
      <c r="G243" s="1">
        <v>4</v>
      </c>
      <c r="H243" s="1">
        <v>1</v>
      </c>
      <c r="I243" s="1">
        <v>0</v>
      </c>
      <c r="J243" s="1">
        <v>0</v>
      </c>
      <c r="K243" s="1">
        <v>1</v>
      </c>
      <c r="L243" s="1">
        <v>0</v>
      </c>
      <c r="M243" s="1">
        <v>0</v>
      </c>
      <c r="N243" s="1">
        <v>28.0918452380952</v>
      </c>
      <c r="O243" s="1">
        <v>23.24</v>
      </c>
      <c r="P243" s="1">
        <v>33.729999999999997</v>
      </c>
      <c r="Q243" s="1">
        <v>85.059523809523796</v>
      </c>
      <c r="R243" s="1">
        <v>1.86642857142857</v>
      </c>
      <c r="S243" s="1">
        <v>224.55357142857099</v>
      </c>
      <c r="T243" s="1">
        <v>44.6</v>
      </c>
      <c r="U243">
        <f t="shared" si="10"/>
        <v>4.9197995675051898</v>
      </c>
      <c r="V243">
        <f t="shared" si="9"/>
        <v>1.12167604051711</v>
      </c>
      <c r="W243">
        <v>29.5</v>
      </c>
      <c r="X243">
        <v>0.85979112400000002</v>
      </c>
      <c r="Y243">
        <v>0.05</v>
      </c>
      <c r="Z243">
        <v>39.717350099999997</v>
      </c>
    </row>
    <row r="244" spans="1:26">
      <c r="A244" s="1">
        <v>2014</v>
      </c>
      <c r="B244" s="4">
        <v>41889</v>
      </c>
      <c r="C244" s="1" t="s">
        <v>60</v>
      </c>
      <c r="D244" s="1">
        <v>243</v>
      </c>
      <c r="E244" s="1">
        <v>26</v>
      </c>
      <c r="F244" s="1">
        <v>0</v>
      </c>
      <c r="G244" s="1">
        <v>3</v>
      </c>
      <c r="H244" s="1">
        <v>2</v>
      </c>
      <c r="I244" s="1">
        <v>0</v>
      </c>
      <c r="J244" s="1">
        <v>0</v>
      </c>
      <c r="K244" s="1">
        <v>1</v>
      </c>
      <c r="L244" s="1">
        <v>0</v>
      </c>
      <c r="M244" s="1">
        <v>1</v>
      </c>
      <c r="N244" s="1">
        <v>28.173928571428601</v>
      </c>
      <c r="O244" s="1">
        <v>23.69</v>
      </c>
      <c r="P244" s="1">
        <v>33.82</v>
      </c>
      <c r="Q244" s="1">
        <v>84.178571428571402</v>
      </c>
      <c r="R244" s="1">
        <v>1.75738095238095</v>
      </c>
      <c r="S244" s="1">
        <v>212.88095238095201</v>
      </c>
      <c r="T244" s="1">
        <v>42.29</v>
      </c>
      <c r="U244">
        <f t="shared" si="10"/>
        <v>5.02447615404785</v>
      </c>
      <c r="V244">
        <f t="shared" si="9"/>
        <v>1.06351506063845</v>
      </c>
      <c r="W244">
        <v>29.5</v>
      </c>
      <c r="X244">
        <v>0.85979112400000002</v>
      </c>
      <c r="Y244">
        <v>0.05</v>
      </c>
      <c r="Z244">
        <v>39.717350099999997</v>
      </c>
    </row>
    <row r="245" spans="1:26">
      <c r="A245" s="1">
        <v>2014</v>
      </c>
      <c r="B245" s="4">
        <v>41896</v>
      </c>
      <c r="C245" s="1" t="s">
        <v>61</v>
      </c>
      <c r="D245" s="1">
        <v>244</v>
      </c>
      <c r="E245" s="1">
        <v>27</v>
      </c>
      <c r="F245" s="1">
        <v>0</v>
      </c>
      <c r="G245" s="1">
        <v>4</v>
      </c>
      <c r="H245" s="1">
        <v>0</v>
      </c>
      <c r="I245" s="1">
        <v>1</v>
      </c>
      <c r="J245" s="1">
        <v>2</v>
      </c>
      <c r="K245" s="1">
        <v>3</v>
      </c>
      <c r="L245" s="1">
        <v>2</v>
      </c>
      <c r="M245" s="1">
        <v>1</v>
      </c>
      <c r="N245" s="1">
        <v>28.372738095238098</v>
      </c>
      <c r="O245" s="1">
        <v>22.22</v>
      </c>
      <c r="P245" s="1">
        <v>34.770000000000003</v>
      </c>
      <c r="Q245" s="1">
        <v>82.863095238095198</v>
      </c>
      <c r="R245" s="1">
        <v>1.9155357142857099</v>
      </c>
      <c r="S245" s="1">
        <v>191.44642857142901</v>
      </c>
      <c r="T245" s="1">
        <v>30.72</v>
      </c>
      <c r="U245">
        <f t="shared" si="10"/>
        <v>6.12939567866486</v>
      </c>
      <c r="V245">
        <f t="shared" si="9"/>
        <v>0.77220660297777499</v>
      </c>
      <c r="W245">
        <v>29.5</v>
      </c>
      <c r="X245">
        <v>0.85979112400000002</v>
      </c>
      <c r="Y245">
        <v>0.05</v>
      </c>
      <c r="Z245">
        <v>39.717350099999997</v>
      </c>
    </row>
    <row r="246" spans="1:26">
      <c r="A246" s="1">
        <v>2014</v>
      </c>
      <c r="B246" s="4">
        <v>41903</v>
      </c>
      <c r="C246" s="1" t="s">
        <v>62</v>
      </c>
      <c r="D246" s="1">
        <v>245</v>
      </c>
      <c r="E246" s="1">
        <v>16</v>
      </c>
      <c r="F246" s="1">
        <v>0</v>
      </c>
      <c r="G246" s="1">
        <v>6</v>
      </c>
      <c r="H246" s="1">
        <v>0</v>
      </c>
      <c r="I246" s="1">
        <v>1</v>
      </c>
      <c r="J246" s="1">
        <v>1</v>
      </c>
      <c r="K246" s="1">
        <v>1</v>
      </c>
      <c r="L246" s="1">
        <v>1</v>
      </c>
      <c r="M246" s="1">
        <v>0</v>
      </c>
      <c r="N246" s="1">
        <v>28.6533333333333</v>
      </c>
      <c r="O246" s="1">
        <v>24.17</v>
      </c>
      <c r="P246" s="1">
        <v>33.729999999999997</v>
      </c>
      <c r="Q246" s="1">
        <v>83.035714285714306</v>
      </c>
      <c r="R246" s="1">
        <v>1.04678571428571</v>
      </c>
      <c r="S246" s="1">
        <v>210.68452380952399</v>
      </c>
      <c r="T246" s="1">
        <v>41.46</v>
      </c>
      <c r="U246">
        <f t="shared" si="10"/>
        <v>4.9197995675051898</v>
      </c>
      <c r="V246">
        <f t="shared" si="9"/>
        <v>1.04261739254352</v>
      </c>
      <c r="W246">
        <v>29.5</v>
      </c>
      <c r="X246">
        <v>0.85979112400000002</v>
      </c>
      <c r="Y246">
        <v>0.05</v>
      </c>
      <c r="Z246">
        <v>39.717350099999997</v>
      </c>
    </row>
    <row r="247" spans="1:26">
      <c r="A247" s="1">
        <v>2014</v>
      </c>
      <c r="B247" s="4">
        <v>41910</v>
      </c>
      <c r="C247" s="1" t="s">
        <v>63</v>
      </c>
      <c r="D247" s="1">
        <v>246</v>
      </c>
      <c r="E247" s="1">
        <v>13</v>
      </c>
      <c r="F247" s="1">
        <v>0</v>
      </c>
      <c r="G247" s="1">
        <v>1</v>
      </c>
      <c r="H247" s="1">
        <v>1</v>
      </c>
      <c r="I247" s="1">
        <v>1</v>
      </c>
      <c r="J247" s="1">
        <v>1</v>
      </c>
      <c r="K247" s="1">
        <v>3</v>
      </c>
      <c r="L247" s="1">
        <v>0</v>
      </c>
      <c r="M247" s="1">
        <v>1</v>
      </c>
      <c r="N247" s="1">
        <v>28.5120238095238</v>
      </c>
      <c r="O247" s="1">
        <v>24.27</v>
      </c>
      <c r="P247" s="1">
        <v>33.6</v>
      </c>
      <c r="Q247" s="1">
        <v>85.910714285714306</v>
      </c>
      <c r="R247" s="1">
        <v>1.54702380952381</v>
      </c>
      <c r="S247" s="1">
        <v>209.25595238095201</v>
      </c>
      <c r="T247" s="1">
        <v>59.69</v>
      </c>
      <c r="U247">
        <f t="shared" si="10"/>
        <v>4.7686000536102302</v>
      </c>
      <c r="V247">
        <f t="shared" si="9"/>
        <v>1.5016107532309899</v>
      </c>
      <c r="W247">
        <v>29.5</v>
      </c>
      <c r="X247">
        <v>0.85979112400000002</v>
      </c>
      <c r="Y247">
        <v>0.05</v>
      </c>
      <c r="Z247">
        <v>39.717350099999997</v>
      </c>
    </row>
    <row r="248" spans="1:26">
      <c r="A248" s="1">
        <v>2014</v>
      </c>
      <c r="B248" s="4">
        <v>41917</v>
      </c>
      <c r="C248" s="1" t="s">
        <v>64</v>
      </c>
      <c r="D248" s="1">
        <v>247</v>
      </c>
      <c r="E248" s="1">
        <v>6</v>
      </c>
      <c r="F248" s="1">
        <v>1</v>
      </c>
      <c r="G248" s="1">
        <v>1</v>
      </c>
      <c r="H248" s="1">
        <v>0</v>
      </c>
      <c r="I248" s="1">
        <v>0</v>
      </c>
      <c r="J248" s="1">
        <v>0</v>
      </c>
      <c r="K248" s="1">
        <v>0</v>
      </c>
      <c r="L248" s="1">
        <v>0</v>
      </c>
      <c r="M248" s="1">
        <v>0</v>
      </c>
      <c r="N248" s="1">
        <v>28.617440476190499</v>
      </c>
      <c r="O248" s="1">
        <v>24.16</v>
      </c>
      <c r="P248" s="1">
        <v>32.92</v>
      </c>
      <c r="Q248" s="1">
        <v>84.625</v>
      </c>
      <c r="R248" s="1">
        <v>2.9377380952381</v>
      </c>
      <c r="S248" s="1">
        <v>216.54761904761901</v>
      </c>
      <c r="T248" s="1">
        <v>56.73</v>
      </c>
      <c r="U248">
        <f t="shared" si="10"/>
        <v>3.9777102886212199</v>
      </c>
      <c r="V248">
        <f t="shared" si="9"/>
        <v>1.4270841296635199</v>
      </c>
      <c r="W248">
        <v>29.5</v>
      </c>
      <c r="X248">
        <v>0.85979112400000002</v>
      </c>
      <c r="Y248">
        <v>0.05</v>
      </c>
      <c r="Z248">
        <v>39.717350099999997</v>
      </c>
    </row>
    <row r="249" spans="1:26">
      <c r="A249" s="1">
        <v>2014</v>
      </c>
      <c r="B249" s="4">
        <v>41924</v>
      </c>
      <c r="C249" s="1" t="s">
        <v>65</v>
      </c>
      <c r="D249" s="1">
        <v>248</v>
      </c>
      <c r="E249" s="1">
        <v>23</v>
      </c>
      <c r="F249" s="1">
        <v>2</v>
      </c>
      <c r="G249" s="1">
        <v>4</v>
      </c>
      <c r="H249" s="1">
        <v>0</v>
      </c>
      <c r="I249" s="1">
        <v>1</v>
      </c>
      <c r="J249" s="1">
        <v>0</v>
      </c>
      <c r="K249" s="1">
        <v>1</v>
      </c>
      <c r="L249" s="1">
        <v>5</v>
      </c>
      <c r="M249" s="1">
        <v>1</v>
      </c>
      <c r="N249" s="1">
        <v>28.979880952380999</v>
      </c>
      <c r="O249" s="1">
        <v>23.97</v>
      </c>
      <c r="P249" s="1">
        <v>34.130000000000003</v>
      </c>
      <c r="Q249" s="1">
        <v>84.851190476190496</v>
      </c>
      <c r="R249" s="1">
        <v>1.1397619047619001</v>
      </c>
      <c r="S249" s="1">
        <v>191.93452380952399</v>
      </c>
      <c r="T249" s="1">
        <v>40.57</v>
      </c>
      <c r="U249">
        <f t="shared" si="10"/>
        <v>5.3850288410281397</v>
      </c>
      <c r="V249">
        <f t="shared" si="9"/>
        <v>1.0202090496465399</v>
      </c>
      <c r="W249">
        <v>29.5</v>
      </c>
      <c r="X249">
        <v>0.85979112400000002</v>
      </c>
      <c r="Y249">
        <v>0.05</v>
      </c>
      <c r="Z249">
        <v>39.717350099999997</v>
      </c>
    </row>
    <row r="250" spans="1:26">
      <c r="A250" s="1">
        <v>2014</v>
      </c>
      <c r="B250" s="4">
        <v>41931</v>
      </c>
      <c r="C250" s="1" t="s">
        <v>66</v>
      </c>
      <c r="D250" s="1">
        <v>249</v>
      </c>
      <c r="E250" s="1">
        <v>24</v>
      </c>
      <c r="F250" s="1">
        <v>1</v>
      </c>
      <c r="G250" s="1">
        <v>1</v>
      </c>
      <c r="H250" s="1">
        <v>2</v>
      </c>
      <c r="I250" s="1">
        <v>0</v>
      </c>
      <c r="J250" s="1">
        <v>0</v>
      </c>
      <c r="K250" s="1">
        <v>3</v>
      </c>
      <c r="L250" s="1">
        <v>2</v>
      </c>
      <c r="M250" s="1">
        <v>0</v>
      </c>
      <c r="N250" s="1">
        <v>28.669761904761899</v>
      </c>
      <c r="O250" s="1">
        <v>23.23</v>
      </c>
      <c r="P250" s="1">
        <v>33.729999999999997</v>
      </c>
      <c r="Q250" s="1">
        <v>86.642857142857096</v>
      </c>
      <c r="R250" s="1">
        <v>0.99720238095238101</v>
      </c>
      <c r="S250" s="1">
        <v>188.35119047619</v>
      </c>
      <c r="T250" s="1">
        <v>67.239999999999995</v>
      </c>
      <c r="U250">
        <f t="shared" si="10"/>
        <v>4.9197995675051898</v>
      </c>
      <c r="V250">
        <f t="shared" ref="V250:V313" si="11">(T250-Y250)/Z250</f>
        <v>1.69170399915477</v>
      </c>
      <c r="W250">
        <v>29.5</v>
      </c>
      <c r="X250">
        <v>0.85979112400000002</v>
      </c>
      <c r="Y250">
        <v>0.05</v>
      </c>
      <c r="Z250">
        <v>39.717350099999997</v>
      </c>
    </row>
    <row r="251" spans="1:26">
      <c r="A251" s="1">
        <v>2014</v>
      </c>
      <c r="B251" s="4">
        <v>41938</v>
      </c>
      <c r="C251" s="1" t="s">
        <v>67</v>
      </c>
      <c r="D251" s="1">
        <v>250</v>
      </c>
      <c r="E251" s="1">
        <v>16</v>
      </c>
      <c r="F251" s="1">
        <v>0</v>
      </c>
      <c r="G251" s="1">
        <v>2</v>
      </c>
      <c r="H251" s="1">
        <v>0</v>
      </c>
      <c r="I251" s="1">
        <v>2</v>
      </c>
      <c r="J251" s="1">
        <v>1</v>
      </c>
      <c r="K251" s="1">
        <v>1</v>
      </c>
      <c r="L251" s="1">
        <v>2</v>
      </c>
      <c r="M251" s="1">
        <v>0</v>
      </c>
      <c r="N251" s="1">
        <v>28.533452380952401</v>
      </c>
      <c r="O251" s="1">
        <v>22.98</v>
      </c>
      <c r="P251" s="1">
        <v>33.4</v>
      </c>
      <c r="Q251" s="1">
        <v>87.261904761904802</v>
      </c>
      <c r="R251" s="1">
        <v>1.1555357142857099</v>
      </c>
      <c r="S251" s="1">
        <v>165.17261904761901</v>
      </c>
      <c r="T251" s="1">
        <v>45.44</v>
      </c>
      <c r="U251">
        <f t="shared" si="10"/>
        <v>4.5359854168487503</v>
      </c>
      <c r="V251">
        <f t="shared" si="11"/>
        <v>1.14282548774572</v>
      </c>
      <c r="W251">
        <v>29.5</v>
      </c>
      <c r="X251">
        <v>0.85979112400000002</v>
      </c>
      <c r="Y251">
        <v>0.05</v>
      </c>
      <c r="Z251">
        <v>39.717350099999997</v>
      </c>
    </row>
    <row r="252" spans="1:26">
      <c r="A252" s="1">
        <v>2014</v>
      </c>
      <c r="B252" s="4">
        <v>41945</v>
      </c>
      <c r="C252" s="1" t="s">
        <v>68</v>
      </c>
      <c r="D252" s="1">
        <v>251</v>
      </c>
      <c r="E252" s="1">
        <v>18</v>
      </c>
      <c r="F252" s="1">
        <v>0</v>
      </c>
      <c r="G252" s="1">
        <v>3</v>
      </c>
      <c r="H252" s="1">
        <v>2</v>
      </c>
      <c r="I252" s="1">
        <v>0</v>
      </c>
      <c r="J252" s="1">
        <v>1</v>
      </c>
      <c r="K252" s="1">
        <v>1</v>
      </c>
      <c r="L252" s="1">
        <v>3</v>
      </c>
      <c r="M252" s="1">
        <v>0</v>
      </c>
      <c r="N252" s="1">
        <v>28.429047619047601</v>
      </c>
      <c r="O252" s="1">
        <v>23.27</v>
      </c>
      <c r="P252" s="1">
        <v>33.770000000000003</v>
      </c>
      <c r="Q252" s="1">
        <v>87.267857142857096</v>
      </c>
      <c r="R252" s="1">
        <v>1.32940476190476</v>
      </c>
      <c r="S252" s="1">
        <v>133.47023809523799</v>
      </c>
      <c r="T252" s="1">
        <v>44.46</v>
      </c>
      <c r="U252">
        <f t="shared" si="10"/>
        <v>4.96632249485749</v>
      </c>
      <c r="V252">
        <f t="shared" si="11"/>
        <v>1.1181511326456799</v>
      </c>
      <c r="W252">
        <v>29.5</v>
      </c>
      <c r="X252">
        <v>0.85979112400000002</v>
      </c>
      <c r="Y252">
        <v>0.05</v>
      </c>
      <c r="Z252">
        <v>39.717350099999997</v>
      </c>
    </row>
    <row r="253" spans="1:26">
      <c r="A253" s="1">
        <v>2014</v>
      </c>
      <c r="B253" s="4">
        <v>41952</v>
      </c>
      <c r="C253" s="1" t="s">
        <v>69</v>
      </c>
      <c r="D253" s="1">
        <v>252</v>
      </c>
      <c r="E253" s="1">
        <v>20</v>
      </c>
      <c r="F253" s="1">
        <v>0</v>
      </c>
      <c r="G253" s="1">
        <v>3</v>
      </c>
      <c r="H253" s="1">
        <v>1</v>
      </c>
      <c r="I253" s="1">
        <v>2</v>
      </c>
      <c r="J253" s="1">
        <v>2</v>
      </c>
      <c r="K253" s="1">
        <v>3</v>
      </c>
      <c r="L253" s="1">
        <v>1</v>
      </c>
      <c r="M253" s="1">
        <v>0</v>
      </c>
      <c r="N253" s="1">
        <v>28.740833333333299</v>
      </c>
      <c r="O253" s="1">
        <v>23.22</v>
      </c>
      <c r="P253" s="1">
        <v>33.9</v>
      </c>
      <c r="Q253" s="1">
        <v>85.577380952380906</v>
      </c>
      <c r="R253" s="1">
        <v>1.2977380952380999</v>
      </c>
      <c r="S253" s="1">
        <v>130.48809523809501</v>
      </c>
      <c r="T253" s="1">
        <v>38.82</v>
      </c>
      <c r="U253">
        <f t="shared" si="10"/>
        <v>5.1175220087524398</v>
      </c>
      <c r="V253">
        <f t="shared" si="11"/>
        <v>0.97614770125361405</v>
      </c>
      <c r="W253">
        <v>29.5</v>
      </c>
      <c r="X253">
        <v>0.85979112400000002</v>
      </c>
      <c r="Y253">
        <v>0.05</v>
      </c>
      <c r="Z253">
        <v>39.717350099999997</v>
      </c>
    </row>
    <row r="254" spans="1:26">
      <c r="A254" s="1">
        <v>2014</v>
      </c>
      <c r="B254" s="4">
        <v>41959</v>
      </c>
      <c r="C254" s="1" t="s">
        <v>70</v>
      </c>
      <c r="D254" s="1">
        <v>253</v>
      </c>
      <c r="E254" s="1">
        <v>13</v>
      </c>
      <c r="F254" s="1">
        <v>1</v>
      </c>
      <c r="G254" s="1">
        <v>2</v>
      </c>
      <c r="H254" s="1">
        <v>1</v>
      </c>
      <c r="I254" s="1">
        <v>2</v>
      </c>
      <c r="J254" s="1">
        <v>0</v>
      </c>
      <c r="K254" s="1">
        <v>2</v>
      </c>
      <c r="L254" s="1">
        <v>2</v>
      </c>
      <c r="M254" s="1">
        <v>0</v>
      </c>
      <c r="N254" s="1">
        <v>29.038095238095199</v>
      </c>
      <c r="O254" s="1">
        <v>23.18</v>
      </c>
      <c r="P254" s="1">
        <v>34.76</v>
      </c>
      <c r="Q254" s="1">
        <v>87.119047619047606</v>
      </c>
      <c r="R254" s="1">
        <v>1.00684523809524</v>
      </c>
      <c r="S254" s="1">
        <v>175.91071428571399</v>
      </c>
      <c r="T254" s="1">
        <v>47.7</v>
      </c>
      <c r="U254">
        <f t="shared" si="10"/>
        <v>6.1177649468267798</v>
      </c>
      <c r="V254">
        <f t="shared" si="11"/>
        <v>1.1997275719560201</v>
      </c>
      <c r="W254">
        <v>29.5</v>
      </c>
      <c r="X254">
        <v>0.85979112400000002</v>
      </c>
      <c r="Y254">
        <v>0.05</v>
      </c>
      <c r="Z254">
        <v>39.717350099999997</v>
      </c>
    </row>
    <row r="255" spans="1:26">
      <c r="A255" s="1">
        <v>2014</v>
      </c>
      <c r="B255" s="4">
        <v>41966</v>
      </c>
      <c r="C255" s="1" t="s">
        <v>71</v>
      </c>
      <c r="D255" s="1">
        <v>254</v>
      </c>
      <c r="E255" s="1">
        <v>19</v>
      </c>
      <c r="F255" s="1">
        <v>0</v>
      </c>
      <c r="G255" s="1">
        <v>4</v>
      </c>
      <c r="H255" s="1">
        <v>0</v>
      </c>
      <c r="I255" s="1">
        <v>1</v>
      </c>
      <c r="J255" s="1">
        <v>1</v>
      </c>
      <c r="K255" s="1">
        <v>1</v>
      </c>
      <c r="L255" s="1">
        <v>0</v>
      </c>
      <c r="M255" s="1">
        <v>0</v>
      </c>
      <c r="N255" s="1">
        <v>28.419940476190501</v>
      </c>
      <c r="O255" s="1">
        <v>24.41</v>
      </c>
      <c r="P255" s="1">
        <v>33.659999999999997</v>
      </c>
      <c r="Q255" s="1">
        <v>89.065476190476204</v>
      </c>
      <c r="R255" s="1">
        <v>1.33785714285714</v>
      </c>
      <c r="S255" s="1">
        <v>162.982142857143</v>
      </c>
      <c r="T255" s="1">
        <v>81.31</v>
      </c>
      <c r="U255">
        <f t="shared" si="10"/>
        <v>4.8383844446386703</v>
      </c>
      <c r="V255">
        <f t="shared" si="11"/>
        <v>2.0459572402339101</v>
      </c>
      <c r="W255">
        <v>29.5</v>
      </c>
      <c r="X255">
        <v>0.85979112400000002</v>
      </c>
      <c r="Y255">
        <v>0.05</v>
      </c>
      <c r="Z255">
        <v>39.717350099999997</v>
      </c>
    </row>
    <row r="256" spans="1:26">
      <c r="A256" s="1">
        <v>2014</v>
      </c>
      <c r="B256" s="4">
        <v>41973</v>
      </c>
      <c r="C256" s="1" t="s">
        <v>72</v>
      </c>
      <c r="D256" s="1">
        <v>255</v>
      </c>
      <c r="E256" s="1">
        <v>14</v>
      </c>
      <c r="F256" s="1">
        <v>1</v>
      </c>
      <c r="G256" s="1">
        <v>0</v>
      </c>
      <c r="H256" s="1">
        <v>0</v>
      </c>
      <c r="I256" s="1">
        <v>0</v>
      </c>
      <c r="J256" s="1">
        <v>3</v>
      </c>
      <c r="K256" s="1">
        <v>0</v>
      </c>
      <c r="L256" s="1">
        <v>2</v>
      </c>
      <c r="M256" s="1">
        <v>1</v>
      </c>
      <c r="N256" s="1">
        <v>27.994047619047599</v>
      </c>
      <c r="O256" s="1">
        <v>23.36</v>
      </c>
      <c r="P256" s="1">
        <v>33.130000000000003</v>
      </c>
      <c r="Q256" s="1">
        <v>87.607142857142904</v>
      </c>
      <c r="R256" s="1">
        <v>1.31946428571429</v>
      </c>
      <c r="S256" s="1">
        <v>159.42857142857099</v>
      </c>
      <c r="T256" s="1">
        <v>17.43</v>
      </c>
      <c r="U256">
        <f t="shared" si="10"/>
        <v>4.2219556572207697</v>
      </c>
      <c r="V256">
        <f t="shared" si="11"/>
        <v>0.437592134325195</v>
      </c>
      <c r="W256">
        <v>29.5</v>
      </c>
      <c r="X256">
        <v>0.85979112400000002</v>
      </c>
      <c r="Y256">
        <v>0.05</v>
      </c>
      <c r="Z256">
        <v>39.717350099999997</v>
      </c>
    </row>
    <row r="257" spans="1:26">
      <c r="A257" s="1">
        <v>2014</v>
      </c>
      <c r="B257" s="4">
        <v>41980</v>
      </c>
      <c r="C257" s="1" t="s">
        <v>73</v>
      </c>
      <c r="D257" s="1">
        <v>256</v>
      </c>
      <c r="E257" s="1">
        <v>9</v>
      </c>
      <c r="F257" s="1">
        <v>0</v>
      </c>
      <c r="G257" s="1">
        <v>0</v>
      </c>
      <c r="H257" s="1">
        <v>0</v>
      </c>
      <c r="I257" s="1">
        <v>0</v>
      </c>
      <c r="J257" s="1">
        <v>0</v>
      </c>
      <c r="K257" s="1">
        <v>2</v>
      </c>
      <c r="L257" s="1">
        <v>1</v>
      </c>
      <c r="M257" s="1">
        <v>1</v>
      </c>
      <c r="N257" s="1">
        <v>28.470773809523799</v>
      </c>
      <c r="O257" s="1">
        <v>22.19</v>
      </c>
      <c r="P257" s="1">
        <v>34.39</v>
      </c>
      <c r="Q257" s="1">
        <v>85.785714285714306</v>
      </c>
      <c r="R257" s="1">
        <v>1.40738095238095</v>
      </c>
      <c r="S257" s="1">
        <v>170.55357142857099</v>
      </c>
      <c r="T257" s="1">
        <v>4.07</v>
      </c>
      <c r="U257">
        <f t="shared" si="10"/>
        <v>5.6874278688180597</v>
      </c>
      <c r="V257">
        <f t="shared" si="11"/>
        <v>0.101215211736898</v>
      </c>
      <c r="W257">
        <v>29.5</v>
      </c>
      <c r="X257">
        <v>0.85979112400000002</v>
      </c>
      <c r="Y257">
        <v>0.05</v>
      </c>
      <c r="Z257">
        <v>39.717350099999997</v>
      </c>
    </row>
    <row r="258" spans="1:26">
      <c r="A258" s="1">
        <v>2014</v>
      </c>
      <c r="B258" s="4">
        <v>41987</v>
      </c>
      <c r="C258" s="1" t="s">
        <v>74</v>
      </c>
      <c r="D258" s="1">
        <v>257</v>
      </c>
      <c r="E258" s="1">
        <v>21</v>
      </c>
      <c r="F258" s="1">
        <v>1</v>
      </c>
      <c r="G258" s="1">
        <v>1</v>
      </c>
      <c r="H258" s="1">
        <v>1</v>
      </c>
      <c r="I258" s="1">
        <v>1</v>
      </c>
      <c r="J258" s="1">
        <v>1</v>
      </c>
      <c r="K258" s="1">
        <v>0</v>
      </c>
      <c r="L258" s="1">
        <v>1</v>
      </c>
      <c r="M258" s="1">
        <v>0</v>
      </c>
      <c r="N258" s="1">
        <v>28.533273809523799</v>
      </c>
      <c r="O258" s="1">
        <v>23.25</v>
      </c>
      <c r="P258" s="1">
        <v>34.1</v>
      </c>
      <c r="Q258" s="1">
        <v>90.220238095238102</v>
      </c>
      <c r="R258" s="1">
        <v>1.6452380952381001</v>
      </c>
      <c r="S258" s="1">
        <v>97.648809523809504</v>
      </c>
      <c r="T258" s="1">
        <v>62.84</v>
      </c>
      <c r="U258">
        <f t="shared" si="10"/>
        <v>5.3501366455139197</v>
      </c>
      <c r="V258">
        <f t="shared" si="11"/>
        <v>1.5809211803382599</v>
      </c>
      <c r="W258">
        <v>29.5</v>
      </c>
      <c r="X258">
        <v>0.85979112400000002</v>
      </c>
      <c r="Y258">
        <v>0.05</v>
      </c>
      <c r="Z258">
        <v>39.717350099999997</v>
      </c>
    </row>
    <row r="259" spans="1:26">
      <c r="A259" s="1">
        <v>2014</v>
      </c>
      <c r="B259" s="4">
        <v>41994</v>
      </c>
      <c r="C259" s="1" t="s">
        <v>75</v>
      </c>
      <c r="D259" s="1">
        <v>258</v>
      </c>
      <c r="E259" s="1">
        <v>7</v>
      </c>
      <c r="F259" s="1">
        <v>0</v>
      </c>
      <c r="G259" s="1">
        <v>0</v>
      </c>
      <c r="H259" s="1">
        <v>0</v>
      </c>
      <c r="I259" s="1">
        <v>0</v>
      </c>
      <c r="J259" s="1">
        <v>0</v>
      </c>
      <c r="K259" s="1">
        <v>0</v>
      </c>
      <c r="L259" s="1">
        <v>0</v>
      </c>
      <c r="M259" s="1">
        <v>0</v>
      </c>
      <c r="N259" s="1">
        <v>28.6733928571429</v>
      </c>
      <c r="O259" s="1">
        <v>24.32</v>
      </c>
      <c r="P259" s="1">
        <v>33.54</v>
      </c>
      <c r="Q259" s="1">
        <v>92.202380952380906</v>
      </c>
      <c r="R259" s="1">
        <v>2.11380952380952</v>
      </c>
      <c r="S259" s="1">
        <v>50.946428571428598</v>
      </c>
      <c r="T259" s="1">
        <v>53.01</v>
      </c>
      <c r="U259">
        <f t="shared" si="10"/>
        <v>4.6988156625817901</v>
      </c>
      <c r="V259">
        <f t="shared" si="11"/>
        <v>1.3334222919368399</v>
      </c>
      <c r="W259">
        <v>29.5</v>
      </c>
      <c r="X259">
        <v>0.85979112400000002</v>
      </c>
      <c r="Y259">
        <v>0.05</v>
      </c>
      <c r="Z259">
        <v>39.717350099999997</v>
      </c>
    </row>
    <row r="260" spans="1:26">
      <c r="A260" s="1">
        <v>2014</v>
      </c>
      <c r="B260" s="4">
        <v>42008</v>
      </c>
      <c r="C260" s="1" t="s">
        <v>76</v>
      </c>
      <c r="D260" s="1">
        <v>259</v>
      </c>
      <c r="E260" s="1">
        <v>7</v>
      </c>
      <c r="F260" s="1">
        <v>0</v>
      </c>
      <c r="G260" s="1">
        <v>0</v>
      </c>
      <c r="H260" s="1">
        <v>0</v>
      </c>
      <c r="I260" s="1">
        <v>1</v>
      </c>
      <c r="J260" s="1">
        <v>0</v>
      </c>
      <c r="K260" s="1">
        <v>0</v>
      </c>
      <c r="L260" s="1">
        <v>0</v>
      </c>
      <c r="M260" s="1">
        <v>2</v>
      </c>
      <c r="N260" s="1">
        <v>27.312678571428599</v>
      </c>
      <c r="O260" s="1">
        <v>21.67</v>
      </c>
      <c r="P260" s="1">
        <v>31.49</v>
      </c>
      <c r="Q260" s="1">
        <v>91.113095238095198</v>
      </c>
      <c r="R260" s="1">
        <v>3.0472023809523798</v>
      </c>
      <c r="S260" s="1">
        <v>38.809523809523803</v>
      </c>
      <c r="T260" s="1">
        <v>73.94</v>
      </c>
      <c r="U260">
        <f t="shared" si="10"/>
        <v>2.3145156357766701</v>
      </c>
      <c r="V260">
        <f t="shared" si="11"/>
        <v>1.86039601871626</v>
      </c>
      <c r="W260">
        <v>29.5</v>
      </c>
      <c r="X260">
        <v>0.85979112400000002</v>
      </c>
      <c r="Y260">
        <v>0.05</v>
      </c>
      <c r="Z260">
        <v>39.717350099999997</v>
      </c>
    </row>
    <row r="261" spans="1:26">
      <c r="A261" s="1">
        <v>2014</v>
      </c>
      <c r="B261" s="4">
        <v>42015</v>
      </c>
      <c r="C261" s="1" t="s">
        <v>77</v>
      </c>
      <c r="D261" s="1">
        <v>260</v>
      </c>
      <c r="E261" s="1">
        <v>2</v>
      </c>
      <c r="F261" s="1">
        <v>0</v>
      </c>
      <c r="G261" s="1">
        <v>0</v>
      </c>
      <c r="H261" s="1">
        <v>0</v>
      </c>
      <c r="I261" s="1">
        <v>0</v>
      </c>
      <c r="J261" s="1">
        <v>0</v>
      </c>
      <c r="K261" s="1">
        <v>1</v>
      </c>
      <c r="L261" s="1">
        <v>0</v>
      </c>
      <c r="M261" s="1">
        <v>0</v>
      </c>
      <c r="N261" s="1">
        <v>27.2627976190476</v>
      </c>
      <c r="O261" s="1">
        <v>22.76</v>
      </c>
      <c r="P261" s="1">
        <v>32.31</v>
      </c>
      <c r="Q261" s="1">
        <v>89.321428571428598</v>
      </c>
      <c r="R261" s="1">
        <v>2.0008928571428601</v>
      </c>
      <c r="S261" s="1">
        <v>102.494047619048</v>
      </c>
      <c r="T261" s="1">
        <v>23.58</v>
      </c>
      <c r="U261">
        <f t="shared" si="10"/>
        <v>3.2682356464987201</v>
      </c>
      <c r="V261">
        <f t="shared" si="11"/>
        <v>0.59243630153462801</v>
      </c>
      <c r="W261">
        <v>29.5</v>
      </c>
      <c r="X261">
        <v>0.85979112400000002</v>
      </c>
      <c r="Y261">
        <v>0.05</v>
      </c>
      <c r="Z261">
        <v>39.717350099999997</v>
      </c>
    </row>
    <row r="262" spans="1:26">
      <c r="A262" s="1">
        <v>2015</v>
      </c>
      <c r="B262" s="4">
        <v>42022</v>
      </c>
      <c r="C262" s="1" t="s">
        <v>26</v>
      </c>
      <c r="D262" s="1">
        <v>261</v>
      </c>
      <c r="E262" s="1">
        <v>10</v>
      </c>
      <c r="F262" s="1">
        <v>1</v>
      </c>
      <c r="G262" s="1">
        <v>0</v>
      </c>
      <c r="H262" s="1">
        <v>0</v>
      </c>
      <c r="I262" s="1">
        <v>0</v>
      </c>
      <c r="J262" s="1">
        <v>0</v>
      </c>
      <c r="K262" s="1">
        <v>0</v>
      </c>
      <c r="L262" s="1">
        <v>1</v>
      </c>
      <c r="M262" s="1">
        <v>0</v>
      </c>
      <c r="N262" s="1">
        <v>28.036190476190502</v>
      </c>
      <c r="O262" s="1">
        <v>24.3</v>
      </c>
      <c r="P262" s="1">
        <v>33.74</v>
      </c>
      <c r="Q262" s="1">
        <v>88.5833333333333</v>
      </c>
      <c r="R262" s="1">
        <v>1.45904761904762</v>
      </c>
      <c r="S262" s="1">
        <v>150.27380952381</v>
      </c>
      <c r="T262" s="1">
        <v>37.32</v>
      </c>
      <c r="U262">
        <f t="shared" si="10"/>
        <v>4.9314302993432602</v>
      </c>
      <c r="V262">
        <f t="shared" si="11"/>
        <v>0.93838083120253302</v>
      </c>
      <c r="W262">
        <v>29.5</v>
      </c>
      <c r="X262">
        <v>0.85979112400000002</v>
      </c>
      <c r="Y262">
        <v>0.05</v>
      </c>
      <c r="Z262">
        <v>39.717350099999997</v>
      </c>
    </row>
    <row r="263" spans="1:26">
      <c r="A263" s="1">
        <v>2015</v>
      </c>
      <c r="B263" s="4">
        <v>42029</v>
      </c>
      <c r="C263" s="1" t="s">
        <v>27</v>
      </c>
      <c r="D263" s="1">
        <v>262</v>
      </c>
      <c r="E263" s="1">
        <v>9</v>
      </c>
      <c r="F263" s="1">
        <v>0</v>
      </c>
      <c r="G263" s="1">
        <v>0</v>
      </c>
      <c r="H263" s="1">
        <v>0</v>
      </c>
      <c r="I263" s="1">
        <v>0</v>
      </c>
      <c r="J263" s="1">
        <v>0</v>
      </c>
      <c r="K263" s="1">
        <v>2</v>
      </c>
      <c r="L263" s="1">
        <v>2</v>
      </c>
      <c r="M263" s="1">
        <v>0</v>
      </c>
      <c r="N263" s="1">
        <v>27.549464285714301</v>
      </c>
      <c r="O263" s="1">
        <v>21.14</v>
      </c>
      <c r="P263" s="1">
        <v>32.81</v>
      </c>
      <c r="Q263" s="1">
        <v>90.619047619047606</v>
      </c>
      <c r="R263" s="1">
        <v>1.97464285714286</v>
      </c>
      <c r="S263" s="1">
        <v>106.53571428571399</v>
      </c>
      <c r="T263" s="1">
        <v>22.4</v>
      </c>
      <c r="U263">
        <f t="shared" si="10"/>
        <v>3.84977223840241</v>
      </c>
      <c r="V263">
        <f t="shared" si="11"/>
        <v>0.56272636376111096</v>
      </c>
      <c r="W263">
        <v>29.5</v>
      </c>
      <c r="X263">
        <v>0.85979112400000002</v>
      </c>
      <c r="Y263">
        <v>0.05</v>
      </c>
      <c r="Z263">
        <v>39.717350099999997</v>
      </c>
    </row>
    <row r="264" spans="1:26">
      <c r="A264" s="1">
        <v>2015</v>
      </c>
      <c r="B264" s="4">
        <v>42036</v>
      </c>
      <c r="C264" s="1" t="s">
        <v>28</v>
      </c>
      <c r="D264" s="1">
        <v>263</v>
      </c>
      <c r="E264" s="1">
        <v>11</v>
      </c>
      <c r="F264" s="1">
        <v>1</v>
      </c>
      <c r="G264" s="1">
        <v>2</v>
      </c>
      <c r="H264" s="1">
        <v>1</v>
      </c>
      <c r="I264" s="1">
        <v>0</v>
      </c>
      <c r="J264" s="1">
        <v>0</v>
      </c>
      <c r="K264" s="1">
        <v>0</v>
      </c>
      <c r="L264" s="1">
        <v>1</v>
      </c>
      <c r="M264" s="1">
        <v>1</v>
      </c>
      <c r="N264" s="1">
        <v>27.1070833333333</v>
      </c>
      <c r="O264" s="1">
        <v>22.3</v>
      </c>
      <c r="P264" s="1">
        <v>32.04</v>
      </c>
      <c r="Q264" s="1">
        <v>88.636904761904802</v>
      </c>
      <c r="R264" s="1">
        <v>2.71315476190476</v>
      </c>
      <c r="S264" s="1">
        <v>67.357142857142904</v>
      </c>
      <c r="T264" s="1">
        <v>36.99</v>
      </c>
      <c r="U264">
        <f t="shared" si="10"/>
        <v>2.9542058868707302</v>
      </c>
      <c r="V264">
        <f t="shared" si="11"/>
        <v>0.930072119791295</v>
      </c>
      <c r="W264">
        <v>29.5</v>
      </c>
      <c r="X264">
        <v>0.85979112400000002</v>
      </c>
      <c r="Y264">
        <v>0.05</v>
      </c>
      <c r="Z264">
        <v>39.717350099999997</v>
      </c>
    </row>
    <row r="265" spans="1:26">
      <c r="A265" s="1">
        <v>2015</v>
      </c>
      <c r="B265" s="4">
        <v>42043</v>
      </c>
      <c r="C265" s="1" t="s">
        <v>29</v>
      </c>
      <c r="D265" s="1">
        <v>264</v>
      </c>
      <c r="E265" s="1">
        <v>11</v>
      </c>
      <c r="F265" s="1">
        <v>1</v>
      </c>
      <c r="G265" s="1">
        <v>2</v>
      </c>
      <c r="H265" s="1">
        <v>1</v>
      </c>
      <c r="I265" s="1">
        <v>1</v>
      </c>
      <c r="J265" s="1">
        <v>0</v>
      </c>
      <c r="K265" s="1">
        <v>0</v>
      </c>
      <c r="L265" s="1">
        <v>2</v>
      </c>
      <c r="M265" s="1">
        <v>0</v>
      </c>
      <c r="N265" s="1">
        <v>28.112857142857099</v>
      </c>
      <c r="O265" s="1">
        <v>23.2</v>
      </c>
      <c r="P265" s="1">
        <v>33.26</v>
      </c>
      <c r="Q265" s="1">
        <v>87.922619047619094</v>
      </c>
      <c r="R265" s="1">
        <v>1.3270833333333301</v>
      </c>
      <c r="S265" s="1">
        <v>183.79761904761901</v>
      </c>
      <c r="T265" s="1">
        <v>14.61</v>
      </c>
      <c r="U265">
        <f t="shared" si="10"/>
        <v>4.3731551711157204</v>
      </c>
      <c r="V265">
        <f t="shared" si="11"/>
        <v>0.36659041862916197</v>
      </c>
      <c r="W265">
        <v>29.5</v>
      </c>
      <c r="X265">
        <v>0.85979112400000002</v>
      </c>
      <c r="Y265">
        <v>0.05</v>
      </c>
      <c r="Z265">
        <v>39.717350099999997</v>
      </c>
    </row>
    <row r="266" spans="1:26">
      <c r="A266" s="1">
        <v>2015</v>
      </c>
      <c r="B266" s="4">
        <v>42050</v>
      </c>
      <c r="C266" s="1" t="s">
        <v>30</v>
      </c>
      <c r="D266" s="1">
        <v>265</v>
      </c>
      <c r="E266" s="1">
        <v>9</v>
      </c>
      <c r="F266" s="1">
        <v>0</v>
      </c>
      <c r="G266" s="1">
        <v>1</v>
      </c>
      <c r="H266" s="1">
        <v>0</v>
      </c>
      <c r="I266" s="1">
        <v>0</v>
      </c>
      <c r="J266" s="1">
        <v>0</v>
      </c>
      <c r="K266" s="1">
        <v>2</v>
      </c>
      <c r="L266" s="1">
        <v>0</v>
      </c>
      <c r="M266" s="1">
        <v>0</v>
      </c>
      <c r="N266" s="1">
        <v>27.3076785714286</v>
      </c>
      <c r="O266" s="1">
        <v>21.32</v>
      </c>
      <c r="P266" s="1">
        <v>31.73</v>
      </c>
      <c r="Q266" s="1">
        <v>88.053571428571402</v>
      </c>
      <c r="R266" s="1">
        <v>2.41363095238095</v>
      </c>
      <c r="S266" s="1">
        <v>48.202380952380899</v>
      </c>
      <c r="T266" s="1">
        <v>10.71</v>
      </c>
      <c r="U266">
        <f t="shared" si="10"/>
        <v>2.59365319989044</v>
      </c>
      <c r="V266">
        <f t="shared" si="11"/>
        <v>0.26839655649635102</v>
      </c>
      <c r="W266">
        <v>29.5</v>
      </c>
      <c r="X266">
        <v>0.85979112400000002</v>
      </c>
      <c r="Y266">
        <v>0.05</v>
      </c>
      <c r="Z266">
        <v>39.717350099999997</v>
      </c>
    </row>
    <row r="267" spans="1:26">
      <c r="A267" s="1">
        <v>2015</v>
      </c>
      <c r="B267" s="4">
        <v>42057</v>
      </c>
      <c r="C267" s="1" t="s">
        <v>31</v>
      </c>
      <c r="D267" s="1">
        <v>266</v>
      </c>
      <c r="E267" s="1">
        <v>14</v>
      </c>
      <c r="F267" s="1">
        <v>1</v>
      </c>
      <c r="G267" s="1">
        <v>1</v>
      </c>
      <c r="H267" s="1">
        <v>1</v>
      </c>
      <c r="I267" s="1">
        <v>1</v>
      </c>
      <c r="J267" s="1">
        <v>0</v>
      </c>
      <c r="K267" s="1">
        <v>1</v>
      </c>
      <c r="L267" s="1">
        <v>1</v>
      </c>
      <c r="M267" s="1">
        <v>2</v>
      </c>
      <c r="N267" s="1">
        <v>27.941011904761901</v>
      </c>
      <c r="O267" s="1">
        <v>22.8</v>
      </c>
      <c r="P267" s="1">
        <v>33.49</v>
      </c>
      <c r="Q267" s="1">
        <v>88.178571428571402</v>
      </c>
      <c r="R267" s="1">
        <v>1.91208333333333</v>
      </c>
      <c r="S267" s="1">
        <v>125.96428571428601</v>
      </c>
      <c r="T267" s="1">
        <v>7.35</v>
      </c>
      <c r="U267">
        <f t="shared" ref="U267:U330" si="12">(P267-W267)/X267</f>
        <v>4.6406620033914203</v>
      </c>
      <c r="V267">
        <f t="shared" si="11"/>
        <v>0.18379876758192901</v>
      </c>
      <c r="W267">
        <v>29.5</v>
      </c>
      <c r="X267">
        <v>0.85979112400000002</v>
      </c>
      <c r="Y267">
        <v>0.05</v>
      </c>
      <c r="Z267">
        <v>39.717350099999997</v>
      </c>
    </row>
    <row r="268" spans="1:26">
      <c r="A268" s="1">
        <v>2015</v>
      </c>
      <c r="B268" s="4">
        <v>42064</v>
      </c>
      <c r="C268" s="1" t="s">
        <v>32</v>
      </c>
      <c r="D268" s="1">
        <v>267</v>
      </c>
      <c r="E268" s="1">
        <v>10</v>
      </c>
      <c r="F268" s="1">
        <v>0</v>
      </c>
      <c r="G268" s="1">
        <v>0</v>
      </c>
      <c r="H268" s="1">
        <v>1</v>
      </c>
      <c r="I268" s="1">
        <v>0</v>
      </c>
      <c r="J268" s="1">
        <v>1</v>
      </c>
      <c r="K268" s="1">
        <v>1</v>
      </c>
      <c r="L268" s="1">
        <v>0</v>
      </c>
      <c r="M268" s="1">
        <v>3</v>
      </c>
      <c r="N268" s="1">
        <v>27.817440476190502</v>
      </c>
      <c r="O268" s="1">
        <v>23.14</v>
      </c>
      <c r="P268" s="1">
        <v>33.65</v>
      </c>
      <c r="Q268" s="1">
        <v>86.744047619047606</v>
      </c>
      <c r="R268" s="1">
        <v>1.7891666666666699</v>
      </c>
      <c r="S268" s="1">
        <v>149.44642857142901</v>
      </c>
      <c r="T268" s="1">
        <v>6.02</v>
      </c>
      <c r="U268">
        <f t="shared" si="12"/>
        <v>4.8267537128005999</v>
      </c>
      <c r="V268">
        <f t="shared" si="11"/>
        <v>0.15031214280330299</v>
      </c>
      <c r="W268">
        <v>29.5</v>
      </c>
      <c r="X268">
        <v>0.85979112400000002</v>
      </c>
      <c r="Y268">
        <v>0.05</v>
      </c>
      <c r="Z268">
        <v>39.717350099999997</v>
      </c>
    </row>
    <row r="269" spans="1:26">
      <c r="A269" s="1">
        <v>2015</v>
      </c>
      <c r="B269" s="4">
        <v>42071</v>
      </c>
      <c r="C269" s="1" t="s">
        <v>33</v>
      </c>
      <c r="D269" s="1">
        <v>268</v>
      </c>
      <c r="E269" s="1">
        <v>11</v>
      </c>
      <c r="F269" s="1">
        <v>1</v>
      </c>
      <c r="G269" s="1">
        <v>0</v>
      </c>
      <c r="H269" s="1">
        <v>0</v>
      </c>
      <c r="I269" s="1">
        <v>1</v>
      </c>
      <c r="J269" s="1">
        <v>1</v>
      </c>
      <c r="K269" s="1">
        <v>1</v>
      </c>
      <c r="L269" s="1">
        <v>2</v>
      </c>
      <c r="M269" s="1">
        <v>2</v>
      </c>
      <c r="N269" s="1">
        <v>27.588750000000001</v>
      </c>
      <c r="O269" s="1">
        <v>22.04</v>
      </c>
      <c r="P269" s="1">
        <v>32.770000000000003</v>
      </c>
      <c r="Q269" s="1">
        <v>86.309523809523796</v>
      </c>
      <c r="R269" s="1">
        <v>1.97291666666667</v>
      </c>
      <c r="S269" s="1">
        <v>104.14880952381</v>
      </c>
      <c r="T269" s="1">
        <v>7.56</v>
      </c>
      <c r="U269">
        <f t="shared" si="12"/>
        <v>3.8032493110501102</v>
      </c>
      <c r="V269">
        <f t="shared" si="11"/>
        <v>0.18908612938908001</v>
      </c>
      <c r="W269">
        <v>29.5</v>
      </c>
      <c r="X269">
        <v>0.85979112400000002</v>
      </c>
      <c r="Y269">
        <v>0.05</v>
      </c>
      <c r="Z269">
        <v>39.717350099999997</v>
      </c>
    </row>
    <row r="270" spans="1:26">
      <c r="A270" s="1">
        <v>2015</v>
      </c>
      <c r="B270" s="4">
        <v>42078</v>
      </c>
      <c r="C270" s="1" t="s">
        <v>34</v>
      </c>
      <c r="D270" s="1">
        <v>269</v>
      </c>
      <c r="E270" s="1">
        <v>8</v>
      </c>
      <c r="F270" s="1">
        <v>0</v>
      </c>
      <c r="G270" s="1">
        <v>0</v>
      </c>
      <c r="H270" s="1">
        <v>0</v>
      </c>
      <c r="I270" s="1">
        <v>0</v>
      </c>
      <c r="J270" s="1">
        <v>0</v>
      </c>
      <c r="K270" s="1">
        <v>0</v>
      </c>
      <c r="L270" s="1">
        <v>1</v>
      </c>
      <c r="M270" s="1">
        <v>2</v>
      </c>
      <c r="N270" s="1">
        <v>27.846071428571399</v>
      </c>
      <c r="O270" s="1">
        <v>21.41</v>
      </c>
      <c r="P270" s="1">
        <v>35.159999999999997</v>
      </c>
      <c r="Q270" s="1">
        <v>80.589285714285694</v>
      </c>
      <c r="R270" s="1">
        <v>1.51428571428571</v>
      </c>
      <c r="S270" s="1">
        <v>147.92261904761901</v>
      </c>
      <c r="T270" s="1">
        <v>0.48</v>
      </c>
      <c r="U270">
        <f t="shared" si="12"/>
        <v>6.5829942203497298</v>
      </c>
      <c r="V270">
        <f t="shared" si="11"/>
        <v>1.0826502747976601E-2</v>
      </c>
      <c r="W270">
        <v>29.5</v>
      </c>
      <c r="X270">
        <v>0.85979112400000002</v>
      </c>
      <c r="Y270">
        <v>0.05</v>
      </c>
      <c r="Z270">
        <v>39.717350099999997</v>
      </c>
    </row>
    <row r="271" spans="1:26">
      <c r="A271" s="1">
        <v>2015</v>
      </c>
      <c r="B271" s="4">
        <v>42085</v>
      </c>
      <c r="C271" s="1" t="s">
        <v>35</v>
      </c>
      <c r="D271" s="1">
        <v>270</v>
      </c>
      <c r="E271" s="1">
        <v>7</v>
      </c>
      <c r="F271" s="1">
        <v>0</v>
      </c>
      <c r="G271" s="1">
        <v>1</v>
      </c>
      <c r="H271" s="1">
        <v>1</v>
      </c>
      <c r="I271" s="1">
        <v>0</v>
      </c>
      <c r="J271" s="1">
        <v>1</v>
      </c>
      <c r="K271" s="1">
        <v>1</v>
      </c>
      <c r="L271" s="1">
        <v>0</v>
      </c>
      <c r="M271" s="1">
        <v>0</v>
      </c>
      <c r="N271" s="1">
        <v>28.554583333333301</v>
      </c>
      <c r="O271" s="1">
        <v>23.25</v>
      </c>
      <c r="P271" s="1">
        <v>35.06</v>
      </c>
      <c r="Q271" s="1">
        <v>84.023809523809504</v>
      </c>
      <c r="R271" s="1">
        <v>1.66327380952381</v>
      </c>
      <c r="S271" s="1">
        <v>165.14880952381</v>
      </c>
      <c r="T271" s="1">
        <v>5.2</v>
      </c>
      <c r="U271">
        <f t="shared" si="12"/>
        <v>6.4666869019690001</v>
      </c>
      <c r="V271">
        <f t="shared" si="11"/>
        <v>0.129666253842046</v>
      </c>
      <c r="W271">
        <v>29.5</v>
      </c>
      <c r="X271">
        <v>0.85979112400000002</v>
      </c>
      <c r="Y271">
        <v>0.05</v>
      </c>
      <c r="Z271">
        <v>39.717350099999997</v>
      </c>
    </row>
    <row r="272" spans="1:26">
      <c r="A272" s="1">
        <v>2015</v>
      </c>
      <c r="B272" s="4">
        <v>42092</v>
      </c>
      <c r="C272" s="1" t="s">
        <v>36</v>
      </c>
      <c r="D272" s="1">
        <v>271</v>
      </c>
      <c r="E272" s="1">
        <v>6</v>
      </c>
      <c r="F272" s="1">
        <v>0</v>
      </c>
      <c r="G272" s="1">
        <v>1</v>
      </c>
      <c r="H272" s="1">
        <v>0</v>
      </c>
      <c r="I272" s="1">
        <v>1</v>
      </c>
      <c r="J272" s="1">
        <v>0</v>
      </c>
      <c r="K272" s="1">
        <v>0</v>
      </c>
      <c r="L272" s="1">
        <v>0</v>
      </c>
      <c r="M272" s="1">
        <v>0</v>
      </c>
      <c r="N272" s="1">
        <v>28.789940476190498</v>
      </c>
      <c r="O272" s="1">
        <v>23.47</v>
      </c>
      <c r="P272" s="1">
        <v>34.31</v>
      </c>
      <c r="Q272" s="1">
        <v>84.339285714285694</v>
      </c>
      <c r="R272" s="1">
        <v>1.61511904761905</v>
      </c>
      <c r="S272" s="1">
        <v>170.22619047619</v>
      </c>
      <c r="T272" s="1">
        <v>15.41</v>
      </c>
      <c r="U272">
        <f t="shared" si="12"/>
        <v>5.5943820141134699</v>
      </c>
      <c r="V272">
        <f t="shared" si="11"/>
        <v>0.386732749323072</v>
      </c>
      <c r="W272">
        <v>29.5</v>
      </c>
      <c r="X272">
        <v>0.85979112400000002</v>
      </c>
      <c r="Y272">
        <v>0.05</v>
      </c>
      <c r="Z272">
        <v>39.717350099999997</v>
      </c>
    </row>
    <row r="273" spans="1:26">
      <c r="A273" s="1">
        <v>2015</v>
      </c>
      <c r="B273" s="4">
        <v>42099</v>
      </c>
      <c r="C273" s="1" t="s">
        <v>37</v>
      </c>
      <c r="D273" s="1">
        <v>272</v>
      </c>
      <c r="E273" s="1">
        <v>6</v>
      </c>
      <c r="F273" s="1">
        <v>0</v>
      </c>
      <c r="G273" s="1">
        <v>1</v>
      </c>
      <c r="H273" s="1">
        <v>0</v>
      </c>
      <c r="I273" s="1">
        <v>0</v>
      </c>
      <c r="J273" s="1">
        <v>0</v>
      </c>
      <c r="K273" s="1">
        <v>0</v>
      </c>
      <c r="L273" s="1">
        <v>0</v>
      </c>
      <c r="M273" s="1">
        <v>1</v>
      </c>
      <c r="N273" s="1">
        <v>28.838988095238101</v>
      </c>
      <c r="O273" s="1">
        <v>23.43</v>
      </c>
      <c r="P273" s="1">
        <v>34.01</v>
      </c>
      <c r="Q273" s="1">
        <v>84.779761904761898</v>
      </c>
      <c r="R273" s="1">
        <v>1.53970238095238</v>
      </c>
      <c r="S273" s="1">
        <v>172.482142857143</v>
      </c>
      <c r="T273" s="1">
        <v>5.0599999999999996</v>
      </c>
      <c r="U273">
        <f t="shared" si="12"/>
        <v>5.2454600589712497</v>
      </c>
      <c r="V273">
        <f t="shared" si="11"/>
        <v>0.126141345970611</v>
      </c>
      <c r="W273">
        <v>29.5</v>
      </c>
      <c r="X273">
        <v>0.85979112400000002</v>
      </c>
      <c r="Y273">
        <v>0.05</v>
      </c>
      <c r="Z273">
        <v>39.717350099999997</v>
      </c>
    </row>
    <row r="274" spans="1:26">
      <c r="A274" s="1">
        <v>2015</v>
      </c>
      <c r="B274" s="4">
        <v>42106</v>
      </c>
      <c r="C274" s="1" t="s">
        <v>38</v>
      </c>
      <c r="D274" s="1">
        <v>273</v>
      </c>
      <c r="E274" s="1">
        <v>3</v>
      </c>
      <c r="F274" s="1">
        <v>0</v>
      </c>
      <c r="G274" s="1">
        <v>1</v>
      </c>
      <c r="H274" s="1">
        <v>0</v>
      </c>
      <c r="I274" s="1">
        <v>0</v>
      </c>
      <c r="J274" s="1">
        <v>0</v>
      </c>
      <c r="K274" s="1">
        <v>0</v>
      </c>
      <c r="L274" s="1">
        <v>0</v>
      </c>
      <c r="M274" s="1">
        <v>0</v>
      </c>
      <c r="N274" s="1">
        <v>28.739107142857101</v>
      </c>
      <c r="O274" s="1">
        <v>23.51</v>
      </c>
      <c r="P274" s="1">
        <v>34.86</v>
      </c>
      <c r="Q274" s="1">
        <v>86.595238095238102</v>
      </c>
      <c r="R274" s="1">
        <v>1.3433928571428599</v>
      </c>
      <c r="S274" s="1">
        <v>204.96428571428601</v>
      </c>
      <c r="T274" s="1">
        <v>23.98</v>
      </c>
      <c r="U274">
        <f t="shared" si="12"/>
        <v>6.2340722652075202</v>
      </c>
      <c r="V274">
        <f t="shared" si="11"/>
        <v>0.60250746688158296</v>
      </c>
      <c r="W274">
        <v>29.5</v>
      </c>
      <c r="X274">
        <v>0.85979112400000002</v>
      </c>
      <c r="Y274">
        <v>0.05</v>
      </c>
      <c r="Z274">
        <v>39.717350099999997</v>
      </c>
    </row>
    <row r="275" spans="1:26">
      <c r="A275" s="1">
        <v>2015</v>
      </c>
      <c r="B275" s="4">
        <v>42113</v>
      </c>
      <c r="C275" s="1" t="s">
        <v>39</v>
      </c>
      <c r="D275" s="1">
        <v>274</v>
      </c>
      <c r="E275" s="1">
        <v>5</v>
      </c>
      <c r="F275" s="1">
        <v>0</v>
      </c>
      <c r="G275" s="1">
        <v>0</v>
      </c>
      <c r="H275" s="1">
        <v>0</v>
      </c>
      <c r="I275" s="1">
        <v>0</v>
      </c>
      <c r="J275" s="1">
        <v>1</v>
      </c>
      <c r="K275" s="1">
        <v>0</v>
      </c>
      <c r="L275" s="1">
        <v>0</v>
      </c>
      <c r="M275" s="1">
        <v>0</v>
      </c>
      <c r="N275" s="1">
        <v>29.006726190476201</v>
      </c>
      <c r="O275" s="1">
        <v>22.53</v>
      </c>
      <c r="P275" s="1">
        <v>34.340000000000003</v>
      </c>
      <c r="Q275" s="1">
        <v>84.017857142857096</v>
      </c>
      <c r="R275" s="1">
        <v>1.3587499999999999</v>
      </c>
      <c r="S275" s="1">
        <v>201.57142857142901</v>
      </c>
      <c r="T275" s="1">
        <v>6.03</v>
      </c>
      <c r="U275">
        <f t="shared" si="12"/>
        <v>5.62927420962769</v>
      </c>
      <c r="V275">
        <f t="shared" si="11"/>
        <v>0.15056392193697701</v>
      </c>
      <c r="W275">
        <v>29.5</v>
      </c>
      <c r="X275">
        <v>0.85979112400000002</v>
      </c>
      <c r="Y275">
        <v>0.05</v>
      </c>
      <c r="Z275">
        <v>39.717350099999997</v>
      </c>
    </row>
    <row r="276" spans="1:26">
      <c r="A276" s="1">
        <v>2015</v>
      </c>
      <c r="B276" s="4">
        <v>42120</v>
      </c>
      <c r="C276" s="1" t="s">
        <v>40</v>
      </c>
      <c r="D276" s="1">
        <v>275</v>
      </c>
      <c r="E276" s="1">
        <v>2</v>
      </c>
      <c r="F276" s="1">
        <v>0</v>
      </c>
      <c r="G276" s="1">
        <v>0</v>
      </c>
      <c r="H276" s="1">
        <v>0</v>
      </c>
      <c r="I276" s="1">
        <v>0</v>
      </c>
      <c r="J276" s="1">
        <v>0</v>
      </c>
      <c r="K276" s="1">
        <v>0</v>
      </c>
      <c r="L276" s="1">
        <v>1</v>
      </c>
      <c r="M276" s="1">
        <v>0</v>
      </c>
      <c r="N276" s="1">
        <v>28.876130952381001</v>
      </c>
      <c r="O276" s="1">
        <v>23.38</v>
      </c>
      <c r="P276" s="1">
        <v>33.4</v>
      </c>
      <c r="Q276" s="1">
        <v>83.940476190476204</v>
      </c>
      <c r="R276" s="1">
        <v>1.2314880952381</v>
      </c>
      <c r="S276" s="1">
        <v>183.392857142857</v>
      </c>
      <c r="T276" s="1">
        <v>36.67</v>
      </c>
      <c r="U276">
        <f t="shared" si="12"/>
        <v>4.5359854168487503</v>
      </c>
      <c r="V276">
        <f t="shared" si="11"/>
        <v>0.92201518751373102</v>
      </c>
      <c r="W276">
        <v>29.5</v>
      </c>
      <c r="X276">
        <v>0.85979112400000002</v>
      </c>
      <c r="Y276">
        <v>0.05</v>
      </c>
      <c r="Z276">
        <v>39.717350099999997</v>
      </c>
    </row>
    <row r="277" spans="1:26">
      <c r="A277" s="1">
        <v>2015</v>
      </c>
      <c r="B277" s="4">
        <v>42127</v>
      </c>
      <c r="C277" s="1" t="s">
        <v>41</v>
      </c>
      <c r="D277" s="1">
        <v>276</v>
      </c>
      <c r="E277" s="1">
        <v>1</v>
      </c>
      <c r="F277" s="1">
        <v>0</v>
      </c>
      <c r="G277" s="1">
        <v>1</v>
      </c>
      <c r="H277" s="1">
        <v>0</v>
      </c>
      <c r="I277" s="1">
        <v>0</v>
      </c>
      <c r="J277" s="1">
        <v>0</v>
      </c>
      <c r="K277" s="1">
        <v>0</v>
      </c>
      <c r="L277" s="1">
        <v>0</v>
      </c>
      <c r="M277" s="1">
        <v>0</v>
      </c>
      <c r="N277" s="1">
        <v>29.1706547619048</v>
      </c>
      <c r="O277" s="1">
        <v>22.74</v>
      </c>
      <c r="P277" s="1">
        <v>34.159999999999997</v>
      </c>
      <c r="Q277" s="1">
        <v>82.720238095238102</v>
      </c>
      <c r="R277" s="1">
        <v>1.2723809523809499</v>
      </c>
      <c r="S277" s="1">
        <v>185.33928571428601</v>
      </c>
      <c r="T277" s="1">
        <v>21.72</v>
      </c>
      <c r="U277">
        <f t="shared" si="12"/>
        <v>5.4199210365423598</v>
      </c>
      <c r="V277">
        <f t="shared" si="11"/>
        <v>0.545605382671288</v>
      </c>
      <c r="W277">
        <v>29.5</v>
      </c>
      <c r="X277">
        <v>0.85979112400000002</v>
      </c>
      <c r="Y277">
        <v>0.05</v>
      </c>
      <c r="Z277">
        <v>39.717350099999997</v>
      </c>
    </row>
    <row r="278" spans="1:26">
      <c r="A278" s="1">
        <v>2015</v>
      </c>
      <c r="B278" s="4">
        <v>42134</v>
      </c>
      <c r="C278" s="1" t="s">
        <v>42</v>
      </c>
      <c r="D278" s="1">
        <v>277</v>
      </c>
      <c r="E278" s="1">
        <v>1</v>
      </c>
      <c r="F278" s="1">
        <v>0</v>
      </c>
      <c r="G278" s="1">
        <v>0</v>
      </c>
      <c r="H278" s="1">
        <v>0</v>
      </c>
      <c r="I278" s="1">
        <v>0</v>
      </c>
      <c r="J278" s="1">
        <v>0</v>
      </c>
      <c r="K278" s="1">
        <v>0</v>
      </c>
      <c r="L278" s="1">
        <v>0</v>
      </c>
      <c r="M278" s="1">
        <v>0</v>
      </c>
      <c r="N278" s="1">
        <v>29.629761904761899</v>
      </c>
      <c r="O278" s="1">
        <v>23.99</v>
      </c>
      <c r="P278" s="1">
        <v>34.46</v>
      </c>
      <c r="Q278" s="1">
        <v>80.059523809523796</v>
      </c>
      <c r="R278" s="1">
        <v>1.19041666666667</v>
      </c>
      <c r="S278" s="1">
        <v>189.47619047619</v>
      </c>
      <c r="T278" s="1">
        <v>8.43</v>
      </c>
      <c r="U278">
        <f t="shared" si="12"/>
        <v>5.7688429916845703</v>
      </c>
      <c r="V278">
        <f t="shared" si="11"/>
        <v>0.21099091401870701</v>
      </c>
      <c r="W278">
        <v>29.5</v>
      </c>
      <c r="X278">
        <v>0.85979112400000002</v>
      </c>
      <c r="Y278">
        <v>0.05</v>
      </c>
      <c r="Z278">
        <v>39.717350099999997</v>
      </c>
    </row>
    <row r="279" spans="1:26">
      <c r="A279" s="1">
        <v>2015</v>
      </c>
      <c r="B279" s="4">
        <v>42141</v>
      </c>
      <c r="C279" s="1" t="s">
        <v>43</v>
      </c>
      <c r="D279" s="1">
        <v>278</v>
      </c>
      <c r="E279" s="1">
        <v>5</v>
      </c>
      <c r="F279" s="1">
        <v>0</v>
      </c>
      <c r="G279" s="1">
        <v>0</v>
      </c>
      <c r="H279" s="1">
        <v>0</v>
      </c>
      <c r="I279" s="1">
        <v>0</v>
      </c>
      <c r="J279" s="1">
        <v>0</v>
      </c>
      <c r="K279" s="1">
        <v>0</v>
      </c>
      <c r="L279" s="1">
        <v>1</v>
      </c>
      <c r="M279" s="1">
        <v>0</v>
      </c>
      <c r="N279" s="1">
        <v>29.609464285714299</v>
      </c>
      <c r="O279" s="1">
        <v>24.69</v>
      </c>
      <c r="P279" s="1">
        <v>34.590000000000003</v>
      </c>
      <c r="Q279" s="1">
        <v>79.053571428571402</v>
      </c>
      <c r="R279" s="1">
        <v>1.1515476190476199</v>
      </c>
      <c r="S279" s="1">
        <v>197.75595238095201</v>
      </c>
      <c r="T279" s="1">
        <v>12.13</v>
      </c>
      <c r="U279">
        <f t="shared" si="12"/>
        <v>5.9200425055795298</v>
      </c>
      <c r="V279">
        <f t="shared" si="11"/>
        <v>0.30414919347804098</v>
      </c>
      <c r="W279">
        <v>29.5</v>
      </c>
      <c r="X279">
        <v>0.85979112400000002</v>
      </c>
      <c r="Y279">
        <v>0.05</v>
      </c>
      <c r="Z279">
        <v>39.717350099999997</v>
      </c>
    </row>
    <row r="280" spans="1:26">
      <c r="A280" s="1">
        <v>2015</v>
      </c>
      <c r="B280" s="4">
        <v>42148</v>
      </c>
      <c r="C280" s="1" t="s">
        <v>44</v>
      </c>
      <c r="D280" s="1">
        <v>279</v>
      </c>
      <c r="E280" s="1">
        <v>6</v>
      </c>
      <c r="F280" s="1">
        <v>0</v>
      </c>
      <c r="G280" s="1">
        <v>0</v>
      </c>
      <c r="H280" s="1">
        <v>0</v>
      </c>
      <c r="I280" s="1">
        <v>0</v>
      </c>
      <c r="J280" s="1">
        <v>0</v>
      </c>
      <c r="K280" s="1">
        <v>0</v>
      </c>
      <c r="L280" s="1">
        <v>0</v>
      </c>
      <c r="M280" s="1">
        <v>1</v>
      </c>
      <c r="N280" s="1">
        <v>29.450714285714302</v>
      </c>
      <c r="O280" s="1">
        <v>23.75</v>
      </c>
      <c r="P280" s="1">
        <v>34.69</v>
      </c>
      <c r="Q280" s="1">
        <v>75.952380952380906</v>
      </c>
      <c r="R280" s="1">
        <v>1.0773214285714301</v>
      </c>
      <c r="S280" s="1">
        <v>211.67261904761901</v>
      </c>
      <c r="T280" s="1">
        <v>4</v>
      </c>
      <c r="U280">
        <f t="shared" si="12"/>
        <v>6.0363498239602604</v>
      </c>
      <c r="V280">
        <f t="shared" si="11"/>
        <v>9.9452757801180694E-2</v>
      </c>
      <c r="W280">
        <v>29.5</v>
      </c>
      <c r="X280">
        <v>0.85979112400000002</v>
      </c>
      <c r="Y280">
        <v>0.05</v>
      </c>
      <c r="Z280">
        <v>39.717350099999997</v>
      </c>
    </row>
    <row r="281" spans="1:26">
      <c r="A281" s="1">
        <v>2015</v>
      </c>
      <c r="B281" s="4">
        <v>42155</v>
      </c>
      <c r="C281" s="1" t="s">
        <v>45</v>
      </c>
      <c r="D281" s="1">
        <v>280</v>
      </c>
      <c r="E281" s="1">
        <v>9</v>
      </c>
      <c r="F281" s="1">
        <v>0</v>
      </c>
      <c r="G281" s="1">
        <v>1</v>
      </c>
      <c r="H281" s="1">
        <v>0</v>
      </c>
      <c r="I281" s="1">
        <v>1</v>
      </c>
      <c r="J281" s="1">
        <v>0</v>
      </c>
      <c r="K281" s="1">
        <v>0</v>
      </c>
      <c r="L281" s="1">
        <v>0</v>
      </c>
      <c r="M281" s="1">
        <v>0</v>
      </c>
      <c r="N281" s="1">
        <v>29.389642857142899</v>
      </c>
      <c r="O281" s="1">
        <v>24.53</v>
      </c>
      <c r="P281" s="1">
        <v>35</v>
      </c>
      <c r="Q281" s="1">
        <v>79.398809523809504</v>
      </c>
      <c r="R281" s="1">
        <v>1.1798809523809499</v>
      </c>
      <c r="S281" s="1">
        <v>185.107142857143</v>
      </c>
      <c r="T281" s="1">
        <v>26.9</v>
      </c>
      <c r="U281">
        <f t="shared" si="12"/>
        <v>6.3969025109405502</v>
      </c>
      <c r="V281">
        <f t="shared" si="11"/>
        <v>0.67602697391435496</v>
      </c>
      <c r="W281">
        <v>29.5</v>
      </c>
      <c r="X281">
        <v>0.85979112400000002</v>
      </c>
      <c r="Y281">
        <v>0.05</v>
      </c>
      <c r="Z281">
        <v>39.717350099999997</v>
      </c>
    </row>
    <row r="282" spans="1:26">
      <c r="A282" s="1">
        <v>2015</v>
      </c>
      <c r="B282" s="4">
        <v>42162</v>
      </c>
      <c r="C282" s="1" t="s">
        <v>46</v>
      </c>
      <c r="D282" s="1">
        <v>281</v>
      </c>
      <c r="E282" s="1">
        <v>3</v>
      </c>
      <c r="F282" s="1">
        <v>0</v>
      </c>
      <c r="G282" s="1">
        <v>0</v>
      </c>
      <c r="H282" s="1">
        <v>0</v>
      </c>
      <c r="I282" s="1">
        <v>1</v>
      </c>
      <c r="J282" s="1">
        <v>0</v>
      </c>
      <c r="K282" s="1">
        <v>1</v>
      </c>
      <c r="L282" s="1">
        <v>0</v>
      </c>
      <c r="M282" s="1">
        <v>0</v>
      </c>
      <c r="N282" s="1">
        <v>29.483392857142899</v>
      </c>
      <c r="O282" s="1">
        <v>23.13</v>
      </c>
      <c r="P282" s="1">
        <v>34.85</v>
      </c>
      <c r="Q282" s="1">
        <v>82.505952380952394</v>
      </c>
      <c r="R282" s="1">
        <v>1.11761904761905</v>
      </c>
      <c r="S282" s="1">
        <v>176.01190476190499</v>
      </c>
      <c r="T282" s="1">
        <v>32.78</v>
      </c>
      <c r="U282">
        <f t="shared" si="12"/>
        <v>6.2224415333694498</v>
      </c>
      <c r="V282">
        <f t="shared" si="11"/>
        <v>0.82407310451459403</v>
      </c>
      <c r="W282">
        <v>29.5</v>
      </c>
      <c r="X282">
        <v>0.85979112400000002</v>
      </c>
      <c r="Y282">
        <v>0.05</v>
      </c>
      <c r="Z282">
        <v>39.717350099999997</v>
      </c>
    </row>
    <row r="283" spans="1:26">
      <c r="A283" s="1">
        <v>2015</v>
      </c>
      <c r="B283" s="4">
        <v>42169</v>
      </c>
      <c r="C283" s="1" t="s">
        <v>47</v>
      </c>
      <c r="D283" s="1">
        <v>282</v>
      </c>
      <c r="E283" s="1">
        <v>0</v>
      </c>
      <c r="F283" s="1">
        <v>0</v>
      </c>
      <c r="G283" s="1">
        <v>0</v>
      </c>
      <c r="H283" s="1">
        <v>0</v>
      </c>
      <c r="I283" s="1">
        <v>0</v>
      </c>
      <c r="J283" s="1">
        <v>0</v>
      </c>
      <c r="K283" s="1">
        <v>0</v>
      </c>
      <c r="L283" s="1">
        <v>0</v>
      </c>
      <c r="M283" s="1">
        <v>0</v>
      </c>
      <c r="N283" s="1">
        <v>28.843809523809501</v>
      </c>
      <c r="O283" s="1">
        <v>24.37</v>
      </c>
      <c r="P283" s="1">
        <v>33.31</v>
      </c>
      <c r="Q283" s="1">
        <v>84.9166666666667</v>
      </c>
      <c r="R283" s="1">
        <v>1.1623214285714301</v>
      </c>
      <c r="S283" s="1">
        <v>214.708333333333</v>
      </c>
      <c r="T283" s="1">
        <v>85.55</v>
      </c>
      <c r="U283">
        <f t="shared" si="12"/>
        <v>4.4313088303060901</v>
      </c>
      <c r="V283">
        <f t="shared" si="11"/>
        <v>2.1527115929116301</v>
      </c>
      <c r="W283">
        <v>29.5</v>
      </c>
      <c r="X283">
        <v>0.85979112400000002</v>
      </c>
      <c r="Y283">
        <v>0.05</v>
      </c>
      <c r="Z283">
        <v>39.717350099999997</v>
      </c>
    </row>
    <row r="284" spans="1:26">
      <c r="A284" s="1">
        <v>2015</v>
      </c>
      <c r="B284" s="4">
        <v>42176</v>
      </c>
      <c r="C284" s="1" t="s">
        <v>48</v>
      </c>
      <c r="D284" s="1">
        <v>283</v>
      </c>
      <c r="E284" s="1">
        <v>5</v>
      </c>
      <c r="F284" s="1">
        <v>0</v>
      </c>
      <c r="G284" s="1">
        <v>0</v>
      </c>
      <c r="H284" s="1">
        <v>0</v>
      </c>
      <c r="I284" s="1">
        <v>0</v>
      </c>
      <c r="J284" s="1">
        <v>0</v>
      </c>
      <c r="K284" s="1">
        <v>0</v>
      </c>
      <c r="L284" s="1">
        <v>1</v>
      </c>
      <c r="M284" s="1">
        <v>0</v>
      </c>
      <c r="N284" s="1">
        <v>27.809226190476199</v>
      </c>
      <c r="O284" s="1">
        <v>23.48</v>
      </c>
      <c r="P284" s="1">
        <v>33.49</v>
      </c>
      <c r="Q284" s="1">
        <v>85</v>
      </c>
      <c r="R284" s="1">
        <v>1.0232738095238101</v>
      </c>
      <c r="S284" s="1">
        <v>172.75595238095201</v>
      </c>
      <c r="T284" s="1">
        <v>86.03</v>
      </c>
      <c r="U284">
        <f t="shared" si="12"/>
        <v>4.6406620033914203</v>
      </c>
      <c r="V284">
        <f t="shared" si="11"/>
        <v>2.1647969913279801</v>
      </c>
      <c r="W284">
        <v>29.5</v>
      </c>
      <c r="X284">
        <v>0.85979112400000002</v>
      </c>
      <c r="Y284">
        <v>0.05</v>
      </c>
      <c r="Z284">
        <v>39.717350099999997</v>
      </c>
    </row>
    <row r="285" spans="1:26">
      <c r="A285" s="1">
        <v>2015</v>
      </c>
      <c r="B285" s="4">
        <v>42183</v>
      </c>
      <c r="C285" s="1" t="s">
        <v>49</v>
      </c>
      <c r="D285" s="1">
        <v>284</v>
      </c>
      <c r="E285" s="1">
        <v>2</v>
      </c>
      <c r="F285" s="1">
        <v>0</v>
      </c>
      <c r="G285" s="1">
        <v>0</v>
      </c>
      <c r="H285" s="1">
        <v>0</v>
      </c>
      <c r="I285" s="1">
        <v>0</v>
      </c>
      <c r="J285" s="1">
        <v>0</v>
      </c>
      <c r="K285" s="1">
        <v>0</v>
      </c>
      <c r="L285" s="1">
        <v>0</v>
      </c>
      <c r="M285" s="1">
        <v>0</v>
      </c>
      <c r="N285" s="1">
        <v>28.091726190476201</v>
      </c>
      <c r="O285" s="1">
        <v>23.96</v>
      </c>
      <c r="P285" s="1">
        <v>32.18</v>
      </c>
      <c r="Q285" s="1">
        <v>85.321428571428598</v>
      </c>
      <c r="R285" s="1">
        <v>3.0269047619047602</v>
      </c>
      <c r="S285" s="1">
        <v>206.767857142857</v>
      </c>
      <c r="T285" s="1">
        <v>57.82</v>
      </c>
      <c r="U285">
        <f t="shared" si="12"/>
        <v>3.1170361326037601</v>
      </c>
      <c r="V285">
        <f t="shared" si="11"/>
        <v>1.4545280552339801</v>
      </c>
      <c r="W285">
        <v>29.5</v>
      </c>
      <c r="X285">
        <v>0.85979112400000002</v>
      </c>
      <c r="Y285">
        <v>0.05</v>
      </c>
      <c r="Z285">
        <v>39.717350099999997</v>
      </c>
    </row>
    <row r="286" spans="1:26">
      <c r="A286" s="1">
        <v>2015</v>
      </c>
      <c r="B286" s="4">
        <v>42190</v>
      </c>
      <c r="C286" s="1" t="s">
        <v>50</v>
      </c>
      <c r="D286" s="1">
        <v>285</v>
      </c>
      <c r="E286" s="1">
        <v>4</v>
      </c>
      <c r="F286" s="1">
        <v>0</v>
      </c>
      <c r="G286" s="1">
        <v>0</v>
      </c>
      <c r="H286" s="1">
        <v>0</v>
      </c>
      <c r="I286" s="1">
        <v>0</v>
      </c>
      <c r="J286" s="1">
        <v>0</v>
      </c>
      <c r="K286" s="1">
        <v>0</v>
      </c>
      <c r="L286" s="1">
        <v>0</v>
      </c>
      <c r="M286" s="1">
        <v>0</v>
      </c>
      <c r="N286" s="1">
        <v>29.770714285714298</v>
      </c>
      <c r="O286" s="1">
        <v>24.73</v>
      </c>
      <c r="P286" s="1">
        <v>34.380000000000003</v>
      </c>
      <c r="Q286" s="1">
        <v>79.2916666666667</v>
      </c>
      <c r="R286" s="1">
        <v>3.6587499999999999</v>
      </c>
      <c r="S286" s="1">
        <v>207.10119047619</v>
      </c>
      <c r="T286" s="1">
        <v>0.05</v>
      </c>
      <c r="U286">
        <f t="shared" si="12"/>
        <v>5.6757971369799796</v>
      </c>
      <c r="V286">
        <f t="shared" si="11"/>
        <v>0</v>
      </c>
      <c r="W286">
        <v>29.5</v>
      </c>
      <c r="X286">
        <v>0.85979112400000002</v>
      </c>
      <c r="Y286">
        <v>0.05</v>
      </c>
      <c r="Z286">
        <v>39.717350099999997</v>
      </c>
    </row>
    <row r="287" spans="1:26">
      <c r="A287" s="1">
        <v>2015</v>
      </c>
      <c r="B287" s="4">
        <v>42197</v>
      </c>
      <c r="C287" s="1" t="s">
        <v>51</v>
      </c>
      <c r="D287" s="1">
        <v>286</v>
      </c>
      <c r="E287" s="1">
        <v>5</v>
      </c>
      <c r="F287" s="1">
        <v>0</v>
      </c>
      <c r="G287" s="1">
        <v>1</v>
      </c>
      <c r="H287" s="1">
        <v>0</v>
      </c>
      <c r="I287" s="1">
        <v>0</v>
      </c>
      <c r="J287" s="1">
        <v>1</v>
      </c>
      <c r="K287" s="1">
        <v>0</v>
      </c>
      <c r="L287" s="1">
        <v>1</v>
      </c>
      <c r="M287" s="1">
        <v>0</v>
      </c>
      <c r="N287" s="1">
        <v>29.929940476190499</v>
      </c>
      <c r="O287" s="1">
        <v>24.05</v>
      </c>
      <c r="P287" s="1">
        <v>35.79</v>
      </c>
      <c r="Q287" s="1">
        <v>79.696428571428598</v>
      </c>
      <c r="R287" s="1">
        <v>1.77863095238095</v>
      </c>
      <c r="S287" s="1">
        <v>202.69642857142901</v>
      </c>
      <c r="T287" s="1">
        <v>2.78</v>
      </c>
      <c r="U287">
        <f t="shared" si="12"/>
        <v>7.3157303261483797</v>
      </c>
      <c r="V287">
        <f t="shared" si="11"/>
        <v>6.8735703492967898E-2</v>
      </c>
      <c r="W287">
        <v>29.5</v>
      </c>
      <c r="X287">
        <v>0.85979112400000002</v>
      </c>
      <c r="Y287">
        <v>0.05</v>
      </c>
      <c r="Z287">
        <v>39.717350099999997</v>
      </c>
    </row>
    <row r="288" spans="1:26">
      <c r="A288" s="1">
        <v>2015</v>
      </c>
      <c r="B288" s="4">
        <v>42204</v>
      </c>
      <c r="C288" s="1" t="s">
        <v>52</v>
      </c>
      <c r="D288" s="1">
        <v>287</v>
      </c>
      <c r="E288" s="1">
        <v>8</v>
      </c>
      <c r="F288" s="1">
        <v>0</v>
      </c>
      <c r="G288" s="1">
        <v>1</v>
      </c>
      <c r="H288" s="1">
        <v>0</v>
      </c>
      <c r="I288" s="1">
        <v>0</v>
      </c>
      <c r="J288" s="1">
        <v>0</v>
      </c>
      <c r="K288" s="1">
        <v>0</v>
      </c>
      <c r="L288" s="1">
        <v>1</v>
      </c>
      <c r="M288" s="1">
        <v>0</v>
      </c>
      <c r="N288" s="1">
        <v>28.780357142857099</v>
      </c>
      <c r="O288" s="1">
        <v>22.59</v>
      </c>
      <c r="P288" s="1">
        <v>33.93</v>
      </c>
      <c r="Q288" s="1">
        <v>82.815476190476204</v>
      </c>
      <c r="R288" s="1">
        <v>1.0516071428571401</v>
      </c>
      <c r="S288" s="1">
        <v>217.58928571428601</v>
      </c>
      <c r="T288" s="1">
        <v>35.57</v>
      </c>
      <c r="U288">
        <f t="shared" si="12"/>
        <v>5.1524142042666599</v>
      </c>
      <c r="V288">
        <f t="shared" si="11"/>
        <v>0.89431948280960505</v>
      </c>
      <c r="W288">
        <v>29.5</v>
      </c>
      <c r="X288">
        <v>0.85979112400000002</v>
      </c>
      <c r="Y288">
        <v>0.05</v>
      </c>
      <c r="Z288">
        <v>39.717350099999997</v>
      </c>
    </row>
    <row r="289" spans="1:26">
      <c r="A289" s="1">
        <v>2015</v>
      </c>
      <c r="B289" s="4">
        <v>42211</v>
      </c>
      <c r="C289" s="1" t="s">
        <v>53</v>
      </c>
      <c r="D289" s="1">
        <v>288</v>
      </c>
      <c r="E289" s="1">
        <v>4</v>
      </c>
      <c r="F289" s="1">
        <v>0</v>
      </c>
      <c r="G289" s="1">
        <v>0</v>
      </c>
      <c r="H289" s="1">
        <v>0</v>
      </c>
      <c r="I289" s="1">
        <v>0</v>
      </c>
      <c r="J289" s="1">
        <v>0</v>
      </c>
      <c r="K289" s="1">
        <v>2</v>
      </c>
      <c r="L289" s="1">
        <v>1</v>
      </c>
      <c r="M289" s="1">
        <v>0</v>
      </c>
      <c r="N289" s="1">
        <v>28.1070833333333</v>
      </c>
      <c r="O289" s="1">
        <v>22.5</v>
      </c>
      <c r="P289" s="1">
        <v>33.229999999999997</v>
      </c>
      <c r="Q289" s="1">
        <v>85.696428571428598</v>
      </c>
      <c r="R289" s="1">
        <v>1.2606547619047599</v>
      </c>
      <c r="S289" s="1">
        <v>214.05357142857099</v>
      </c>
      <c r="T289" s="1">
        <v>85.2</v>
      </c>
      <c r="U289">
        <f t="shared" si="12"/>
        <v>4.3382629756015003</v>
      </c>
      <c r="V289">
        <f t="shared" si="11"/>
        <v>2.1438993232330499</v>
      </c>
      <c r="W289">
        <v>29.5</v>
      </c>
      <c r="X289">
        <v>0.85979112400000002</v>
      </c>
      <c r="Y289">
        <v>0.05</v>
      </c>
      <c r="Z289">
        <v>39.717350099999997</v>
      </c>
    </row>
    <row r="290" spans="1:26">
      <c r="A290" s="1">
        <v>2015</v>
      </c>
      <c r="B290" s="4">
        <v>42218</v>
      </c>
      <c r="C290" s="1" t="s">
        <v>54</v>
      </c>
      <c r="D290" s="1">
        <v>289</v>
      </c>
      <c r="E290" s="1">
        <v>3</v>
      </c>
      <c r="F290" s="1">
        <v>0</v>
      </c>
      <c r="G290" s="1">
        <v>1</v>
      </c>
      <c r="H290" s="1">
        <v>0</v>
      </c>
      <c r="I290" s="1">
        <v>0</v>
      </c>
      <c r="J290" s="1">
        <v>0</v>
      </c>
      <c r="K290" s="1">
        <v>0</v>
      </c>
      <c r="L290" s="1">
        <v>0</v>
      </c>
      <c r="M290" s="1">
        <v>0</v>
      </c>
      <c r="N290" s="1">
        <v>28.611964285714301</v>
      </c>
      <c r="O290" s="1">
        <v>25.28</v>
      </c>
      <c r="P290" s="1">
        <v>32.979999999999997</v>
      </c>
      <c r="Q290" s="1">
        <v>82.511904761904802</v>
      </c>
      <c r="R290" s="1">
        <v>3.3955357142857099</v>
      </c>
      <c r="S290" s="1">
        <v>211.28571428571399</v>
      </c>
      <c r="T290" s="1">
        <v>65.099999999999994</v>
      </c>
      <c r="U290">
        <f t="shared" si="12"/>
        <v>4.0474946796496596</v>
      </c>
      <c r="V290">
        <f t="shared" si="11"/>
        <v>1.63782326454856</v>
      </c>
      <c r="W290">
        <v>29.5</v>
      </c>
      <c r="X290">
        <v>0.85979112400000002</v>
      </c>
      <c r="Y290">
        <v>0.05</v>
      </c>
      <c r="Z290">
        <v>39.717350099999997</v>
      </c>
    </row>
    <row r="291" spans="1:26">
      <c r="A291" s="1">
        <v>2015</v>
      </c>
      <c r="B291" s="4">
        <v>42225</v>
      </c>
      <c r="C291" s="1" t="s">
        <v>55</v>
      </c>
      <c r="D291" s="1">
        <v>290</v>
      </c>
      <c r="E291" s="1">
        <v>5</v>
      </c>
      <c r="F291" s="1">
        <v>0</v>
      </c>
      <c r="G291" s="1">
        <v>0</v>
      </c>
      <c r="H291" s="1">
        <v>1</v>
      </c>
      <c r="I291" s="1">
        <v>0</v>
      </c>
      <c r="J291" s="1">
        <v>1</v>
      </c>
      <c r="K291" s="1">
        <v>0</v>
      </c>
      <c r="L291" s="1">
        <v>0</v>
      </c>
      <c r="M291" s="1">
        <v>0</v>
      </c>
      <c r="N291" s="1">
        <v>29.509880952381</v>
      </c>
      <c r="O291" s="1">
        <v>23.69</v>
      </c>
      <c r="P291" s="1">
        <v>34.32</v>
      </c>
      <c r="Q291" s="1">
        <v>83.232142857142904</v>
      </c>
      <c r="R291" s="1">
        <v>1.14886904761905</v>
      </c>
      <c r="S291" s="1">
        <v>203.19047619047601</v>
      </c>
      <c r="T291" s="1">
        <v>26.61</v>
      </c>
      <c r="U291">
        <f t="shared" si="12"/>
        <v>5.6060127459515403</v>
      </c>
      <c r="V291">
        <f t="shared" si="11"/>
        <v>0.66872537903781204</v>
      </c>
      <c r="W291">
        <v>29.5</v>
      </c>
      <c r="X291">
        <v>0.85979112400000002</v>
      </c>
      <c r="Y291">
        <v>0.05</v>
      </c>
      <c r="Z291">
        <v>39.717350099999997</v>
      </c>
    </row>
    <row r="292" spans="1:26">
      <c r="A292" s="1">
        <v>2015</v>
      </c>
      <c r="B292" s="4">
        <v>42232</v>
      </c>
      <c r="C292" s="1" t="s">
        <v>56</v>
      </c>
      <c r="D292" s="1">
        <v>291</v>
      </c>
      <c r="E292" s="1">
        <v>10</v>
      </c>
      <c r="F292" s="1">
        <v>2</v>
      </c>
      <c r="G292" s="1">
        <v>2</v>
      </c>
      <c r="H292" s="1">
        <v>1</v>
      </c>
      <c r="I292" s="1">
        <v>0</v>
      </c>
      <c r="J292" s="1">
        <v>2</v>
      </c>
      <c r="K292" s="1">
        <v>1</v>
      </c>
      <c r="L292" s="1">
        <v>0</v>
      </c>
      <c r="M292" s="1">
        <v>0</v>
      </c>
      <c r="N292" s="1">
        <v>29.1573214285714</v>
      </c>
      <c r="O292" s="1">
        <v>24.29</v>
      </c>
      <c r="P292" s="1">
        <v>34.229999999999997</v>
      </c>
      <c r="Q292" s="1">
        <v>82.065476190476204</v>
      </c>
      <c r="R292" s="1">
        <v>2.7735714285714299</v>
      </c>
      <c r="S292" s="1">
        <v>217.60119047619</v>
      </c>
      <c r="T292" s="1">
        <v>25.64</v>
      </c>
      <c r="U292">
        <f t="shared" si="12"/>
        <v>5.5013361594088703</v>
      </c>
      <c r="V292">
        <f t="shared" si="11"/>
        <v>0.64430280307144705</v>
      </c>
      <c r="W292">
        <v>29.5</v>
      </c>
      <c r="X292">
        <v>0.85979112400000002</v>
      </c>
      <c r="Y292">
        <v>0.05</v>
      </c>
      <c r="Z292">
        <v>39.717350099999997</v>
      </c>
    </row>
    <row r="293" spans="1:26">
      <c r="A293" s="1">
        <v>2015</v>
      </c>
      <c r="B293" s="4">
        <v>42239</v>
      </c>
      <c r="C293" s="1" t="s">
        <v>57</v>
      </c>
      <c r="D293" s="1">
        <v>292</v>
      </c>
      <c r="E293" s="1">
        <v>7</v>
      </c>
      <c r="F293" s="1">
        <v>1</v>
      </c>
      <c r="G293" s="1">
        <v>1</v>
      </c>
      <c r="H293" s="1">
        <v>0</v>
      </c>
      <c r="I293" s="1">
        <v>0</v>
      </c>
      <c r="J293" s="1">
        <v>0</v>
      </c>
      <c r="K293" s="1">
        <v>0</v>
      </c>
      <c r="L293" s="1">
        <v>1</v>
      </c>
      <c r="M293" s="1">
        <v>0</v>
      </c>
      <c r="N293" s="1">
        <v>29.381607142857099</v>
      </c>
      <c r="O293" s="1">
        <v>23.52</v>
      </c>
      <c r="P293" s="1">
        <v>35.39</v>
      </c>
      <c r="Q293" s="1">
        <v>81.547619047619094</v>
      </c>
      <c r="R293" s="1">
        <v>1.5560714285714301</v>
      </c>
      <c r="S293" s="1">
        <v>203.92857142857099</v>
      </c>
      <c r="T293" s="1">
        <v>9.7899999999999991</v>
      </c>
      <c r="U293">
        <f t="shared" si="12"/>
        <v>6.8505010526254297</v>
      </c>
      <c r="V293">
        <f t="shared" si="11"/>
        <v>0.24523287619835399</v>
      </c>
      <c r="W293">
        <v>29.5</v>
      </c>
      <c r="X293">
        <v>0.85979112400000002</v>
      </c>
      <c r="Y293">
        <v>0.05</v>
      </c>
      <c r="Z293">
        <v>39.717350099999997</v>
      </c>
    </row>
    <row r="294" spans="1:26">
      <c r="A294" s="1">
        <v>2015</v>
      </c>
      <c r="B294" s="4">
        <v>42246</v>
      </c>
      <c r="C294" s="1" t="s">
        <v>58</v>
      </c>
      <c r="D294" s="1">
        <v>293</v>
      </c>
      <c r="E294" s="1">
        <v>10</v>
      </c>
      <c r="F294" s="1">
        <v>2</v>
      </c>
      <c r="G294" s="1">
        <v>1</v>
      </c>
      <c r="H294" s="1">
        <v>0</v>
      </c>
      <c r="I294" s="1">
        <v>1</v>
      </c>
      <c r="J294" s="1">
        <v>1</v>
      </c>
      <c r="K294" s="1">
        <v>0</v>
      </c>
      <c r="L294" s="1">
        <v>0</v>
      </c>
      <c r="M294" s="1">
        <v>0</v>
      </c>
      <c r="N294" s="1">
        <v>29.1447619047619</v>
      </c>
      <c r="O294" s="1">
        <v>24.03</v>
      </c>
      <c r="P294" s="1">
        <v>34.25</v>
      </c>
      <c r="Q294" s="1">
        <v>83.898809523809504</v>
      </c>
      <c r="R294" s="1">
        <v>1.04535714285714</v>
      </c>
      <c r="S294" s="1">
        <v>228.07738095238099</v>
      </c>
      <c r="T294" s="1">
        <v>58.83</v>
      </c>
      <c r="U294">
        <f t="shared" si="12"/>
        <v>5.52459762308502</v>
      </c>
      <c r="V294">
        <f t="shared" si="11"/>
        <v>1.4799577477350401</v>
      </c>
      <c r="W294">
        <v>29.5</v>
      </c>
      <c r="X294">
        <v>0.85979112400000002</v>
      </c>
      <c r="Y294">
        <v>0.05</v>
      </c>
      <c r="Z294">
        <v>39.717350099999997</v>
      </c>
    </row>
    <row r="295" spans="1:26">
      <c r="A295" s="1">
        <v>2015</v>
      </c>
      <c r="B295" s="4">
        <v>42253</v>
      </c>
      <c r="C295" s="1" t="s">
        <v>59</v>
      </c>
      <c r="D295" s="1">
        <v>294</v>
      </c>
      <c r="E295" s="1">
        <v>13</v>
      </c>
      <c r="F295" s="1">
        <v>1</v>
      </c>
      <c r="G295" s="1">
        <v>3</v>
      </c>
      <c r="H295" s="1">
        <v>1</v>
      </c>
      <c r="I295" s="1">
        <v>1</v>
      </c>
      <c r="J295" s="1">
        <v>1</v>
      </c>
      <c r="K295" s="1">
        <v>0</v>
      </c>
      <c r="L295" s="1">
        <v>1</v>
      </c>
      <c r="M295" s="1">
        <v>0</v>
      </c>
      <c r="N295" s="1">
        <v>28.596488095238101</v>
      </c>
      <c r="O295" s="1">
        <v>24.14</v>
      </c>
      <c r="P295" s="1">
        <v>33.01</v>
      </c>
      <c r="Q295" s="1">
        <v>83.559523809523796</v>
      </c>
      <c r="R295" s="1">
        <v>1.7592857142857099</v>
      </c>
      <c r="S295" s="1">
        <v>218.44642857142901</v>
      </c>
      <c r="T295" s="1">
        <v>34.08</v>
      </c>
      <c r="U295">
        <f t="shared" si="12"/>
        <v>4.0823868751638797</v>
      </c>
      <c r="V295">
        <f t="shared" si="11"/>
        <v>0.85680439189219704</v>
      </c>
      <c r="W295">
        <v>29.5</v>
      </c>
      <c r="X295">
        <v>0.85979112400000002</v>
      </c>
      <c r="Y295">
        <v>0.05</v>
      </c>
      <c r="Z295">
        <v>39.717350099999997</v>
      </c>
    </row>
    <row r="296" spans="1:26">
      <c r="A296" s="1">
        <v>2015</v>
      </c>
      <c r="B296" s="4">
        <v>42260</v>
      </c>
      <c r="C296" s="1" t="s">
        <v>60</v>
      </c>
      <c r="D296" s="1">
        <v>295</v>
      </c>
      <c r="E296" s="1">
        <v>11</v>
      </c>
      <c r="F296" s="1">
        <v>0</v>
      </c>
      <c r="G296" s="1">
        <v>4</v>
      </c>
      <c r="H296" s="1">
        <v>0</v>
      </c>
      <c r="I296" s="1">
        <v>1</v>
      </c>
      <c r="J296" s="1">
        <v>0</v>
      </c>
      <c r="K296" s="1">
        <v>0</v>
      </c>
      <c r="L296" s="1">
        <v>1</v>
      </c>
      <c r="M296" s="1">
        <v>1</v>
      </c>
      <c r="N296" s="1">
        <v>28.5803571428571</v>
      </c>
      <c r="O296" s="1">
        <v>23.91</v>
      </c>
      <c r="P296" s="1">
        <v>34.03</v>
      </c>
      <c r="Q296" s="1">
        <v>84.446428571428598</v>
      </c>
      <c r="R296" s="1">
        <v>1.03553571428571</v>
      </c>
      <c r="S296" s="1">
        <v>216.67857142857099</v>
      </c>
      <c r="T296" s="1">
        <v>66.02</v>
      </c>
      <c r="U296">
        <f t="shared" si="12"/>
        <v>5.2687215226474002</v>
      </c>
      <c r="V296">
        <f t="shared" si="11"/>
        <v>1.66098694484655</v>
      </c>
      <c r="W296">
        <v>29.5</v>
      </c>
      <c r="X296">
        <v>0.85979112400000002</v>
      </c>
      <c r="Y296">
        <v>0.05</v>
      </c>
      <c r="Z296">
        <v>39.717350099999997</v>
      </c>
    </row>
    <row r="297" spans="1:26">
      <c r="A297" s="1">
        <v>2015</v>
      </c>
      <c r="B297" s="4">
        <v>42267</v>
      </c>
      <c r="C297" s="1" t="s">
        <v>61</v>
      </c>
      <c r="D297" s="1">
        <v>296</v>
      </c>
      <c r="E297" s="1">
        <v>10</v>
      </c>
      <c r="F297" s="1">
        <v>0</v>
      </c>
      <c r="G297" s="1">
        <v>4</v>
      </c>
      <c r="H297" s="1">
        <v>0</v>
      </c>
      <c r="I297" s="1">
        <v>1</v>
      </c>
      <c r="J297" s="1">
        <v>0</v>
      </c>
      <c r="K297" s="1">
        <v>3</v>
      </c>
      <c r="L297" s="1">
        <v>0</v>
      </c>
      <c r="M297" s="1">
        <v>0</v>
      </c>
      <c r="N297" s="1">
        <v>28.306428571428601</v>
      </c>
      <c r="O297" s="1">
        <v>24.12</v>
      </c>
      <c r="P297" s="1">
        <v>33.200000000000003</v>
      </c>
      <c r="Q297" s="1">
        <v>85.2083333333333</v>
      </c>
      <c r="R297" s="1">
        <v>2.01970238095238</v>
      </c>
      <c r="S297" s="1">
        <v>209.93452380952399</v>
      </c>
      <c r="T297" s="1">
        <v>80.66</v>
      </c>
      <c r="U297">
        <f t="shared" si="12"/>
        <v>4.3033707800872802</v>
      </c>
      <c r="V297">
        <f t="shared" si="11"/>
        <v>2.0295915965451101</v>
      </c>
      <c r="W297">
        <v>29.5</v>
      </c>
      <c r="X297">
        <v>0.85979112400000002</v>
      </c>
      <c r="Y297">
        <v>0.05</v>
      </c>
      <c r="Z297">
        <v>39.717350099999997</v>
      </c>
    </row>
    <row r="298" spans="1:26">
      <c r="A298" s="1">
        <v>2015</v>
      </c>
      <c r="B298" s="4">
        <v>42274</v>
      </c>
      <c r="C298" s="1" t="s">
        <v>62</v>
      </c>
      <c r="D298" s="1">
        <v>297</v>
      </c>
      <c r="E298" s="1">
        <v>15</v>
      </c>
      <c r="F298" s="1">
        <v>1</v>
      </c>
      <c r="G298" s="1">
        <v>2</v>
      </c>
      <c r="H298" s="1">
        <v>0</v>
      </c>
      <c r="I298" s="1">
        <v>1</v>
      </c>
      <c r="J298" s="1">
        <v>2</v>
      </c>
      <c r="K298" s="1">
        <v>1</v>
      </c>
      <c r="L298" s="1">
        <v>0</v>
      </c>
      <c r="M298" s="1">
        <v>0</v>
      </c>
      <c r="N298" s="1">
        <v>28.872142857142901</v>
      </c>
      <c r="O298" s="1">
        <v>23.76</v>
      </c>
      <c r="P298" s="1">
        <v>35.56</v>
      </c>
      <c r="Q298" s="1">
        <v>82.047619047619094</v>
      </c>
      <c r="R298" s="1">
        <v>1.3799404761904801</v>
      </c>
      <c r="S298" s="1">
        <v>183.43452380952399</v>
      </c>
      <c r="T298" s="1">
        <v>10.17</v>
      </c>
      <c r="U298">
        <f t="shared" si="12"/>
        <v>7.0482234938726798</v>
      </c>
      <c r="V298">
        <f t="shared" si="11"/>
        <v>0.25480048327796201</v>
      </c>
      <c r="W298">
        <v>29.5</v>
      </c>
      <c r="X298">
        <v>0.85979112400000002</v>
      </c>
      <c r="Y298">
        <v>0.05</v>
      </c>
      <c r="Z298">
        <v>39.717350099999997</v>
      </c>
    </row>
    <row r="299" spans="1:26">
      <c r="A299" s="1">
        <v>2015</v>
      </c>
      <c r="B299" s="4">
        <v>42281</v>
      </c>
      <c r="C299" s="1" t="s">
        <v>63</v>
      </c>
      <c r="D299" s="1">
        <v>298</v>
      </c>
      <c r="E299" s="1">
        <v>8</v>
      </c>
      <c r="F299" s="1">
        <v>0</v>
      </c>
      <c r="G299" s="1">
        <v>0</v>
      </c>
      <c r="H299" s="1">
        <v>0</v>
      </c>
      <c r="I299" s="1">
        <v>2</v>
      </c>
      <c r="J299" s="1">
        <v>1</v>
      </c>
      <c r="K299" s="1">
        <v>0</v>
      </c>
      <c r="L299" s="1">
        <v>0</v>
      </c>
      <c r="M299" s="1">
        <v>0</v>
      </c>
      <c r="N299" s="1">
        <v>28.484404761904798</v>
      </c>
      <c r="O299" s="1">
        <v>23.6</v>
      </c>
      <c r="P299" s="1">
        <v>33.92</v>
      </c>
      <c r="Q299" s="1">
        <v>87.190476190476204</v>
      </c>
      <c r="R299" s="1">
        <v>1.0449404761904799</v>
      </c>
      <c r="S299" s="1">
        <v>219.48809523809501</v>
      </c>
      <c r="T299" s="1">
        <v>89.92</v>
      </c>
      <c r="U299">
        <f t="shared" si="12"/>
        <v>5.1407834724285904</v>
      </c>
      <c r="V299">
        <f t="shared" si="11"/>
        <v>2.2627390743271198</v>
      </c>
      <c r="W299">
        <v>29.5</v>
      </c>
      <c r="X299">
        <v>0.85979112400000002</v>
      </c>
      <c r="Y299">
        <v>0.05</v>
      </c>
      <c r="Z299">
        <v>39.717350099999997</v>
      </c>
    </row>
    <row r="300" spans="1:26">
      <c r="A300" s="1">
        <v>2015</v>
      </c>
      <c r="B300" s="4">
        <v>42288</v>
      </c>
      <c r="C300" s="1" t="s">
        <v>64</v>
      </c>
      <c r="D300" s="1">
        <v>299</v>
      </c>
      <c r="E300" s="1">
        <v>16</v>
      </c>
      <c r="F300" s="1">
        <v>0</v>
      </c>
      <c r="G300" s="1">
        <v>3</v>
      </c>
      <c r="H300" s="1">
        <v>0</v>
      </c>
      <c r="I300" s="1">
        <v>2</v>
      </c>
      <c r="J300" s="1">
        <v>0</v>
      </c>
      <c r="K300" s="1">
        <v>2</v>
      </c>
      <c r="L300" s="1">
        <v>0</v>
      </c>
      <c r="M300" s="1">
        <v>0</v>
      </c>
      <c r="N300" s="1">
        <v>28.929523809523801</v>
      </c>
      <c r="O300" s="1">
        <v>23.16</v>
      </c>
      <c r="P300" s="1">
        <v>33.78</v>
      </c>
      <c r="Q300" s="1">
        <v>84.5833333333333</v>
      </c>
      <c r="R300" s="1">
        <v>2.2835714285714301</v>
      </c>
      <c r="S300" s="1">
        <v>209.25595238095201</v>
      </c>
      <c r="T300" s="1">
        <v>21.78</v>
      </c>
      <c r="U300">
        <f t="shared" si="12"/>
        <v>4.9779532266955604</v>
      </c>
      <c r="V300">
        <f t="shared" si="11"/>
        <v>0.54711605747333103</v>
      </c>
      <c r="W300">
        <v>29.5</v>
      </c>
      <c r="X300">
        <v>0.85979112400000002</v>
      </c>
      <c r="Y300">
        <v>0.05</v>
      </c>
      <c r="Z300">
        <v>39.717350099999997</v>
      </c>
    </row>
    <row r="301" spans="1:26">
      <c r="A301" s="1">
        <v>2015</v>
      </c>
      <c r="B301" s="4">
        <v>42295</v>
      </c>
      <c r="C301" s="1" t="s">
        <v>65</v>
      </c>
      <c r="D301" s="1">
        <v>300</v>
      </c>
      <c r="E301" s="1">
        <v>9</v>
      </c>
      <c r="F301" s="1">
        <v>0</v>
      </c>
      <c r="G301" s="1">
        <v>4</v>
      </c>
      <c r="H301" s="1">
        <v>0</v>
      </c>
      <c r="I301" s="1">
        <v>1</v>
      </c>
      <c r="J301" s="1">
        <v>0</v>
      </c>
      <c r="K301" s="1">
        <v>0</v>
      </c>
      <c r="L301" s="1">
        <v>0</v>
      </c>
      <c r="M301" s="1">
        <v>0</v>
      </c>
      <c r="N301" s="1">
        <v>29.3013095238095</v>
      </c>
      <c r="O301" s="1">
        <v>24.26</v>
      </c>
      <c r="P301" s="1">
        <v>34.08</v>
      </c>
      <c r="Q301" s="1">
        <v>81.898809523809504</v>
      </c>
      <c r="R301" s="1">
        <v>2.66464285714286</v>
      </c>
      <c r="S301" s="1">
        <v>195.13690476190499</v>
      </c>
      <c r="T301" s="1">
        <v>8.24</v>
      </c>
      <c r="U301">
        <f t="shared" si="12"/>
        <v>5.32687518183777</v>
      </c>
      <c r="V301">
        <f t="shared" si="11"/>
        <v>0.206207110478904</v>
      </c>
      <c r="W301">
        <v>29.5</v>
      </c>
      <c r="X301">
        <v>0.85979112400000002</v>
      </c>
      <c r="Y301">
        <v>0.05</v>
      </c>
      <c r="Z301">
        <v>39.717350099999997</v>
      </c>
    </row>
    <row r="302" spans="1:26">
      <c r="A302" s="1">
        <v>2015</v>
      </c>
      <c r="B302" s="4">
        <v>42302</v>
      </c>
      <c r="C302" s="1" t="s">
        <v>66</v>
      </c>
      <c r="D302" s="1">
        <v>301</v>
      </c>
      <c r="E302" s="1">
        <v>4</v>
      </c>
      <c r="F302" s="1">
        <v>0</v>
      </c>
      <c r="G302" s="1">
        <v>0</v>
      </c>
      <c r="H302" s="1">
        <v>0</v>
      </c>
      <c r="I302" s="1">
        <v>0</v>
      </c>
      <c r="J302" s="1">
        <v>0</v>
      </c>
      <c r="K302" s="1">
        <v>0</v>
      </c>
      <c r="L302" s="1">
        <v>0</v>
      </c>
      <c r="M302" s="1">
        <v>0</v>
      </c>
      <c r="N302" s="1">
        <v>28.899642857142901</v>
      </c>
      <c r="O302" s="1">
        <v>22.38</v>
      </c>
      <c r="P302" s="1">
        <v>34.35</v>
      </c>
      <c r="Q302" s="1">
        <v>86.946428571428598</v>
      </c>
      <c r="R302" s="1">
        <v>1.2193452380952401</v>
      </c>
      <c r="S302" s="1">
        <v>158.90476190476201</v>
      </c>
      <c r="T302" s="1">
        <v>18.07</v>
      </c>
      <c r="U302">
        <f t="shared" si="12"/>
        <v>5.6409049414657604</v>
      </c>
      <c r="V302">
        <f t="shared" si="11"/>
        <v>0.45370599888032298</v>
      </c>
      <c r="W302">
        <v>29.5</v>
      </c>
      <c r="X302">
        <v>0.85979112400000002</v>
      </c>
      <c r="Y302">
        <v>0.05</v>
      </c>
      <c r="Z302">
        <v>39.717350099999997</v>
      </c>
    </row>
    <row r="303" spans="1:26">
      <c r="A303" s="1">
        <v>2015</v>
      </c>
      <c r="B303" s="4">
        <v>42309</v>
      </c>
      <c r="C303" s="1" t="s">
        <v>67</v>
      </c>
      <c r="D303" s="1">
        <v>302</v>
      </c>
      <c r="E303" s="1">
        <v>21</v>
      </c>
      <c r="F303" s="1">
        <v>2</v>
      </c>
      <c r="G303" s="1">
        <v>2</v>
      </c>
      <c r="H303" s="1">
        <v>0</v>
      </c>
      <c r="I303" s="1">
        <v>2</v>
      </c>
      <c r="J303" s="1">
        <v>3</v>
      </c>
      <c r="K303" s="1">
        <v>2</v>
      </c>
      <c r="L303" s="1">
        <v>0</v>
      </c>
      <c r="M303" s="1">
        <v>2</v>
      </c>
      <c r="N303" s="1">
        <v>28.400476190476201</v>
      </c>
      <c r="O303" s="1">
        <v>23.41</v>
      </c>
      <c r="P303" s="1">
        <v>33.18</v>
      </c>
      <c r="Q303" s="1">
        <v>88.976190476190496</v>
      </c>
      <c r="R303" s="1">
        <v>1.08232142857143</v>
      </c>
      <c r="S303" s="1">
        <v>175.958333333333</v>
      </c>
      <c r="T303" s="1">
        <v>53.98</v>
      </c>
      <c r="U303">
        <f t="shared" si="12"/>
        <v>4.2801093164111297</v>
      </c>
      <c r="V303">
        <f t="shared" si="11"/>
        <v>1.35784486790321</v>
      </c>
      <c r="W303">
        <v>29.5</v>
      </c>
      <c r="X303">
        <v>0.85979112400000002</v>
      </c>
      <c r="Y303">
        <v>0.05</v>
      </c>
      <c r="Z303">
        <v>39.717350099999997</v>
      </c>
    </row>
    <row r="304" spans="1:26">
      <c r="A304" s="1">
        <v>2015</v>
      </c>
      <c r="B304" s="4">
        <v>42316</v>
      </c>
      <c r="C304" s="1" t="s">
        <v>68</v>
      </c>
      <c r="D304" s="1">
        <v>303</v>
      </c>
      <c r="E304" s="1">
        <v>13</v>
      </c>
      <c r="F304" s="1">
        <v>1</v>
      </c>
      <c r="G304" s="1">
        <v>1</v>
      </c>
      <c r="H304" s="1">
        <v>0</v>
      </c>
      <c r="I304" s="1">
        <v>0</v>
      </c>
      <c r="J304" s="1">
        <v>0</v>
      </c>
      <c r="K304" s="1">
        <v>1</v>
      </c>
      <c r="L304" s="1">
        <v>1</v>
      </c>
      <c r="M304" s="1">
        <v>0</v>
      </c>
      <c r="N304" s="1">
        <v>28.582916666666701</v>
      </c>
      <c r="O304" s="1">
        <v>23.48</v>
      </c>
      <c r="P304" s="1">
        <v>33.590000000000003</v>
      </c>
      <c r="Q304" s="1">
        <v>88.267857142857096</v>
      </c>
      <c r="R304" s="1">
        <v>1.02839285714286</v>
      </c>
      <c r="S304" s="1">
        <v>173.89880952381</v>
      </c>
      <c r="T304" s="1">
        <v>21.57</v>
      </c>
      <c r="U304">
        <f t="shared" si="12"/>
        <v>4.7569693217721598</v>
      </c>
      <c r="V304">
        <f t="shared" si="11"/>
        <v>0.54182869566617897</v>
      </c>
      <c r="W304">
        <v>29.5</v>
      </c>
      <c r="X304">
        <v>0.85979112400000002</v>
      </c>
      <c r="Y304">
        <v>0.05</v>
      </c>
      <c r="Z304">
        <v>39.717350099999997</v>
      </c>
    </row>
    <row r="305" spans="1:26">
      <c r="A305" s="1">
        <v>2015</v>
      </c>
      <c r="B305" s="4">
        <v>42323</v>
      </c>
      <c r="C305" s="1" t="s">
        <v>69</v>
      </c>
      <c r="D305" s="1">
        <v>304</v>
      </c>
      <c r="E305" s="1">
        <v>26</v>
      </c>
      <c r="F305" s="1">
        <v>1</v>
      </c>
      <c r="G305" s="1">
        <v>1</v>
      </c>
      <c r="H305" s="1">
        <v>1</v>
      </c>
      <c r="I305" s="1">
        <v>0</v>
      </c>
      <c r="J305" s="1">
        <v>0</v>
      </c>
      <c r="K305" s="1">
        <v>0</v>
      </c>
      <c r="L305" s="1">
        <v>2</v>
      </c>
      <c r="M305" s="1">
        <v>1</v>
      </c>
      <c r="N305" s="1">
        <v>28.655595238095199</v>
      </c>
      <c r="O305" s="1">
        <v>23.02</v>
      </c>
      <c r="P305" s="1">
        <v>33.450000000000003</v>
      </c>
      <c r="Q305" s="1">
        <v>88.755952380952394</v>
      </c>
      <c r="R305" s="1">
        <v>1.26416666666667</v>
      </c>
      <c r="S305" s="1">
        <v>145.38690476190499</v>
      </c>
      <c r="T305" s="1">
        <v>59.5</v>
      </c>
      <c r="U305">
        <f t="shared" si="12"/>
        <v>4.5941390760391299</v>
      </c>
      <c r="V305">
        <f t="shared" si="11"/>
        <v>1.4968269496911899</v>
      </c>
      <c r="W305">
        <v>29.5</v>
      </c>
      <c r="X305">
        <v>0.85979112400000002</v>
      </c>
      <c r="Y305">
        <v>0.05</v>
      </c>
      <c r="Z305">
        <v>39.717350099999997</v>
      </c>
    </row>
    <row r="306" spans="1:26">
      <c r="A306" s="1">
        <v>2015</v>
      </c>
      <c r="B306" s="4">
        <v>42330</v>
      </c>
      <c r="C306" s="1" t="s">
        <v>70</v>
      </c>
      <c r="D306" s="1">
        <v>305</v>
      </c>
      <c r="E306" s="1">
        <v>18</v>
      </c>
      <c r="F306" s="1">
        <v>3</v>
      </c>
      <c r="G306" s="1">
        <v>0</v>
      </c>
      <c r="H306" s="1">
        <v>0</v>
      </c>
      <c r="I306" s="1">
        <v>2</v>
      </c>
      <c r="J306" s="1">
        <v>1</v>
      </c>
      <c r="K306" s="1">
        <v>0</v>
      </c>
      <c r="L306" s="1">
        <v>0</v>
      </c>
      <c r="M306" s="1">
        <v>1</v>
      </c>
      <c r="N306" s="1">
        <v>28.958392857142901</v>
      </c>
      <c r="O306" s="1">
        <v>22.89</v>
      </c>
      <c r="P306" s="1">
        <v>33.979999999999997</v>
      </c>
      <c r="Q306" s="1">
        <v>87.904761904761898</v>
      </c>
      <c r="R306" s="1">
        <v>1.18904761904762</v>
      </c>
      <c r="S306" s="1">
        <v>166.041666666667</v>
      </c>
      <c r="T306" s="1">
        <v>48.14</v>
      </c>
      <c r="U306">
        <f t="shared" si="12"/>
        <v>5.2105678634570296</v>
      </c>
      <c r="V306">
        <f t="shared" si="11"/>
        <v>1.21080585383767</v>
      </c>
      <c r="W306">
        <v>29.5</v>
      </c>
      <c r="X306">
        <v>0.85979112400000002</v>
      </c>
      <c r="Y306">
        <v>0.05</v>
      </c>
      <c r="Z306">
        <v>39.717350099999997</v>
      </c>
    </row>
    <row r="307" spans="1:26">
      <c r="A307" s="1">
        <v>2015</v>
      </c>
      <c r="B307" s="4">
        <v>42337</v>
      </c>
      <c r="C307" s="1" t="s">
        <v>71</v>
      </c>
      <c r="D307" s="1">
        <v>306</v>
      </c>
      <c r="E307" s="1">
        <v>22</v>
      </c>
      <c r="F307" s="1">
        <v>1</v>
      </c>
      <c r="G307" s="1">
        <v>1</v>
      </c>
      <c r="H307" s="1">
        <v>0</v>
      </c>
      <c r="I307" s="1">
        <v>2</v>
      </c>
      <c r="J307" s="1">
        <v>0</v>
      </c>
      <c r="K307" s="1">
        <v>0</v>
      </c>
      <c r="L307" s="1">
        <v>0</v>
      </c>
      <c r="M307" s="1">
        <v>1</v>
      </c>
      <c r="N307" s="1">
        <v>28.815654761904799</v>
      </c>
      <c r="O307" s="1">
        <v>23.71</v>
      </c>
      <c r="P307" s="1">
        <v>33.85</v>
      </c>
      <c r="Q307" s="1">
        <v>87.827380952380906</v>
      </c>
      <c r="R307" s="1">
        <v>1.3659523809523799</v>
      </c>
      <c r="S307" s="1">
        <v>152.458333333333</v>
      </c>
      <c r="T307" s="1">
        <v>13.06</v>
      </c>
      <c r="U307">
        <f t="shared" si="12"/>
        <v>5.0593683495620798</v>
      </c>
      <c r="V307">
        <f t="shared" si="11"/>
        <v>0.32756465290971198</v>
      </c>
      <c r="W307">
        <v>29.5</v>
      </c>
      <c r="X307">
        <v>0.85979112400000002</v>
      </c>
      <c r="Y307">
        <v>0.05</v>
      </c>
      <c r="Z307">
        <v>39.717350099999997</v>
      </c>
    </row>
    <row r="308" spans="1:26">
      <c r="A308" s="1">
        <v>2015</v>
      </c>
      <c r="B308" s="4">
        <v>42344</v>
      </c>
      <c r="C308" s="1" t="s">
        <v>72</v>
      </c>
      <c r="D308" s="1">
        <v>307</v>
      </c>
      <c r="E308" s="1">
        <v>27</v>
      </c>
      <c r="F308" s="1">
        <v>1</v>
      </c>
      <c r="G308" s="1">
        <v>3</v>
      </c>
      <c r="H308" s="1">
        <v>1</v>
      </c>
      <c r="I308" s="1">
        <v>2</v>
      </c>
      <c r="J308" s="1">
        <v>3</v>
      </c>
      <c r="K308" s="1">
        <v>3</v>
      </c>
      <c r="L308" s="1">
        <v>0</v>
      </c>
      <c r="M308" s="1">
        <v>0</v>
      </c>
      <c r="N308" s="1">
        <v>28.907797619047599</v>
      </c>
      <c r="O308" s="1">
        <v>23.37</v>
      </c>
      <c r="P308" s="1">
        <v>33.979999999999997</v>
      </c>
      <c r="Q308" s="1">
        <v>87.559523809523796</v>
      </c>
      <c r="R308" s="1">
        <v>1.3516666666666699</v>
      </c>
      <c r="S308" s="1">
        <v>186.54761904761901</v>
      </c>
      <c r="T308" s="1">
        <v>10.83</v>
      </c>
      <c r="U308">
        <f t="shared" si="12"/>
        <v>5.2105678634570296</v>
      </c>
      <c r="V308">
        <f t="shared" si="11"/>
        <v>0.27141790610043698</v>
      </c>
      <c r="W308">
        <v>29.5</v>
      </c>
      <c r="X308">
        <v>0.85979112400000002</v>
      </c>
      <c r="Y308">
        <v>0.05</v>
      </c>
      <c r="Z308">
        <v>39.717350099999997</v>
      </c>
    </row>
    <row r="309" spans="1:26">
      <c r="A309" s="1">
        <v>2015</v>
      </c>
      <c r="B309" s="4">
        <v>42351</v>
      </c>
      <c r="C309" s="1" t="s">
        <v>73</v>
      </c>
      <c r="D309" s="1">
        <v>308</v>
      </c>
      <c r="E309" s="1">
        <v>21</v>
      </c>
      <c r="F309" s="1">
        <v>0</v>
      </c>
      <c r="G309" s="1">
        <v>0</v>
      </c>
      <c r="H309" s="1">
        <v>0</v>
      </c>
      <c r="I309" s="1">
        <v>0</v>
      </c>
      <c r="J309" s="1">
        <v>1</v>
      </c>
      <c r="K309" s="1">
        <v>5</v>
      </c>
      <c r="L309" s="1">
        <v>0</v>
      </c>
      <c r="M309" s="1">
        <v>0</v>
      </c>
      <c r="N309" s="1">
        <v>28.5205357142857</v>
      </c>
      <c r="O309" s="1">
        <v>23.55</v>
      </c>
      <c r="P309" s="1">
        <v>34.22</v>
      </c>
      <c r="Q309" s="1">
        <v>87.976190476190496</v>
      </c>
      <c r="R309" s="1">
        <v>1.2948809523809499</v>
      </c>
      <c r="S309" s="1">
        <v>177.77976190476201</v>
      </c>
      <c r="T309" s="1">
        <v>93.18</v>
      </c>
      <c r="U309">
        <f t="shared" si="12"/>
        <v>5.4897054275707999</v>
      </c>
      <c r="V309">
        <f t="shared" si="11"/>
        <v>2.3448190719048001</v>
      </c>
      <c r="W309">
        <v>29.5</v>
      </c>
      <c r="X309">
        <v>0.85979112400000002</v>
      </c>
      <c r="Y309">
        <v>0.05</v>
      </c>
      <c r="Z309">
        <v>39.717350099999997</v>
      </c>
    </row>
    <row r="310" spans="1:26">
      <c r="A310" s="1">
        <v>2015</v>
      </c>
      <c r="B310" s="4">
        <v>42358</v>
      </c>
      <c r="C310" s="1" t="s">
        <v>74</v>
      </c>
      <c r="D310" s="1">
        <v>309</v>
      </c>
      <c r="E310" s="1">
        <v>28</v>
      </c>
      <c r="F310" s="1">
        <v>0</v>
      </c>
      <c r="G310" s="1">
        <v>4</v>
      </c>
      <c r="H310" s="1">
        <v>1</v>
      </c>
      <c r="I310" s="1">
        <v>2</v>
      </c>
      <c r="J310" s="1">
        <v>7</v>
      </c>
      <c r="K310" s="1">
        <v>2</v>
      </c>
      <c r="L310" s="1">
        <v>0</v>
      </c>
      <c r="M310" s="1">
        <v>0</v>
      </c>
      <c r="N310" s="1">
        <v>28.501011904761899</v>
      </c>
      <c r="O310" s="1">
        <v>22.93</v>
      </c>
      <c r="P310" s="1">
        <v>34.729999999999997</v>
      </c>
      <c r="Q310" s="1">
        <v>88.607142857142904</v>
      </c>
      <c r="R310" s="1">
        <v>1.89625</v>
      </c>
      <c r="S310" s="1">
        <v>121.291666666667</v>
      </c>
      <c r="T310" s="1">
        <v>9.36</v>
      </c>
      <c r="U310">
        <f t="shared" si="12"/>
        <v>6.0828727513125598</v>
      </c>
      <c r="V310">
        <f t="shared" si="11"/>
        <v>0.23440637345037801</v>
      </c>
      <c r="W310">
        <v>29.5</v>
      </c>
      <c r="X310">
        <v>0.85979112400000002</v>
      </c>
      <c r="Y310">
        <v>0.05</v>
      </c>
      <c r="Z310">
        <v>39.717350099999997</v>
      </c>
    </row>
    <row r="311" spans="1:26">
      <c r="A311" s="1">
        <v>2015</v>
      </c>
      <c r="B311" s="4">
        <v>42365</v>
      </c>
      <c r="C311" s="1" t="s">
        <v>75</v>
      </c>
      <c r="D311" s="1">
        <v>310</v>
      </c>
      <c r="E311" s="1">
        <v>17</v>
      </c>
      <c r="F311" s="1">
        <v>0</v>
      </c>
      <c r="G311" s="1">
        <v>1</v>
      </c>
      <c r="H311" s="1">
        <v>0</v>
      </c>
      <c r="I311" s="1">
        <v>1</v>
      </c>
      <c r="J311" s="1">
        <v>0</v>
      </c>
      <c r="K311" s="1">
        <v>1</v>
      </c>
      <c r="L311" s="1">
        <v>2</v>
      </c>
      <c r="M311" s="1">
        <v>0</v>
      </c>
      <c r="N311" s="1">
        <v>27.9813095238095</v>
      </c>
      <c r="O311" s="1">
        <v>23.67</v>
      </c>
      <c r="P311" s="1">
        <v>32.869999999999997</v>
      </c>
      <c r="Q311" s="1">
        <v>89.982142857142904</v>
      </c>
      <c r="R311" s="1">
        <v>1.7666666666666699</v>
      </c>
      <c r="S311" s="1">
        <v>106.470238095238</v>
      </c>
      <c r="T311" s="1">
        <v>15.29</v>
      </c>
      <c r="U311">
        <f t="shared" si="12"/>
        <v>3.9195566294308399</v>
      </c>
      <c r="V311">
        <f t="shared" si="11"/>
        <v>0.38371139971898599</v>
      </c>
      <c r="W311">
        <v>29.5</v>
      </c>
      <c r="X311">
        <v>0.85979112400000002</v>
      </c>
      <c r="Y311">
        <v>0.05</v>
      </c>
      <c r="Z311">
        <v>39.717350099999997</v>
      </c>
    </row>
    <row r="312" spans="1:26">
      <c r="A312" s="1">
        <v>2015</v>
      </c>
      <c r="B312" s="4">
        <v>42372</v>
      </c>
      <c r="C312" s="1" t="s">
        <v>76</v>
      </c>
      <c r="D312" s="1">
        <v>311</v>
      </c>
      <c r="E312" s="1">
        <v>16</v>
      </c>
      <c r="F312" s="1">
        <v>0</v>
      </c>
      <c r="G312" s="1">
        <v>2</v>
      </c>
      <c r="H312" s="1">
        <v>1</v>
      </c>
      <c r="I312" s="1">
        <v>1</v>
      </c>
      <c r="J312" s="1">
        <v>0</v>
      </c>
      <c r="K312" s="1">
        <v>0</v>
      </c>
      <c r="L312" s="1">
        <v>1</v>
      </c>
      <c r="M312" s="1">
        <v>0</v>
      </c>
      <c r="N312" s="1">
        <v>28.221011904761902</v>
      </c>
      <c r="O312" s="1">
        <v>23.09</v>
      </c>
      <c r="P312" s="1">
        <v>32.909999999999997</v>
      </c>
      <c r="Q312" s="1">
        <v>87.827380952380906</v>
      </c>
      <c r="R312" s="1">
        <v>1.4750595238095201</v>
      </c>
      <c r="S312" s="1">
        <v>170.07738095238099</v>
      </c>
      <c r="T312" s="1">
        <v>9.86</v>
      </c>
      <c r="U312">
        <f t="shared" si="12"/>
        <v>3.9660795567831402</v>
      </c>
      <c r="V312">
        <f t="shared" si="11"/>
        <v>0.24699533013407199</v>
      </c>
      <c r="W312">
        <v>29.5</v>
      </c>
      <c r="X312">
        <v>0.85979112400000002</v>
      </c>
      <c r="Y312">
        <v>0.05</v>
      </c>
      <c r="Z312">
        <v>39.717350099999997</v>
      </c>
    </row>
    <row r="313" spans="1:26">
      <c r="A313" s="1">
        <v>2015</v>
      </c>
      <c r="B313" s="4">
        <v>42379</v>
      </c>
      <c r="C313" s="1" t="s">
        <v>77</v>
      </c>
      <c r="D313" s="1">
        <v>312</v>
      </c>
      <c r="E313" s="1">
        <v>15</v>
      </c>
      <c r="F313" s="1">
        <v>0</v>
      </c>
      <c r="G313" s="1">
        <v>0</v>
      </c>
      <c r="H313" s="1">
        <v>0</v>
      </c>
      <c r="I313" s="1">
        <v>1</v>
      </c>
      <c r="J313" s="1">
        <v>1</v>
      </c>
      <c r="K313" s="1">
        <v>0</v>
      </c>
      <c r="L313" s="1">
        <v>0</v>
      </c>
      <c r="M313" s="1">
        <v>1</v>
      </c>
      <c r="N313" s="1">
        <v>28.4075595238095</v>
      </c>
      <c r="O313" s="1">
        <v>21.75</v>
      </c>
      <c r="P313" s="1">
        <v>34.299999999999997</v>
      </c>
      <c r="Q313" s="1">
        <v>87.9166666666667</v>
      </c>
      <c r="R313" s="1">
        <v>1.2916071428571401</v>
      </c>
      <c r="S313" s="1">
        <v>184.11904761904799</v>
      </c>
      <c r="T313" s="1">
        <v>14.7</v>
      </c>
      <c r="U313">
        <f t="shared" si="12"/>
        <v>5.5827512822753897</v>
      </c>
      <c r="V313">
        <f t="shared" si="11"/>
        <v>0.36885643083222702</v>
      </c>
      <c r="W313">
        <v>29.5</v>
      </c>
      <c r="X313">
        <v>0.85979112400000002</v>
      </c>
      <c r="Y313">
        <v>0.05</v>
      </c>
      <c r="Z313">
        <v>39.717350099999997</v>
      </c>
    </row>
    <row r="314" spans="1:26">
      <c r="A314" s="1">
        <v>2016</v>
      </c>
      <c r="B314" s="4">
        <v>42386</v>
      </c>
      <c r="C314" s="1" t="s">
        <v>26</v>
      </c>
      <c r="D314" s="1">
        <v>313</v>
      </c>
      <c r="E314" s="1">
        <v>57</v>
      </c>
      <c r="F314" s="1">
        <v>3</v>
      </c>
      <c r="G314" s="1">
        <v>6</v>
      </c>
      <c r="H314" s="1">
        <v>4</v>
      </c>
      <c r="I314" s="1">
        <v>1</v>
      </c>
      <c r="J314" s="1">
        <v>5</v>
      </c>
      <c r="K314" s="1">
        <v>2</v>
      </c>
      <c r="L314" s="1">
        <v>2</v>
      </c>
      <c r="M314" s="1">
        <v>1</v>
      </c>
      <c r="N314" s="1">
        <v>28.403095238095201</v>
      </c>
      <c r="O314" s="1">
        <v>23.27</v>
      </c>
      <c r="P314" s="1">
        <v>34.15</v>
      </c>
      <c r="Q314" s="1">
        <v>87.267857142857096</v>
      </c>
      <c r="R314" s="1">
        <v>1.8319642857142899</v>
      </c>
      <c r="S314" s="1">
        <v>137.19047619047601</v>
      </c>
      <c r="T314" s="1">
        <v>5.69</v>
      </c>
      <c r="U314">
        <f t="shared" si="12"/>
        <v>5.4082903047042796</v>
      </c>
      <c r="V314">
        <f t="shared" ref="V314:V377" si="13">(T314-Y314)/Z314</f>
        <v>0.142003431392066</v>
      </c>
      <c r="W314">
        <v>29.5</v>
      </c>
      <c r="X314">
        <v>0.85979112400000002</v>
      </c>
      <c r="Y314">
        <v>0.05</v>
      </c>
      <c r="Z314">
        <v>39.717350099999997</v>
      </c>
    </row>
    <row r="315" spans="1:26">
      <c r="A315" s="1">
        <v>2016</v>
      </c>
      <c r="B315" s="4">
        <v>42393</v>
      </c>
      <c r="C315" s="1" t="s">
        <v>27</v>
      </c>
      <c r="D315" s="1">
        <v>314</v>
      </c>
      <c r="E315" s="1">
        <v>32</v>
      </c>
      <c r="F315" s="1">
        <v>1</v>
      </c>
      <c r="G315" s="1">
        <v>1</v>
      </c>
      <c r="H315" s="1">
        <v>2</v>
      </c>
      <c r="I315" s="1">
        <v>0</v>
      </c>
      <c r="J315" s="1">
        <v>0</v>
      </c>
      <c r="K315" s="1">
        <v>1</v>
      </c>
      <c r="L315" s="1">
        <v>3</v>
      </c>
      <c r="M315" s="1">
        <v>1</v>
      </c>
      <c r="N315" s="1">
        <v>27.842380952380999</v>
      </c>
      <c r="O315" s="1">
        <v>22.06</v>
      </c>
      <c r="P315" s="1">
        <v>35.54</v>
      </c>
      <c r="Q315" s="1">
        <v>88.345238095238102</v>
      </c>
      <c r="R315" s="1">
        <v>1.9023214285714301</v>
      </c>
      <c r="S315" s="1">
        <v>125.16071428571399</v>
      </c>
      <c r="T315" s="1">
        <v>6.87</v>
      </c>
      <c r="U315">
        <f t="shared" si="12"/>
        <v>7.0249620301965301</v>
      </c>
      <c r="V315">
        <f t="shared" si="13"/>
        <v>0.171713369165583</v>
      </c>
      <c r="W315">
        <v>29.5</v>
      </c>
      <c r="X315">
        <v>0.85979112400000002</v>
      </c>
      <c r="Y315">
        <v>0.05</v>
      </c>
      <c r="Z315">
        <v>39.717350099999997</v>
      </c>
    </row>
    <row r="316" spans="1:26">
      <c r="A316" s="1">
        <v>2016</v>
      </c>
      <c r="B316" s="4">
        <v>42400</v>
      </c>
      <c r="C316" s="1" t="s">
        <v>28</v>
      </c>
      <c r="D316" s="1">
        <v>315</v>
      </c>
      <c r="E316" s="1">
        <v>41</v>
      </c>
      <c r="F316" s="1">
        <v>1</v>
      </c>
      <c r="G316" s="1">
        <v>4</v>
      </c>
      <c r="H316" s="1">
        <v>2</v>
      </c>
      <c r="I316" s="1">
        <v>1</v>
      </c>
      <c r="J316" s="1">
        <v>3</v>
      </c>
      <c r="K316" s="1">
        <v>1</v>
      </c>
      <c r="L316" s="1">
        <v>3</v>
      </c>
      <c r="M316" s="1">
        <v>0</v>
      </c>
      <c r="N316" s="1">
        <v>28.450178571428602</v>
      </c>
      <c r="O316" s="1">
        <v>22.78</v>
      </c>
      <c r="P316" s="1">
        <v>33.6</v>
      </c>
      <c r="Q316" s="1">
        <v>89.434523809523796</v>
      </c>
      <c r="R316" s="1">
        <v>1.5690476190476199</v>
      </c>
      <c r="S316" s="1">
        <v>189.04761904761901</v>
      </c>
      <c r="T316" s="1">
        <v>19.670000000000002</v>
      </c>
      <c r="U316">
        <f t="shared" si="12"/>
        <v>4.7686000536102302</v>
      </c>
      <c r="V316">
        <f t="shared" si="13"/>
        <v>0.49399066026814298</v>
      </c>
      <c r="W316">
        <v>29.5</v>
      </c>
      <c r="X316">
        <v>0.85979112400000002</v>
      </c>
      <c r="Y316">
        <v>0.05</v>
      </c>
      <c r="Z316">
        <v>39.717350099999997</v>
      </c>
    </row>
    <row r="317" spans="1:26">
      <c r="A317" s="1">
        <v>2016</v>
      </c>
      <c r="B317" s="4">
        <v>42407</v>
      </c>
      <c r="C317" s="1" t="s">
        <v>29</v>
      </c>
      <c r="D317" s="1">
        <v>316</v>
      </c>
      <c r="E317" s="1">
        <v>29</v>
      </c>
      <c r="F317" s="1">
        <v>2</v>
      </c>
      <c r="G317" s="1">
        <v>3</v>
      </c>
      <c r="H317" s="1">
        <v>2</v>
      </c>
      <c r="I317" s="1">
        <v>2</v>
      </c>
      <c r="J317" s="1">
        <v>0</v>
      </c>
      <c r="K317" s="1">
        <v>1</v>
      </c>
      <c r="L317" s="1">
        <v>1</v>
      </c>
      <c r="M317" s="1">
        <v>0</v>
      </c>
      <c r="N317" s="1">
        <v>28.261428571428599</v>
      </c>
      <c r="O317" s="1">
        <v>23.25</v>
      </c>
      <c r="P317" s="1">
        <v>33.64</v>
      </c>
      <c r="Q317" s="1">
        <v>89.851190476190496</v>
      </c>
      <c r="R317" s="1">
        <v>2.03553571428571</v>
      </c>
      <c r="S317" s="1">
        <v>127.78571428571399</v>
      </c>
      <c r="T317" s="1">
        <v>18.43</v>
      </c>
      <c r="U317">
        <f t="shared" si="12"/>
        <v>4.8151229809625304</v>
      </c>
      <c r="V317">
        <f t="shared" si="13"/>
        <v>0.46277004769258301</v>
      </c>
      <c r="W317">
        <v>29.5</v>
      </c>
      <c r="X317">
        <v>0.85979112400000002</v>
      </c>
      <c r="Y317">
        <v>0.05</v>
      </c>
      <c r="Z317">
        <v>39.717350099999997</v>
      </c>
    </row>
    <row r="318" spans="1:26">
      <c r="A318" s="1">
        <v>2016</v>
      </c>
      <c r="B318" s="4">
        <v>42414</v>
      </c>
      <c r="C318" s="1" t="s">
        <v>30</v>
      </c>
      <c r="D318" s="1">
        <v>317</v>
      </c>
      <c r="E318" s="1">
        <v>31</v>
      </c>
      <c r="F318" s="1">
        <v>3</v>
      </c>
      <c r="G318" s="1">
        <v>4</v>
      </c>
      <c r="H318" s="1">
        <v>1</v>
      </c>
      <c r="I318" s="1">
        <v>1</v>
      </c>
      <c r="J318" s="1">
        <v>1</v>
      </c>
      <c r="K318" s="1">
        <v>0</v>
      </c>
      <c r="L318" s="1">
        <v>0</v>
      </c>
      <c r="M318" s="1">
        <v>1</v>
      </c>
      <c r="N318" s="1">
        <v>28.0889285714286</v>
      </c>
      <c r="O318" s="1">
        <v>23.27</v>
      </c>
      <c r="P318" s="1">
        <v>33.049999999999997</v>
      </c>
      <c r="Q318" s="1">
        <v>88.321428571428598</v>
      </c>
      <c r="R318" s="1">
        <v>1.7047619047619</v>
      </c>
      <c r="S318" s="1">
        <v>142.30952380952399</v>
      </c>
      <c r="T318" s="1">
        <v>14.17</v>
      </c>
      <c r="U318">
        <f t="shared" si="12"/>
        <v>4.1289098025161701</v>
      </c>
      <c r="V318">
        <f t="shared" si="13"/>
        <v>0.35551213674751198</v>
      </c>
      <c r="W318">
        <v>29.5</v>
      </c>
      <c r="X318">
        <v>0.85979112400000002</v>
      </c>
      <c r="Y318">
        <v>0.05</v>
      </c>
      <c r="Z318">
        <v>39.717350099999997</v>
      </c>
    </row>
    <row r="319" spans="1:26">
      <c r="A319" s="1">
        <v>2016</v>
      </c>
      <c r="B319" s="4">
        <v>42421</v>
      </c>
      <c r="C319" s="1" t="s">
        <v>31</v>
      </c>
      <c r="D319" s="1">
        <v>318</v>
      </c>
      <c r="E319" s="1">
        <v>25</v>
      </c>
      <c r="F319" s="1">
        <v>4</v>
      </c>
      <c r="G319" s="1">
        <v>3</v>
      </c>
      <c r="H319" s="1">
        <v>0</v>
      </c>
      <c r="I319" s="1">
        <v>2</v>
      </c>
      <c r="J319" s="1">
        <v>1</v>
      </c>
      <c r="K319" s="1">
        <v>1</v>
      </c>
      <c r="L319" s="1">
        <v>2</v>
      </c>
      <c r="M319" s="1">
        <v>1</v>
      </c>
      <c r="N319" s="1">
        <v>28.062678571428599</v>
      </c>
      <c r="O319" s="1">
        <v>21.68</v>
      </c>
      <c r="P319" s="1">
        <v>33.07</v>
      </c>
      <c r="Q319" s="1">
        <v>89.005952380952394</v>
      </c>
      <c r="R319" s="1">
        <v>2.0446428571428599</v>
      </c>
      <c r="S319" s="1">
        <v>149.26190476190499</v>
      </c>
      <c r="T319" s="1">
        <v>9.01</v>
      </c>
      <c r="U319">
        <f t="shared" si="12"/>
        <v>4.1521712661923198</v>
      </c>
      <c r="V319">
        <f t="shared" si="13"/>
        <v>0.22559410377179201</v>
      </c>
      <c r="W319">
        <v>29.5</v>
      </c>
      <c r="X319">
        <v>0.85979112400000002</v>
      </c>
      <c r="Y319">
        <v>0.05</v>
      </c>
      <c r="Z319">
        <v>39.717350099999997</v>
      </c>
    </row>
    <row r="320" spans="1:26">
      <c r="A320" s="1">
        <v>2016</v>
      </c>
      <c r="B320" s="4">
        <v>42428</v>
      </c>
      <c r="C320" s="1" t="s">
        <v>32</v>
      </c>
      <c r="D320" s="1">
        <v>319</v>
      </c>
      <c r="E320" s="1">
        <v>27</v>
      </c>
      <c r="F320" s="1">
        <v>0</v>
      </c>
      <c r="G320" s="1">
        <v>3</v>
      </c>
      <c r="H320" s="1">
        <v>1</v>
      </c>
      <c r="I320" s="1">
        <v>2</v>
      </c>
      <c r="J320" s="1">
        <v>0</v>
      </c>
      <c r="K320" s="1">
        <v>3</v>
      </c>
      <c r="L320" s="1">
        <v>0</v>
      </c>
      <c r="M320" s="1">
        <v>0</v>
      </c>
      <c r="N320" s="1">
        <v>28.9207142857143</v>
      </c>
      <c r="O320" s="1">
        <v>23.4</v>
      </c>
      <c r="P320" s="1">
        <v>34.35</v>
      </c>
      <c r="Q320" s="1">
        <v>89.321428571428598</v>
      </c>
      <c r="R320" s="1">
        <v>1.39172619047619</v>
      </c>
      <c r="S320" s="1">
        <v>232.69642857142901</v>
      </c>
      <c r="T320" s="1">
        <v>5.33</v>
      </c>
      <c r="U320">
        <f t="shared" si="12"/>
        <v>5.6409049414657604</v>
      </c>
      <c r="V320">
        <f t="shared" si="13"/>
        <v>0.132939382579806</v>
      </c>
      <c r="W320">
        <v>29.5</v>
      </c>
      <c r="X320">
        <v>0.85979112400000002</v>
      </c>
      <c r="Y320">
        <v>0.05</v>
      </c>
      <c r="Z320">
        <v>39.717350099999997</v>
      </c>
    </row>
    <row r="321" spans="1:26">
      <c r="A321" s="1">
        <v>2016</v>
      </c>
      <c r="B321" s="4">
        <v>42435</v>
      </c>
      <c r="C321" s="1" t="s">
        <v>33</v>
      </c>
      <c r="D321" s="1">
        <v>320</v>
      </c>
      <c r="E321" s="1">
        <v>20</v>
      </c>
      <c r="F321" s="1">
        <v>1</v>
      </c>
      <c r="G321" s="1">
        <v>1</v>
      </c>
      <c r="H321" s="1">
        <v>1</v>
      </c>
      <c r="I321" s="1">
        <v>1</v>
      </c>
      <c r="J321" s="1">
        <v>0</v>
      </c>
      <c r="K321" s="1">
        <v>3</v>
      </c>
      <c r="L321" s="1">
        <v>2</v>
      </c>
      <c r="M321" s="1">
        <v>0</v>
      </c>
      <c r="N321" s="1">
        <v>28.9011904761905</v>
      </c>
      <c r="O321" s="1">
        <v>21.89</v>
      </c>
      <c r="P321" s="1">
        <v>35.020000000000003</v>
      </c>
      <c r="Q321" s="1">
        <v>87.505952380952394</v>
      </c>
      <c r="R321" s="1">
        <v>1.4369642857142899</v>
      </c>
      <c r="S321" s="1">
        <v>213.21428571428601</v>
      </c>
      <c r="T321" s="1">
        <v>1.6</v>
      </c>
      <c r="U321">
        <f t="shared" si="12"/>
        <v>6.4201639746166999</v>
      </c>
      <c r="V321">
        <f t="shared" si="13"/>
        <v>3.9025765719450697E-2</v>
      </c>
      <c r="W321">
        <v>29.5</v>
      </c>
      <c r="X321">
        <v>0.85979112400000002</v>
      </c>
      <c r="Y321">
        <v>0.05</v>
      </c>
      <c r="Z321">
        <v>39.717350099999997</v>
      </c>
    </row>
    <row r="322" spans="1:26">
      <c r="A322" s="1">
        <v>2016</v>
      </c>
      <c r="B322" s="4">
        <v>42442</v>
      </c>
      <c r="C322" s="1" t="s">
        <v>34</v>
      </c>
      <c r="D322" s="1">
        <v>321</v>
      </c>
      <c r="E322" s="1">
        <v>32</v>
      </c>
      <c r="F322" s="1">
        <v>0</v>
      </c>
      <c r="G322" s="1">
        <v>5</v>
      </c>
      <c r="H322" s="1">
        <v>1</v>
      </c>
      <c r="I322" s="1">
        <v>0</v>
      </c>
      <c r="J322" s="1">
        <v>2</v>
      </c>
      <c r="K322" s="1">
        <v>1</v>
      </c>
      <c r="L322" s="1">
        <v>2</v>
      </c>
      <c r="M322" s="1">
        <v>1</v>
      </c>
      <c r="N322" s="1">
        <v>28.927380952381</v>
      </c>
      <c r="O322" s="1">
        <v>22.33</v>
      </c>
      <c r="P322" s="1">
        <v>34.04</v>
      </c>
      <c r="Q322" s="1">
        <v>84.732142857142904</v>
      </c>
      <c r="R322" s="1">
        <v>1.5618452380952399</v>
      </c>
      <c r="S322" s="1">
        <v>224.07738095238099</v>
      </c>
      <c r="T322" s="1">
        <v>0.81</v>
      </c>
      <c r="U322">
        <f t="shared" si="12"/>
        <v>5.2803522544854697</v>
      </c>
      <c r="V322">
        <f t="shared" si="13"/>
        <v>1.91352141592145E-2</v>
      </c>
      <c r="W322">
        <v>29.5</v>
      </c>
      <c r="X322">
        <v>0.85979112400000002</v>
      </c>
      <c r="Y322">
        <v>0.05</v>
      </c>
      <c r="Z322">
        <v>39.717350099999997</v>
      </c>
    </row>
    <row r="323" spans="1:26">
      <c r="A323" s="1">
        <v>2016</v>
      </c>
      <c r="B323" s="4">
        <v>42449</v>
      </c>
      <c r="C323" s="1" t="s">
        <v>35</v>
      </c>
      <c r="D323" s="1">
        <v>322</v>
      </c>
      <c r="E323" s="1">
        <v>20</v>
      </c>
      <c r="F323" s="1">
        <v>0</v>
      </c>
      <c r="G323" s="1">
        <v>2</v>
      </c>
      <c r="H323" s="1">
        <v>0</v>
      </c>
      <c r="I323" s="1">
        <v>0</v>
      </c>
      <c r="J323" s="1">
        <v>3</v>
      </c>
      <c r="K323" s="1">
        <v>1</v>
      </c>
      <c r="L323" s="1">
        <v>3</v>
      </c>
      <c r="M323" s="1">
        <v>1</v>
      </c>
      <c r="N323" s="1">
        <v>28.976130952380998</v>
      </c>
      <c r="O323" s="1">
        <v>23.32</v>
      </c>
      <c r="P323" s="1">
        <v>34.4</v>
      </c>
      <c r="Q323" s="1">
        <v>83.119047619047606</v>
      </c>
      <c r="R323" s="1">
        <v>1.5479166666666699</v>
      </c>
      <c r="S323" s="1">
        <v>220.72023809523799</v>
      </c>
      <c r="T323" s="1">
        <v>1.97</v>
      </c>
      <c r="U323">
        <f t="shared" si="12"/>
        <v>5.6990586006561301</v>
      </c>
      <c r="V323">
        <f t="shared" si="13"/>
        <v>4.8341593665384E-2</v>
      </c>
      <c r="W323">
        <v>29.5</v>
      </c>
      <c r="X323">
        <v>0.85979112400000002</v>
      </c>
      <c r="Y323">
        <v>0.05</v>
      </c>
      <c r="Z323">
        <v>39.717350099999997</v>
      </c>
    </row>
    <row r="324" spans="1:26">
      <c r="A324" s="1">
        <v>2016</v>
      </c>
      <c r="B324" s="4">
        <v>42456</v>
      </c>
      <c r="C324" s="1" t="s">
        <v>36</v>
      </c>
      <c r="D324" s="1">
        <v>323</v>
      </c>
      <c r="E324" s="1">
        <v>12</v>
      </c>
      <c r="F324" s="1">
        <v>0</v>
      </c>
      <c r="G324" s="1">
        <v>0</v>
      </c>
      <c r="H324" s="1">
        <v>0</v>
      </c>
      <c r="I324" s="1">
        <v>1</v>
      </c>
      <c r="J324" s="1">
        <v>1</v>
      </c>
      <c r="K324" s="1">
        <v>0</v>
      </c>
      <c r="L324" s="1">
        <v>0</v>
      </c>
      <c r="M324" s="1">
        <v>1</v>
      </c>
      <c r="N324" s="1">
        <v>28.940059523809499</v>
      </c>
      <c r="O324" s="1">
        <v>22.65</v>
      </c>
      <c r="P324" s="1">
        <v>34.950000000000003</v>
      </c>
      <c r="Q324" s="1">
        <v>85.226190476190496</v>
      </c>
      <c r="R324" s="1">
        <v>1.59922619047619</v>
      </c>
      <c r="S324" s="1">
        <v>219.01190476190499</v>
      </c>
      <c r="T324" s="1">
        <v>1.47</v>
      </c>
      <c r="U324">
        <f t="shared" si="12"/>
        <v>6.3387488517501902</v>
      </c>
      <c r="V324">
        <f t="shared" si="13"/>
        <v>3.5752636981690303E-2</v>
      </c>
      <c r="W324">
        <v>29.5</v>
      </c>
      <c r="X324">
        <v>0.85979112400000002</v>
      </c>
      <c r="Y324">
        <v>0.05</v>
      </c>
      <c r="Z324">
        <v>39.717350099999997</v>
      </c>
    </row>
    <row r="325" spans="1:26">
      <c r="A325" s="1">
        <v>2016</v>
      </c>
      <c r="B325" s="4">
        <v>42463</v>
      </c>
      <c r="C325" s="1" t="s">
        <v>37</v>
      </c>
      <c r="D325" s="1">
        <v>324</v>
      </c>
      <c r="E325" s="1">
        <v>16</v>
      </c>
      <c r="F325" s="1">
        <v>2</v>
      </c>
      <c r="G325" s="1">
        <v>0</v>
      </c>
      <c r="H325" s="1">
        <v>0</v>
      </c>
      <c r="I325" s="1">
        <v>0</v>
      </c>
      <c r="J325" s="1">
        <v>1</v>
      </c>
      <c r="K325" s="1">
        <v>1</v>
      </c>
      <c r="L325" s="1">
        <v>1</v>
      </c>
      <c r="M325" s="1">
        <v>0</v>
      </c>
      <c r="N325" s="1">
        <v>29.6530357142857</v>
      </c>
      <c r="O325" s="1">
        <v>24.33</v>
      </c>
      <c r="P325" s="1">
        <v>35.44</v>
      </c>
      <c r="Q325" s="1">
        <v>83.553571428571402</v>
      </c>
      <c r="R325" s="1">
        <v>1.5670833333333301</v>
      </c>
      <c r="S325" s="1">
        <v>238.99404761904799</v>
      </c>
      <c r="T325" s="1">
        <v>1.75</v>
      </c>
      <c r="U325">
        <f t="shared" si="12"/>
        <v>6.9086547118157897</v>
      </c>
      <c r="V325">
        <f t="shared" si="13"/>
        <v>4.28024527245588E-2</v>
      </c>
      <c r="W325">
        <v>29.5</v>
      </c>
      <c r="X325">
        <v>0.85979112400000002</v>
      </c>
      <c r="Y325">
        <v>0.05</v>
      </c>
      <c r="Z325">
        <v>39.717350099999997</v>
      </c>
    </row>
    <row r="326" spans="1:26">
      <c r="A326" s="1">
        <v>2016</v>
      </c>
      <c r="B326" s="4">
        <v>42470</v>
      </c>
      <c r="C326" s="1" t="s">
        <v>38</v>
      </c>
      <c r="D326" s="1">
        <v>325</v>
      </c>
      <c r="E326" s="1">
        <v>21</v>
      </c>
      <c r="F326" s="1">
        <v>1</v>
      </c>
      <c r="G326" s="1">
        <v>2</v>
      </c>
      <c r="H326" s="1">
        <v>0</v>
      </c>
      <c r="I326" s="1">
        <v>0</v>
      </c>
      <c r="J326" s="1">
        <v>2</v>
      </c>
      <c r="K326" s="1">
        <v>3</v>
      </c>
      <c r="L326" s="1">
        <v>5</v>
      </c>
      <c r="M326" s="1">
        <v>0</v>
      </c>
      <c r="N326" s="1">
        <v>29.9858928571429</v>
      </c>
      <c r="O326" s="1">
        <v>23.29</v>
      </c>
      <c r="P326" s="1">
        <v>35.549999999999997</v>
      </c>
      <c r="Q326" s="1">
        <v>82.892857142857096</v>
      </c>
      <c r="R326" s="1">
        <v>1.28690476190476</v>
      </c>
      <c r="S326" s="1">
        <v>205.34523809523799</v>
      </c>
      <c r="T326" s="1">
        <v>18.64</v>
      </c>
      <c r="U326">
        <f t="shared" si="12"/>
        <v>7.0365927620345996</v>
      </c>
      <c r="V326">
        <f t="shared" si="13"/>
        <v>0.46805740949973401</v>
      </c>
      <c r="W326">
        <v>29.5</v>
      </c>
      <c r="X326">
        <v>0.85979112400000002</v>
      </c>
      <c r="Y326">
        <v>0.05</v>
      </c>
      <c r="Z326">
        <v>39.717350099999997</v>
      </c>
    </row>
    <row r="327" spans="1:26">
      <c r="A327" s="1">
        <v>2016</v>
      </c>
      <c r="B327" s="4">
        <v>42477</v>
      </c>
      <c r="C327" s="1" t="s">
        <v>39</v>
      </c>
      <c r="D327" s="1">
        <v>326</v>
      </c>
      <c r="E327" s="1">
        <v>5</v>
      </c>
      <c r="F327" s="1">
        <v>1</v>
      </c>
      <c r="G327" s="1">
        <v>0</v>
      </c>
      <c r="H327" s="1">
        <v>0</v>
      </c>
      <c r="I327" s="1">
        <v>0</v>
      </c>
      <c r="J327" s="1">
        <v>2</v>
      </c>
      <c r="K327" s="1">
        <v>0</v>
      </c>
      <c r="L327" s="1">
        <v>0</v>
      </c>
      <c r="M327" s="1">
        <v>0</v>
      </c>
      <c r="N327" s="1">
        <v>29.5967261904762</v>
      </c>
      <c r="O327" s="1">
        <v>23.8</v>
      </c>
      <c r="P327" s="1">
        <v>34.520000000000003</v>
      </c>
      <c r="Q327" s="1">
        <v>80.8333333333333</v>
      </c>
      <c r="R327" s="1">
        <v>1.4439285714285699</v>
      </c>
      <c r="S327" s="1">
        <v>206.42261904761901</v>
      </c>
      <c r="T327" s="1">
        <v>8.26</v>
      </c>
      <c r="U327">
        <f t="shared" si="12"/>
        <v>5.8386273827130202</v>
      </c>
      <c r="V327">
        <f t="shared" si="13"/>
        <v>0.20671066874625199</v>
      </c>
      <c r="W327">
        <v>29.5</v>
      </c>
      <c r="X327">
        <v>0.85979112400000002</v>
      </c>
      <c r="Y327">
        <v>0.05</v>
      </c>
      <c r="Z327">
        <v>39.717350099999997</v>
      </c>
    </row>
    <row r="328" spans="1:26">
      <c r="A328" s="1">
        <v>2016</v>
      </c>
      <c r="B328" s="4">
        <v>42484</v>
      </c>
      <c r="C328" s="1" t="s">
        <v>40</v>
      </c>
      <c r="D328" s="1">
        <v>327</v>
      </c>
      <c r="E328" s="1">
        <v>7</v>
      </c>
      <c r="F328" s="1">
        <v>0</v>
      </c>
      <c r="G328" s="1">
        <v>1</v>
      </c>
      <c r="H328" s="1">
        <v>0</v>
      </c>
      <c r="I328" s="1">
        <v>1</v>
      </c>
      <c r="J328" s="1">
        <v>0</v>
      </c>
      <c r="K328" s="1">
        <v>0</v>
      </c>
      <c r="L328" s="1">
        <v>1</v>
      </c>
      <c r="M328" s="1">
        <v>0</v>
      </c>
      <c r="N328" s="1">
        <v>29.842380952380999</v>
      </c>
      <c r="O328" s="1">
        <v>24.54</v>
      </c>
      <c r="P328" s="1">
        <v>34.93</v>
      </c>
      <c r="Q328" s="1">
        <v>78.696428571428598</v>
      </c>
      <c r="R328" s="1">
        <v>1.32678571428571</v>
      </c>
      <c r="S328" s="1">
        <v>182.60119047619</v>
      </c>
      <c r="T328" s="1">
        <v>11.48</v>
      </c>
      <c r="U328">
        <f t="shared" si="12"/>
        <v>6.3154873880740396</v>
      </c>
      <c r="V328">
        <f t="shared" si="13"/>
        <v>0.28778354978923898</v>
      </c>
      <c r="W328">
        <v>29.5</v>
      </c>
      <c r="X328">
        <v>0.85979112400000002</v>
      </c>
      <c r="Y328">
        <v>0.05</v>
      </c>
      <c r="Z328">
        <v>39.717350099999997</v>
      </c>
    </row>
    <row r="329" spans="1:26">
      <c r="A329" s="1">
        <v>2016</v>
      </c>
      <c r="B329" s="4">
        <v>42491</v>
      </c>
      <c r="C329" s="1" t="s">
        <v>41</v>
      </c>
      <c r="D329" s="1">
        <v>328</v>
      </c>
      <c r="E329" s="1">
        <v>7</v>
      </c>
      <c r="F329" s="1">
        <v>1</v>
      </c>
      <c r="G329" s="1">
        <v>0</v>
      </c>
      <c r="H329" s="1">
        <v>0</v>
      </c>
      <c r="I329" s="1">
        <v>1</v>
      </c>
      <c r="J329" s="1">
        <v>0</v>
      </c>
      <c r="K329" s="1">
        <v>0</v>
      </c>
      <c r="L329" s="1">
        <v>0</v>
      </c>
      <c r="M329" s="1">
        <v>0</v>
      </c>
      <c r="N329" s="1">
        <v>29.799285714285698</v>
      </c>
      <c r="O329" s="1">
        <v>23.2</v>
      </c>
      <c r="P329" s="1">
        <v>35</v>
      </c>
      <c r="Q329" s="1">
        <v>80.839285714285694</v>
      </c>
      <c r="R329" s="1">
        <v>1.3105357142857099</v>
      </c>
      <c r="S329" s="1">
        <v>176.75595238095201</v>
      </c>
      <c r="T329" s="1">
        <v>15.76</v>
      </c>
      <c r="U329">
        <f t="shared" si="12"/>
        <v>6.3969025109405502</v>
      </c>
      <c r="V329">
        <f t="shared" si="13"/>
        <v>0.395545019001658</v>
      </c>
      <c r="W329">
        <v>29.5</v>
      </c>
      <c r="X329">
        <v>0.85979112400000002</v>
      </c>
      <c r="Y329">
        <v>0.05</v>
      </c>
      <c r="Z329">
        <v>39.717350099999997</v>
      </c>
    </row>
    <row r="330" spans="1:26">
      <c r="A330" s="1">
        <v>2016</v>
      </c>
      <c r="B330" s="4">
        <v>42498</v>
      </c>
      <c r="C330" s="1" t="s">
        <v>42</v>
      </c>
      <c r="D330" s="1">
        <v>329</v>
      </c>
      <c r="E330" s="1">
        <v>9</v>
      </c>
      <c r="F330" s="1">
        <v>0</v>
      </c>
      <c r="G330" s="1">
        <v>3</v>
      </c>
      <c r="H330" s="1">
        <v>0</v>
      </c>
      <c r="I330" s="1">
        <v>0</v>
      </c>
      <c r="J330" s="1">
        <v>1</v>
      </c>
      <c r="K330" s="1">
        <v>0</v>
      </c>
      <c r="L330" s="1">
        <v>1</v>
      </c>
      <c r="M330" s="1">
        <v>0</v>
      </c>
      <c r="N330" s="1">
        <v>30.0013095238095</v>
      </c>
      <c r="O330" s="1">
        <v>24.27</v>
      </c>
      <c r="P330" s="1">
        <v>35.36</v>
      </c>
      <c r="Q330" s="1">
        <v>82.589285714285694</v>
      </c>
      <c r="R330" s="1">
        <v>1.30410714285714</v>
      </c>
      <c r="S330" s="1">
        <v>197.91071428571399</v>
      </c>
      <c r="T330" s="1">
        <v>21.08</v>
      </c>
      <c r="U330">
        <f t="shared" si="12"/>
        <v>6.8156088571112097</v>
      </c>
      <c r="V330">
        <f t="shared" si="13"/>
        <v>0.52949151811615902</v>
      </c>
      <c r="W330">
        <v>29.5</v>
      </c>
      <c r="X330">
        <v>0.85979112400000002</v>
      </c>
      <c r="Y330">
        <v>0.05</v>
      </c>
      <c r="Z330">
        <v>39.717350099999997</v>
      </c>
    </row>
    <row r="331" spans="1:26">
      <c r="A331" s="1">
        <v>2016</v>
      </c>
      <c r="B331" s="4">
        <v>42505</v>
      </c>
      <c r="C331" s="1" t="s">
        <v>43</v>
      </c>
      <c r="D331" s="1">
        <v>330</v>
      </c>
      <c r="E331" s="1">
        <v>11</v>
      </c>
      <c r="F331" s="1">
        <v>0</v>
      </c>
      <c r="G331" s="1">
        <v>3</v>
      </c>
      <c r="H331" s="1">
        <v>1</v>
      </c>
      <c r="I331" s="1">
        <v>1</v>
      </c>
      <c r="J331" s="1">
        <v>1</v>
      </c>
      <c r="K331" s="1">
        <v>0</v>
      </c>
      <c r="L331" s="1">
        <v>1</v>
      </c>
      <c r="M331" s="1">
        <v>0</v>
      </c>
      <c r="N331" s="1">
        <v>29.9329761904762</v>
      </c>
      <c r="O331" s="1">
        <v>23.9</v>
      </c>
      <c r="P331" s="1">
        <v>34.85</v>
      </c>
      <c r="Q331" s="1">
        <v>84.089285714285694</v>
      </c>
      <c r="R331" s="1">
        <v>1.1040476190476201</v>
      </c>
      <c r="S331" s="1">
        <v>193.44642857142901</v>
      </c>
      <c r="T331" s="1">
        <v>59.47</v>
      </c>
      <c r="U331">
        <f t="shared" ref="U331:U394" si="14">(P331-W331)/X331</f>
        <v>6.2224415333694498</v>
      </c>
      <c r="V331">
        <f t="shared" si="13"/>
        <v>1.49607161229017</v>
      </c>
      <c r="W331">
        <v>29.5</v>
      </c>
      <c r="X331">
        <v>0.85979112400000002</v>
      </c>
      <c r="Y331">
        <v>0.05</v>
      </c>
      <c r="Z331">
        <v>39.717350099999997</v>
      </c>
    </row>
    <row r="332" spans="1:26">
      <c r="A332" s="1">
        <v>2016</v>
      </c>
      <c r="B332" s="4">
        <v>42512</v>
      </c>
      <c r="C332" s="1" t="s">
        <v>44</v>
      </c>
      <c r="D332" s="1">
        <v>331</v>
      </c>
      <c r="E332" s="1">
        <v>3</v>
      </c>
      <c r="F332" s="1">
        <v>0</v>
      </c>
      <c r="G332" s="1">
        <v>0</v>
      </c>
      <c r="H332" s="1">
        <v>0</v>
      </c>
      <c r="I332" s="1">
        <v>0</v>
      </c>
      <c r="J332" s="1">
        <v>1</v>
      </c>
      <c r="K332" s="1">
        <v>0</v>
      </c>
      <c r="L332" s="1">
        <v>0</v>
      </c>
      <c r="M332" s="1">
        <v>0</v>
      </c>
      <c r="N332" s="1">
        <v>29.5408928571429</v>
      </c>
      <c r="O332" s="1">
        <v>24.85</v>
      </c>
      <c r="P332" s="1">
        <v>34.42</v>
      </c>
      <c r="Q332" s="1">
        <v>86.202380952380906</v>
      </c>
      <c r="R332" s="1">
        <v>1.0663690476190499</v>
      </c>
      <c r="S332" s="1">
        <v>176.142857142857</v>
      </c>
      <c r="T332" s="1">
        <v>113.25</v>
      </c>
      <c r="U332">
        <f t="shared" si="14"/>
        <v>5.7223200643322798</v>
      </c>
      <c r="V332">
        <f t="shared" si="13"/>
        <v>2.8501397931882702</v>
      </c>
      <c r="W332">
        <v>29.5</v>
      </c>
      <c r="X332">
        <v>0.85979112400000002</v>
      </c>
      <c r="Y332">
        <v>0.05</v>
      </c>
      <c r="Z332">
        <v>39.717350099999997</v>
      </c>
    </row>
    <row r="333" spans="1:26">
      <c r="A333" s="1">
        <v>2016</v>
      </c>
      <c r="B333" s="4">
        <v>42519</v>
      </c>
      <c r="C333" s="1" t="s">
        <v>45</v>
      </c>
      <c r="D333" s="1">
        <v>332</v>
      </c>
      <c r="E333" s="1">
        <v>2</v>
      </c>
      <c r="F333" s="1">
        <v>0</v>
      </c>
      <c r="G333" s="1">
        <v>1</v>
      </c>
      <c r="H333" s="1">
        <v>0</v>
      </c>
      <c r="I333" s="1">
        <v>0</v>
      </c>
      <c r="J333" s="1">
        <v>0</v>
      </c>
      <c r="K333" s="1">
        <v>0</v>
      </c>
      <c r="L333" s="1">
        <v>1</v>
      </c>
      <c r="M333" s="1">
        <v>0</v>
      </c>
      <c r="N333" s="1">
        <v>29.446666666666701</v>
      </c>
      <c r="O333" s="1">
        <v>24.01</v>
      </c>
      <c r="P333" s="1">
        <v>33.82</v>
      </c>
      <c r="Q333" s="1">
        <v>84.321428571428598</v>
      </c>
      <c r="R333" s="1">
        <v>1.08833333333333</v>
      </c>
      <c r="S333" s="1">
        <v>186.857142857143</v>
      </c>
      <c r="T333" s="1">
        <v>74.55</v>
      </c>
      <c r="U333">
        <f t="shared" si="14"/>
        <v>5.02447615404785</v>
      </c>
      <c r="V333">
        <f t="shared" si="13"/>
        <v>1.8757545458703699</v>
      </c>
      <c r="W333">
        <v>29.5</v>
      </c>
      <c r="X333">
        <v>0.85979112400000002</v>
      </c>
      <c r="Y333">
        <v>0.05</v>
      </c>
      <c r="Z333">
        <v>39.717350099999997</v>
      </c>
    </row>
    <row r="334" spans="1:26">
      <c r="A334" s="1">
        <v>2016</v>
      </c>
      <c r="B334" s="4">
        <v>42526</v>
      </c>
      <c r="C334" s="1" t="s">
        <v>46</v>
      </c>
      <c r="D334" s="1">
        <v>333</v>
      </c>
      <c r="E334" s="1">
        <v>2</v>
      </c>
      <c r="F334" s="1">
        <v>0</v>
      </c>
      <c r="G334" s="1">
        <v>0</v>
      </c>
      <c r="H334" s="1">
        <v>0</v>
      </c>
      <c r="I334" s="1">
        <v>0</v>
      </c>
      <c r="J334" s="1">
        <v>0</v>
      </c>
      <c r="K334" s="1">
        <v>0</v>
      </c>
      <c r="L334" s="1">
        <v>1</v>
      </c>
      <c r="M334" s="1">
        <v>0</v>
      </c>
      <c r="N334" s="1">
        <v>29.467559523809499</v>
      </c>
      <c r="O334" s="1">
        <v>23.81</v>
      </c>
      <c r="P334" s="1">
        <v>34.159999999999997</v>
      </c>
      <c r="Q334" s="1">
        <v>84.136904761904802</v>
      </c>
      <c r="R334" s="1">
        <v>1.11339285714286</v>
      </c>
      <c r="S334" s="1">
        <v>203.32738095238099</v>
      </c>
      <c r="T334" s="1">
        <v>44.8</v>
      </c>
      <c r="U334">
        <f t="shared" si="14"/>
        <v>5.4199210365423598</v>
      </c>
      <c r="V334">
        <f t="shared" si="13"/>
        <v>1.12671162319059</v>
      </c>
      <c r="W334">
        <v>29.5</v>
      </c>
      <c r="X334">
        <v>0.85979112400000002</v>
      </c>
      <c r="Y334">
        <v>0.05</v>
      </c>
      <c r="Z334">
        <v>39.717350099999997</v>
      </c>
    </row>
    <row r="335" spans="1:26">
      <c r="A335" s="1">
        <v>2016</v>
      </c>
      <c r="B335" s="4">
        <v>42533</v>
      </c>
      <c r="C335" s="1" t="s">
        <v>47</v>
      </c>
      <c r="D335" s="1">
        <v>334</v>
      </c>
      <c r="E335" s="1">
        <v>4</v>
      </c>
      <c r="F335" s="1">
        <v>0</v>
      </c>
      <c r="G335" s="1">
        <v>0</v>
      </c>
      <c r="H335" s="1">
        <v>0</v>
      </c>
      <c r="I335" s="1">
        <v>0</v>
      </c>
      <c r="J335" s="1">
        <v>1</v>
      </c>
      <c r="K335" s="1">
        <v>0</v>
      </c>
      <c r="L335" s="1">
        <v>2</v>
      </c>
      <c r="M335" s="1">
        <v>0</v>
      </c>
      <c r="N335" s="1">
        <v>29.465476190476199</v>
      </c>
      <c r="O335" s="1">
        <v>24.36</v>
      </c>
      <c r="P335" s="1">
        <v>35.229999999999997</v>
      </c>
      <c r="Q335" s="1">
        <v>84.863095238095198</v>
      </c>
      <c r="R335" s="1">
        <v>1.0452380952381</v>
      </c>
      <c r="S335" s="1">
        <v>180.14880952381</v>
      </c>
      <c r="T335" s="1">
        <v>48.31</v>
      </c>
      <c r="U335">
        <f t="shared" si="14"/>
        <v>6.6644093432162403</v>
      </c>
      <c r="V335">
        <f t="shared" si="13"/>
        <v>1.21508609911012</v>
      </c>
      <c r="W335">
        <v>29.5</v>
      </c>
      <c r="X335">
        <v>0.85979112400000002</v>
      </c>
      <c r="Y335">
        <v>0.05</v>
      </c>
      <c r="Z335">
        <v>39.717350099999997</v>
      </c>
    </row>
    <row r="336" spans="1:26">
      <c r="A336" s="1">
        <v>2016</v>
      </c>
      <c r="B336" s="4">
        <v>42540</v>
      </c>
      <c r="C336" s="1" t="s">
        <v>48</v>
      </c>
      <c r="D336" s="1">
        <v>335</v>
      </c>
      <c r="E336" s="1">
        <v>9</v>
      </c>
      <c r="F336" s="1">
        <v>0</v>
      </c>
      <c r="G336" s="1">
        <v>1</v>
      </c>
      <c r="H336" s="1">
        <v>0</v>
      </c>
      <c r="I336" s="1">
        <v>0</v>
      </c>
      <c r="J336" s="1">
        <v>0</v>
      </c>
      <c r="K336" s="1">
        <v>0</v>
      </c>
      <c r="L336" s="1">
        <v>3</v>
      </c>
      <c r="M336" s="1">
        <v>0</v>
      </c>
      <c r="N336" s="1">
        <v>28.7507738095238</v>
      </c>
      <c r="O336" s="1">
        <v>25.12</v>
      </c>
      <c r="P336" s="1">
        <v>34.770000000000003</v>
      </c>
      <c r="Q336" s="1">
        <v>86.690476190476204</v>
      </c>
      <c r="R336" s="1">
        <v>1.14607142857143</v>
      </c>
      <c r="S336" s="1">
        <v>212.67857142857099</v>
      </c>
      <c r="T336" s="1">
        <v>140.72</v>
      </c>
      <c r="U336">
        <f t="shared" si="14"/>
        <v>6.12939567866486</v>
      </c>
      <c r="V336">
        <f t="shared" si="13"/>
        <v>3.5417770733904002</v>
      </c>
      <c r="W336">
        <v>29.5</v>
      </c>
      <c r="X336">
        <v>0.85979112400000002</v>
      </c>
      <c r="Y336">
        <v>0.05</v>
      </c>
      <c r="Z336">
        <v>39.717350099999997</v>
      </c>
    </row>
    <row r="337" spans="1:26">
      <c r="A337" s="1">
        <v>2016</v>
      </c>
      <c r="B337" s="4">
        <v>42547</v>
      </c>
      <c r="C337" s="1" t="s">
        <v>49</v>
      </c>
      <c r="D337" s="1">
        <v>336</v>
      </c>
      <c r="E337" s="1">
        <v>12</v>
      </c>
      <c r="F337" s="1">
        <v>0</v>
      </c>
      <c r="G337" s="1">
        <v>0</v>
      </c>
      <c r="H337" s="1">
        <v>0</v>
      </c>
      <c r="I337" s="1">
        <v>0</v>
      </c>
      <c r="J337" s="1">
        <v>1</v>
      </c>
      <c r="K337" s="1">
        <v>0</v>
      </c>
      <c r="L337" s="1">
        <v>2</v>
      </c>
      <c r="M337" s="1">
        <v>0</v>
      </c>
      <c r="N337" s="1">
        <v>28.7967261904762</v>
      </c>
      <c r="O337" s="1">
        <v>24.26</v>
      </c>
      <c r="P337" s="1">
        <v>33.700000000000003</v>
      </c>
      <c r="Q337" s="1">
        <v>86.202380952380906</v>
      </c>
      <c r="R337" s="1">
        <v>1.1381547619047601</v>
      </c>
      <c r="S337" s="1">
        <v>201.85119047619</v>
      </c>
      <c r="T337" s="1">
        <v>116.33</v>
      </c>
      <c r="U337">
        <f t="shared" si="14"/>
        <v>4.8849073719909697</v>
      </c>
      <c r="V337">
        <f t="shared" si="13"/>
        <v>2.9276877663598202</v>
      </c>
      <c r="W337">
        <v>29.5</v>
      </c>
      <c r="X337">
        <v>0.85979112400000002</v>
      </c>
      <c r="Y337">
        <v>0.05</v>
      </c>
      <c r="Z337">
        <v>39.717350099999997</v>
      </c>
    </row>
    <row r="338" spans="1:26">
      <c r="A338" s="1">
        <v>2016</v>
      </c>
      <c r="B338" s="4">
        <v>42554</v>
      </c>
      <c r="C338" s="1" t="s">
        <v>50</v>
      </c>
      <c r="D338" s="1">
        <v>337</v>
      </c>
      <c r="E338" s="1">
        <v>7</v>
      </c>
      <c r="F338" s="1">
        <v>0</v>
      </c>
      <c r="G338" s="1">
        <v>0</v>
      </c>
      <c r="H338" s="1">
        <v>0</v>
      </c>
      <c r="I338" s="1">
        <v>0</v>
      </c>
      <c r="J338" s="1">
        <v>1</v>
      </c>
      <c r="K338" s="1">
        <v>0</v>
      </c>
      <c r="L338" s="1">
        <v>2</v>
      </c>
      <c r="M338" s="1">
        <v>0</v>
      </c>
      <c r="N338" s="1">
        <v>29.288571428571402</v>
      </c>
      <c r="O338" s="1">
        <v>23.7</v>
      </c>
      <c r="P338" s="1">
        <v>35.04</v>
      </c>
      <c r="Q338" s="1">
        <v>81.761904761904802</v>
      </c>
      <c r="R338" s="1">
        <v>1.8131547619047601</v>
      </c>
      <c r="S338" s="1">
        <v>218.30952380952399</v>
      </c>
      <c r="T338" s="1">
        <v>14.07</v>
      </c>
      <c r="U338">
        <f t="shared" si="14"/>
        <v>6.4434254382928504</v>
      </c>
      <c r="V338">
        <f t="shared" si="13"/>
        <v>0.35299434541077301</v>
      </c>
      <c r="W338">
        <v>29.5</v>
      </c>
      <c r="X338">
        <v>0.85979112400000002</v>
      </c>
      <c r="Y338">
        <v>0.05</v>
      </c>
      <c r="Z338">
        <v>39.717350099999997</v>
      </c>
    </row>
    <row r="339" spans="1:26">
      <c r="A339" s="1">
        <v>2016</v>
      </c>
      <c r="B339" s="4">
        <v>42561</v>
      </c>
      <c r="C339" s="1" t="s">
        <v>51</v>
      </c>
      <c r="D339" s="1">
        <v>338</v>
      </c>
      <c r="E339" s="1">
        <v>13</v>
      </c>
      <c r="F339" s="1">
        <v>0</v>
      </c>
      <c r="G339" s="1">
        <v>2</v>
      </c>
      <c r="H339" s="1">
        <v>0</v>
      </c>
      <c r="I339" s="1">
        <v>0</v>
      </c>
      <c r="J339" s="1">
        <v>0</v>
      </c>
      <c r="K339" s="1">
        <v>1</v>
      </c>
      <c r="L339" s="1">
        <v>1</v>
      </c>
      <c r="M339" s="1">
        <v>1</v>
      </c>
      <c r="N339" s="1">
        <v>29.3768452380952</v>
      </c>
      <c r="O339" s="1">
        <v>24.7</v>
      </c>
      <c r="P339" s="1">
        <v>35.31</v>
      </c>
      <c r="Q339" s="1">
        <v>82.160714285714306</v>
      </c>
      <c r="R339" s="1">
        <v>1.0039285714285699</v>
      </c>
      <c r="S339" s="1">
        <v>184.93452380952399</v>
      </c>
      <c r="T339" s="1">
        <v>26.56</v>
      </c>
      <c r="U339">
        <f t="shared" si="14"/>
        <v>6.7574551979208399</v>
      </c>
      <c r="V339">
        <f t="shared" si="13"/>
        <v>0.66746648336944303</v>
      </c>
      <c r="W339">
        <v>29.5</v>
      </c>
      <c r="X339">
        <v>0.85979112400000002</v>
      </c>
      <c r="Y339">
        <v>0.05</v>
      </c>
      <c r="Z339">
        <v>39.717350099999997</v>
      </c>
    </row>
    <row r="340" spans="1:26">
      <c r="A340" s="1">
        <v>2016</v>
      </c>
      <c r="B340" s="4">
        <v>42568</v>
      </c>
      <c r="C340" s="1" t="s">
        <v>52</v>
      </c>
      <c r="D340" s="1">
        <v>339</v>
      </c>
      <c r="E340" s="1">
        <v>18</v>
      </c>
      <c r="F340" s="1">
        <v>1</v>
      </c>
      <c r="G340" s="1">
        <v>0</v>
      </c>
      <c r="H340" s="1">
        <v>0</v>
      </c>
      <c r="I340" s="1">
        <v>0</v>
      </c>
      <c r="J340" s="1">
        <v>1</v>
      </c>
      <c r="K340" s="1">
        <v>2</v>
      </c>
      <c r="L340" s="1">
        <v>5</v>
      </c>
      <c r="M340" s="1">
        <v>0</v>
      </c>
      <c r="N340" s="1">
        <v>29.250714285714299</v>
      </c>
      <c r="O340" s="1">
        <v>24.45</v>
      </c>
      <c r="P340" s="1">
        <v>34.92</v>
      </c>
      <c r="Q340" s="1">
        <v>82.720238095238102</v>
      </c>
      <c r="R340" s="1">
        <v>1.09815476190476</v>
      </c>
      <c r="S340" s="1">
        <v>195.93452380952399</v>
      </c>
      <c r="T340" s="1">
        <v>27.15</v>
      </c>
      <c r="U340">
        <f t="shared" si="14"/>
        <v>6.3038566562359604</v>
      </c>
      <c r="V340">
        <f t="shared" si="13"/>
        <v>0.682321452256202</v>
      </c>
      <c r="W340">
        <v>29.5</v>
      </c>
      <c r="X340">
        <v>0.85979112400000002</v>
      </c>
      <c r="Y340">
        <v>0.05</v>
      </c>
      <c r="Z340">
        <v>39.717350099999997</v>
      </c>
    </row>
    <row r="341" spans="1:26">
      <c r="A341" s="1">
        <v>2016</v>
      </c>
      <c r="B341" s="4">
        <v>42575</v>
      </c>
      <c r="C341" s="1" t="s">
        <v>53</v>
      </c>
      <c r="D341" s="1">
        <v>340</v>
      </c>
      <c r="E341" s="1">
        <v>19</v>
      </c>
      <c r="F341" s="1">
        <v>0</v>
      </c>
      <c r="G341" s="1">
        <v>1</v>
      </c>
      <c r="H341" s="1">
        <v>1</v>
      </c>
      <c r="I341" s="1">
        <v>0</v>
      </c>
      <c r="J341" s="1">
        <v>1</v>
      </c>
      <c r="K341" s="1">
        <v>1</v>
      </c>
      <c r="L341" s="1">
        <v>8</v>
      </c>
      <c r="M341" s="1">
        <v>0</v>
      </c>
      <c r="N341" s="1">
        <v>28.596309523809499</v>
      </c>
      <c r="O341" s="1">
        <v>24.01</v>
      </c>
      <c r="P341" s="1">
        <v>35.5</v>
      </c>
      <c r="Q341" s="1">
        <v>86.214285714285694</v>
      </c>
      <c r="R341" s="1">
        <v>1.41619047619048</v>
      </c>
      <c r="S341" s="1">
        <v>214.18452380952399</v>
      </c>
      <c r="T341" s="1">
        <v>67.77</v>
      </c>
      <c r="U341">
        <f t="shared" si="14"/>
        <v>6.9784391028442396</v>
      </c>
      <c r="V341">
        <f t="shared" si="13"/>
        <v>1.7050482932394799</v>
      </c>
      <c r="W341">
        <v>29.5</v>
      </c>
      <c r="X341">
        <v>0.85979112400000002</v>
      </c>
      <c r="Y341">
        <v>0.05</v>
      </c>
      <c r="Z341">
        <v>39.717350099999997</v>
      </c>
    </row>
    <row r="342" spans="1:26">
      <c r="A342" s="1">
        <v>2016</v>
      </c>
      <c r="B342" s="4">
        <v>42582</v>
      </c>
      <c r="C342" s="1" t="s">
        <v>54</v>
      </c>
      <c r="D342" s="1">
        <v>341</v>
      </c>
      <c r="E342" s="1">
        <v>48</v>
      </c>
      <c r="F342" s="1">
        <v>2</v>
      </c>
      <c r="G342" s="1">
        <v>9</v>
      </c>
      <c r="H342" s="1">
        <v>2</v>
      </c>
      <c r="I342" s="1">
        <v>3</v>
      </c>
      <c r="J342" s="1">
        <v>6</v>
      </c>
      <c r="K342" s="1">
        <v>4</v>
      </c>
      <c r="L342" s="1">
        <v>3</v>
      </c>
      <c r="M342" s="1">
        <v>0</v>
      </c>
      <c r="N342" s="1">
        <v>28.7667857142857</v>
      </c>
      <c r="O342" s="1">
        <v>24.29</v>
      </c>
      <c r="P342" s="1">
        <v>33.92</v>
      </c>
      <c r="Q342" s="1">
        <v>82.619047619047606</v>
      </c>
      <c r="R342" s="1">
        <v>1.9039285714285701</v>
      </c>
      <c r="S342" s="1">
        <v>195.357142857143</v>
      </c>
      <c r="T342" s="1">
        <v>33.39</v>
      </c>
      <c r="U342">
        <f t="shared" si="14"/>
        <v>5.1407834724285904</v>
      </c>
      <c r="V342">
        <f t="shared" si="13"/>
        <v>0.83943163166870005</v>
      </c>
      <c r="W342">
        <v>29.5</v>
      </c>
      <c r="X342">
        <v>0.85979112400000002</v>
      </c>
      <c r="Y342">
        <v>0.05</v>
      </c>
      <c r="Z342">
        <v>39.717350099999997</v>
      </c>
    </row>
    <row r="343" spans="1:26">
      <c r="A343" s="1">
        <v>2016</v>
      </c>
      <c r="B343" s="4">
        <v>42589</v>
      </c>
      <c r="C343" s="1" t="s">
        <v>55</v>
      </c>
      <c r="D343" s="1">
        <v>342</v>
      </c>
      <c r="E343" s="1">
        <v>64</v>
      </c>
      <c r="F343" s="1">
        <v>1</v>
      </c>
      <c r="G343" s="1">
        <v>5</v>
      </c>
      <c r="H343" s="1">
        <v>3</v>
      </c>
      <c r="I343" s="1">
        <v>1</v>
      </c>
      <c r="J343" s="1">
        <v>2</v>
      </c>
      <c r="K343" s="1">
        <v>8</v>
      </c>
      <c r="L343" s="1">
        <v>15</v>
      </c>
      <c r="M343" s="1">
        <v>1</v>
      </c>
      <c r="N343" s="1">
        <v>29.3424404761905</v>
      </c>
      <c r="O343" s="1">
        <v>23.52</v>
      </c>
      <c r="P343" s="1">
        <v>34.53</v>
      </c>
      <c r="Q343" s="1">
        <v>79.5833333333333</v>
      </c>
      <c r="R343" s="1">
        <v>3.0789880952380999</v>
      </c>
      <c r="S343" s="1">
        <v>211.166666666667</v>
      </c>
      <c r="T343" s="1">
        <v>1.49</v>
      </c>
      <c r="U343">
        <f t="shared" si="14"/>
        <v>5.8502581145510897</v>
      </c>
      <c r="V343">
        <f t="shared" si="13"/>
        <v>3.6256195249037997E-2</v>
      </c>
      <c r="W343">
        <v>29.5</v>
      </c>
      <c r="X343">
        <v>0.85979112400000002</v>
      </c>
      <c r="Y343">
        <v>0.05</v>
      </c>
      <c r="Z343">
        <v>39.717350099999997</v>
      </c>
    </row>
    <row r="344" spans="1:26">
      <c r="A344" s="1">
        <v>2016</v>
      </c>
      <c r="B344" s="4">
        <v>42596</v>
      </c>
      <c r="C344" s="1" t="s">
        <v>56</v>
      </c>
      <c r="D344" s="1">
        <v>343</v>
      </c>
      <c r="E344" s="1">
        <v>79</v>
      </c>
      <c r="F344" s="1">
        <v>0</v>
      </c>
      <c r="G344" s="1">
        <v>4</v>
      </c>
      <c r="H344" s="1">
        <v>1</v>
      </c>
      <c r="I344" s="1">
        <v>1</v>
      </c>
      <c r="J344" s="1">
        <v>4</v>
      </c>
      <c r="K344" s="1">
        <v>6</v>
      </c>
      <c r="L344" s="1">
        <v>23</v>
      </c>
      <c r="M344" s="1">
        <v>1</v>
      </c>
      <c r="N344" s="1">
        <v>29.190357142857099</v>
      </c>
      <c r="O344" s="1">
        <v>24.06</v>
      </c>
      <c r="P344" s="1">
        <v>34.35</v>
      </c>
      <c r="Q344" s="1">
        <v>81.434523809523796</v>
      </c>
      <c r="R344" s="1">
        <v>2.3698809523809499</v>
      </c>
      <c r="S344" s="1">
        <v>212.61309523809501</v>
      </c>
      <c r="T344" s="1">
        <v>12.59</v>
      </c>
      <c r="U344">
        <f t="shared" si="14"/>
        <v>5.6409049414657604</v>
      </c>
      <c r="V344">
        <f t="shared" si="13"/>
        <v>0.31573103362703903</v>
      </c>
      <c r="W344">
        <v>29.5</v>
      </c>
      <c r="X344">
        <v>0.85979112400000002</v>
      </c>
      <c r="Y344">
        <v>0.05</v>
      </c>
      <c r="Z344">
        <v>39.717350099999997</v>
      </c>
    </row>
    <row r="345" spans="1:26">
      <c r="A345" s="1">
        <v>2016</v>
      </c>
      <c r="B345" s="4">
        <v>42603</v>
      </c>
      <c r="C345" s="1" t="s">
        <v>57</v>
      </c>
      <c r="D345" s="1">
        <v>344</v>
      </c>
      <c r="E345" s="1">
        <v>78</v>
      </c>
      <c r="F345" s="1">
        <v>1</v>
      </c>
      <c r="G345" s="1">
        <v>11</v>
      </c>
      <c r="H345" s="1">
        <v>2</v>
      </c>
      <c r="I345" s="1">
        <v>1</v>
      </c>
      <c r="J345" s="1">
        <v>1</v>
      </c>
      <c r="K345" s="1">
        <v>3</v>
      </c>
      <c r="L345" s="1">
        <v>7</v>
      </c>
      <c r="M345" s="1">
        <v>4</v>
      </c>
      <c r="N345" s="1">
        <v>28.884523809523799</v>
      </c>
      <c r="O345" s="1">
        <v>23.45</v>
      </c>
      <c r="P345" s="1">
        <v>34.130000000000003</v>
      </c>
      <c r="Q345" s="1">
        <v>83.732142857142904</v>
      </c>
      <c r="R345" s="1">
        <v>2.22297619047619</v>
      </c>
      <c r="S345" s="1">
        <v>215.791666666667</v>
      </c>
      <c r="T345" s="1">
        <v>22.64</v>
      </c>
      <c r="U345">
        <f t="shared" si="14"/>
        <v>5.3850288410281397</v>
      </c>
      <c r="V345">
        <f t="shared" si="13"/>
        <v>0.56876906296928398</v>
      </c>
      <c r="W345">
        <v>29.5</v>
      </c>
      <c r="X345">
        <v>0.85979112400000002</v>
      </c>
      <c r="Y345">
        <v>0.05</v>
      </c>
      <c r="Z345">
        <v>39.717350099999997</v>
      </c>
    </row>
    <row r="346" spans="1:26">
      <c r="A346" s="1">
        <v>2016</v>
      </c>
      <c r="B346" s="4">
        <v>42610</v>
      </c>
      <c r="C346" s="1" t="s">
        <v>58</v>
      </c>
      <c r="D346" s="1">
        <v>345</v>
      </c>
      <c r="E346" s="1">
        <v>90</v>
      </c>
      <c r="F346" s="1">
        <v>2</v>
      </c>
      <c r="G346" s="1">
        <v>11</v>
      </c>
      <c r="H346" s="1">
        <v>3</v>
      </c>
      <c r="I346" s="1">
        <v>2</v>
      </c>
      <c r="J346" s="1">
        <v>2</v>
      </c>
      <c r="K346" s="1">
        <v>2</v>
      </c>
      <c r="L346" s="1">
        <v>16</v>
      </c>
      <c r="M346" s="1">
        <v>1</v>
      </c>
      <c r="N346" s="1">
        <v>29.150714285714301</v>
      </c>
      <c r="O346" s="1">
        <v>23.57</v>
      </c>
      <c r="P346" s="1">
        <v>35.25</v>
      </c>
      <c r="Q346" s="1">
        <v>81.928571428571402</v>
      </c>
      <c r="R346" s="1">
        <v>1.0172619047619</v>
      </c>
      <c r="S346" s="1">
        <v>208.29761904761901</v>
      </c>
      <c r="T346" s="1">
        <v>20.18</v>
      </c>
      <c r="U346">
        <f t="shared" si="14"/>
        <v>6.6876708068923998</v>
      </c>
      <c r="V346">
        <f t="shared" si="13"/>
        <v>0.50683139608551098</v>
      </c>
      <c r="W346">
        <v>29.5</v>
      </c>
      <c r="X346">
        <v>0.85979112400000002</v>
      </c>
      <c r="Y346">
        <v>0.05</v>
      </c>
      <c r="Z346">
        <v>39.717350099999997</v>
      </c>
    </row>
    <row r="347" spans="1:26">
      <c r="A347" s="1">
        <v>2016</v>
      </c>
      <c r="B347" s="4">
        <v>42617</v>
      </c>
      <c r="C347" s="1" t="s">
        <v>59</v>
      </c>
      <c r="D347" s="1">
        <v>346</v>
      </c>
      <c r="E347" s="1">
        <v>58</v>
      </c>
      <c r="F347" s="1">
        <v>2</v>
      </c>
      <c r="G347" s="1">
        <v>4</v>
      </c>
      <c r="H347" s="1">
        <v>1</v>
      </c>
      <c r="I347" s="1">
        <v>3</v>
      </c>
      <c r="J347" s="1">
        <v>3</v>
      </c>
      <c r="K347" s="1">
        <v>3</v>
      </c>
      <c r="L347" s="1">
        <v>6</v>
      </c>
      <c r="M347" s="1">
        <v>1</v>
      </c>
      <c r="N347" s="1">
        <v>28.244047619047599</v>
      </c>
      <c r="O347" s="1">
        <v>23.33</v>
      </c>
      <c r="P347" s="1">
        <v>33.64</v>
      </c>
      <c r="Q347" s="1">
        <v>85.005952380952394</v>
      </c>
      <c r="R347" s="1">
        <v>1.1202380952380999</v>
      </c>
      <c r="S347" s="1">
        <v>204.642857142857</v>
      </c>
      <c r="T347" s="1">
        <v>57.08</v>
      </c>
      <c r="U347">
        <f t="shared" si="14"/>
        <v>4.8151229809625304</v>
      </c>
      <c r="V347">
        <f t="shared" si="13"/>
        <v>1.4358963993421101</v>
      </c>
      <c r="W347">
        <v>29.5</v>
      </c>
      <c r="X347">
        <v>0.85979112400000002</v>
      </c>
      <c r="Y347">
        <v>0.05</v>
      </c>
      <c r="Z347">
        <v>39.717350099999997</v>
      </c>
    </row>
    <row r="348" spans="1:26">
      <c r="A348" s="1">
        <v>2016</v>
      </c>
      <c r="B348" s="4">
        <v>42624</v>
      </c>
      <c r="C348" s="1" t="s">
        <v>60</v>
      </c>
      <c r="D348" s="1">
        <v>347</v>
      </c>
      <c r="E348" s="1">
        <v>61</v>
      </c>
      <c r="F348" s="1">
        <v>1</v>
      </c>
      <c r="G348" s="1">
        <v>10</v>
      </c>
      <c r="H348" s="1">
        <v>2</v>
      </c>
      <c r="I348" s="1">
        <v>1</v>
      </c>
      <c r="J348" s="1">
        <v>4</v>
      </c>
      <c r="K348" s="1">
        <v>2</v>
      </c>
      <c r="L348" s="1">
        <v>8</v>
      </c>
      <c r="M348" s="1">
        <v>5</v>
      </c>
      <c r="N348" s="1">
        <v>28.4727380952381</v>
      </c>
      <c r="O348" s="1">
        <v>23.34</v>
      </c>
      <c r="P348" s="1">
        <v>34.880000000000003</v>
      </c>
      <c r="Q348" s="1">
        <v>83.940476190476204</v>
      </c>
      <c r="R348" s="1">
        <v>1.3546428571428599</v>
      </c>
      <c r="S348" s="1">
        <v>201.34523809523799</v>
      </c>
      <c r="T348" s="1">
        <v>35</v>
      </c>
      <c r="U348">
        <f t="shared" si="14"/>
        <v>6.2573337288836699</v>
      </c>
      <c r="V348">
        <f t="shared" si="13"/>
        <v>0.87996807219019402</v>
      </c>
      <c r="W348">
        <v>29.5</v>
      </c>
      <c r="X348">
        <v>0.85979112400000002</v>
      </c>
      <c r="Y348">
        <v>0.05</v>
      </c>
      <c r="Z348">
        <v>39.717350099999997</v>
      </c>
    </row>
    <row r="349" spans="1:26">
      <c r="A349" s="1">
        <v>2016</v>
      </c>
      <c r="B349" s="4">
        <v>42631</v>
      </c>
      <c r="C349" s="1" t="s">
        <v>61</v>
      </c>
      <c r="D349" s="1">
        <v>348</v>
      </c>
      <c r="E349" s="1">
        <v>58</v>
      </c>
      <c r="F349" s="1">
        <v>1</v>
      </c>
      <c r="G349" s="1">
        <v>4</v>
      </c>
      <c r="H349" s="1">
        <v>1</v>
      </c>
      <c r="I349" s="1">
        <v>2</v>
      </c>
      <c r="J349" s="1">
        <v>3</v>
      </c>
      <c r="K349" s="1">
        <v>4</v>
      </c>
      <c r="L349" s="1">
        <v>5</v>
      </c>
      <c r="M349" s="1">
        <v>3</v>
      </c>
      <c r="N349" s="1">
        <v>28.8132738095238</v>
      </c>
      <c r="O349" s="1">
        <v>23.85</v>
      </c>
      <c r="P349" s="1">
        <v>33.799999999999997</v>
      </c>
      <c r="Q349" s="1">
        <v>85.565476190476204</v>
      </c>
      <c r="R349" s="1">
        <v>1.0189880952381001</v>
      </c>
      <c r="S349" s="1">
        <v>194.375</v>
      </c>
      <c r="T349" s="1">
        <v>60.9</v>
      </c>
      <c r="U349">
        <f t="shared" si="14"/>
        <v>5.0012146903717003</v>
      </c>
      <c r="V349">
        <f t="shared" si="13"/>
        <v>1.5320760284055299</v>
      </c>
      <c r="W349">
        <v>29.5</v>
      </c>
      <c r="X349">
        <v>0.85979112400000002</v>
      </c>
      <c r="Y349">
        <v>0.05</v>
      </c>
      <c r="Z349">
        <v>39.717350099999997</v>
      </c>
    </row>
    <row r="350" spans="1:26">
      <c r="A350" s="1">
        <v>2016</v>
      </c>
      <c r="B350" s="4">
        <v>42638</v>
      </c>
      <c r="C350" s="1" t="s">
        <v>62</v>
      </c>
      <c r="D350" s="1">
        <v>349</v>
      </c>
      <c r="E350" s="1">
        <v>47</v>
      </c>
      <c r="F350" s="1">
        <v>1</v>
      </c>
      <c r="G350" s="1">
        <v>8</v>
      </c>
      <c r="H350" s="1">
        <v>0</v>
      </c>
      <c r="I350" s="1">
        <v>3</v>
      </c>
      <c r="J350" s="1">
        <v>3</v>
      </c>
      <c r="K350" s="1">
        <v>9</v>
      </c>
      <c r="L350" s="1">
        <v>3</v>
      </c>
      <c r="M350" s="1">
        <v>1</v>
      </c>
      <c r="N350" s="1">
        <v>28.914880952381001</v>
      </c>
      <c r="O350" s="1">
        <v>24.13</v>
      </c>
      <c r="P350" s="1">
        <v>34.1</v>
      </c>
      <c r="Q350" s="1">
        <v>82.2916666666667</v>
      </c>
      <c r="R350" s="1">
        <v>1.6111904761904801</v>
      </c>
      <c r="S350" s="1">
        <v>174.458333333333</v>
      </c>
      <c r="T350" s="1">
        <v>21.38</v>
      </c>
      <c r="U350">
        <f t="shared" si="14"/>
        <v>5.3501366455139197</v>
      </c>
      <c r="V350">
        <f t="shared" si="13"/>
        <v>0.53704489212637596</v>
      </c>
      <c r="W350">
        <v>29.5</v>
      </c>
      <c r="X350">
        <v>0.85979112400000002</v>
      </c>
      <c r="Y350">
        <v>0.05</v>
      </c>
      <c r="Z350">
        <v>39.717350099999997</v>
      </c>
    </row>
    <row r="351" spans="1:26">
      <c r="A351" s="1">
        <v>2016</v>
      </c>
      <c r="B351" s="4">
        <v>42645</v>
      </c>
      <c r="C351" s="1" t="s">
        <v>63</v>
      </c>
      <c r="D351" s="1">
        <v>350</v>
      </c>
      <c r="E351" s="1">
        <v>59</v>
      </c>
      <c r="F351" s="1">
        <v>2</v>
      </c>
      <c r="G351" s="1">
        <v>4</v>
      </c>
      <c r="H351" s="1">
        <v>4</v>
      </c>
      <c r="I351" s="1">
        <v>3</v>
      </c>
      <c r="J351" s="1">
        <v>9</v>
      </c>
      <c r="K351" s="1">
        <v>1</v>
      </c>
      <c r="L351" s="1">
        <v>3</v>
      </c>
      <c r="M351" s="1">
        <v>1</v>
      </c>
      <c r="N351" s="1">
        <v>28.64</v>
      </c>
      <c r="O351" s="1">
        <v>23.9</v>
      </c>
      <c r="P351" s="1">
        <v>33.9</v>
      </c>
      <c r="Q351" s="1">
        <v>85.398809523809504</v>
      </c>
      <c r="R351" s="1">
        <v>1.1685714285714299</v>
      </c>
      <c r="S351" s="1">
        <v>183.22023809523799</v>
      </c>
      <c r="T351" s="1">
        <v>54.94</v>
      </c>
      <c r="U351">
        <f t="shared" si="14"/>
        <v>5.1175220087524398</v>
      </c>
      <c r="V351">
        <f t="shared" si="13"/>
        <v>1.3820156647359001</v>
      </c>
      <c r="W351">
        <v>29.5</v>
      </c>
      <c r="X351">
        <v>0.85979112400000002</v>
      </c>
      <c r="Y351">
        <v>0.05</v>
      </c>
      <c r="Z351">
        <v>39.717350099999997</v>
      </c>
    </row>
    <row r="352" spans="1:26">
      <c r="A352" s="1">
        <v>2016</v>
      </c>
      <c r="B352" s="4">
        <v>42652</v>
      </c>
      <c r="C352" s="1" t="s">
        <v>64</v>
      </c>
      <c r="D352" s="1">
        <v>351</v>
      </c>
      <c r="E352" s="1">
        <v>45</v>
      </c>
      <c r="F352" s="1">
        <v>0</v>
      </c>
      <c r="G352" s="1">
        <v>9</v>
      </c>
      <c r="H352" s="1">
        <v>1</v>
      </c>
      <c r="I352" s="1">
        <v>1</v>
      </c>
      <c r="J352" s="1">
        <v>1</v>
      </c>
      <c r="K352" s="1">
        <v>1</v>
      </c>
      <c r="L352" s="1">
        <v>1</v>
      </c>
      <c r="M352" s="1">
        <v>3</v>
      </c>
      <c r="N352" s="1">
        <v>28.5077380952381</v>
      </c>
      <c r="O352" s="1">
        <v>24.09</v>
      </c>
      <c r="P352" s="1">
        <v>33.74</v>
      </c>
      <c r="Q352" s="1">
        <v>86.357142857142904</v>
      </c>
      <c r="R352" s="1">
        <v>1.2977380952380999</v>
      </c>
      <c r="S352" s="1">
        <v>206.30952380952399</v>
      </c>
      <c r="T352" s="1">
        <v>55.36</v>
      </c>
      <c r="U352">
        <f t="shared" si="14"/>
        <v>4.9314302993432602</v>
      </c>
      <c r="V352">
        <f t="shared" si="13"/>
        <v>1.3925903883502</v>
      </c>
      <c r="W352">
        <v>29.5</v>
      </c>
      <c r="X352">
        <v>0.85979112400000002</v>
      </c>
      <c r="Y352">
        <v>0.05</v>
      </c>
      <c r="Z352">
        <v>39.717350099999997</v>
      </c>
    </row>
    <row r="353" spans="1:26">
      <c r="A353" s="1">
        <v>2016</v>
      </c>
      <c r="B353" s="4">
        <v>42659</v>
      </c>
      <c r="C353" s="1" t="s">
        <v>65</v>
      </c>
      <c r="D353" s="1">
        <v>352</v>
      </c>
      <c r="E353" s="1">
        <v>50</v>
      </c>
      <c r="F353" s="1">
        <v>2</v>
      </c>
      <c r="G353" s="1">
        <v>9</v>
      </c>
      <c r="H353" s="1">
        <v>5</v>
      </c>
      <c r="I353" s="1">
        <v>5</v>
      </c>
      <c r="J353" s="1">
        <v>4</v>
      </c>
      <c r="K353" s="1">
        <v>1</v>
      </c>
      <c r="L353" s="1">
        <v>1</v>
      </c>
      <c r="M353" s="1">
        <v>3</v>
      </c>
      <c r="N353" s="1">
        <v>28.8891666666667</v>
      </c>
      <c r="O353" s="1">
        <v>23.6</v>
      </c>
      <c r="P353" s="1">
        <v>34.18</v>
      </c>
      <c r="Q353" s="1">
        <v>84.071428571428598</v>
      </c>
      <c r="R353" s="1">
        <v>1.31839285714286</v>
      </c>
      <c r="S353" s="1">
        <v>194.63095238095201</v>
      </c>
      <c r="T353" s="1">
        <v>56.55</v>
      </c>
      <c r="U353">
        <f t="shared" si="14"/>
        <v>5.4431825002185104</v>
      </c>
      <c r="V353">
        <f t="shared" si="13"/>
        <v>1.42255210525739</v>
      </c>
      <c r="W353">
        <v>29.5</v>
      </c>
      <c r="X353">
        <v>0.85979112400000002</v>
      </c>
      <c r="Y353">
        <v>0.05</v>
      </c>
      <c r="Z353">
        <v>39.717350099999997</v>
      </c>
    </row>
    <row r="354" spans="1:26">
      <c r="A354" s="1">
        <v>2016</v>
      </c>
      <c r="B354" s="4">
        <v>42666</v>
      </c>
      <c r="C354" s="1" t="s">
        <v>66</v>
      </c>
      <c r="D354" s="1">
        <v>353</v>
      </c>
      <c r="E354" s="1">
        <v>33</v>
      </c>
      <c r="F354" s="1">
        <v>0</v>
      </c>
      <c r="G354" s="1">
        <v>3</v>
      </c>
      <c r="H354" s="1">
        <v>3</v>
      </c>
      <c r="I354" s="1">
        <v>5</v>
      </c>
      <c r="J354" s="1">
        <v>0</v>
      </c>
      <c r="K354" s="1">
        <v>2</v>
      </c>
      <c r="L354" s="1">
        <v>0</v>
      </c>
      <c r="M354" s="1">
        <v>3</v>
      </c>
      <c r="N354" s="1">
        <v>28.768571428571398</v>
      </c>
      <c r="O354" s="1">
        <v>23.67</v>
      </c>
      <c r="P354" s="1">
        <v>34.700000000000003</v>
      </c>
      <c r="Q354" s="1">
        <v>87.857142857142904</v>
      </c>
      <c r="R354" s="1">
        <v>1.1286309523809499</v>
      </c>
      <c r="S354" s="1">
        <v>202.43452380952399</v>
      </c>
      <c r="T354" s="1">
        <v>79.319999999999993</v>
      </c>
      <c r="U354">
        <f t="shared" si="14"/>
        <v>6.0479805557983397</v>
      </c>
      <c r="V354">
        <f t="shared" si="13"/>
        <v>1.99585319263281</v>
      </c>
      <c r="W354">
        <v>29.5</v>
      </c>
      <c r="X354">
        <v>0.85979112400000002</v>
      </c>
      <c r="Y354">
        <v>0.05</v>
      </c>
      <c r="Z354">
        <v>39.717350099999997</v>
      </c>
    </row>
    <row r="355" spans="1:26">
      <c r="A355" s="1">
        <v>2016</v>
      </c>
      <c r="B355" s="4">
        <v>42673</v>
      </c>
      <c r="C355" s="1" t="s">
        <v>67</v>
      </c>
      <c r="D355" s="1">
        <v>354</v>
      </c>
      <c r="E355" s="1">
        <v>34</v>
      </c>
      <c r="F355" s="1">
        <v>0</v>
      </c>
      <c r="G355" s="1">
        <v>3</v>
      </c>
      <c r="H355" s="1">
        <v>0</v>
      </c>
      <c r="I355" s="1">
        <v>2</v>
      </c>
      <c r="J355" s="1">
        <v>2</v>
      </c>
      <c r="K355" s="1">
        <v>2</v>
      </c>
      <c r="L355" s="1">
        <v>1</v>
      </c>
      <c r="M355" s="1">
        <v>4</v>
      </c>
      <c r="N355" s="1">
        <v>28.073035714285702</v>
      </c>
      <c r="O355" s="1">
        <v>24.35</v>
      </c>
      <c r="P355" s="1">
        <v>32.46</v>
      </c>
      <c r="Q355" s="1">
        <v>88.976190476190496</v>
      </c>
      <c r="R355" s="1">
        <v>1.25285714285714</v>
      </c>
      <c r="S355" s="1">
        <v>188.80357142857099</v>
      </c>
      <c r="T355" s="1">
        <v>94.99</v>
      </c>
      <c r="U355">
        <f t="shared" si="14"/>
        <v>3.4426966240698298</v>
      </c>
      <c r="V355">
        <f t="shared" si="13"/>
        <v>2.39039109509977</v>
      </c>
      <c r="W355">
        <v>29.5</v>
      </c>
      <c r="X355">
        <v>0.85979112400000002</v>
      </c>
      <c r="Y355">
        <v>0.05</v>
      </c>
      <c r="Z355">
        <v>39.717350099999997</v>
      </c>
    </row>
    <row r="356" spans="1:26">
      <c r="A356" s="1">
        <v>2016</v>
      </c>
      <c r="B356" s="4">
        <v>42680</v>
      </c>
      <c r="C356" s="1" t="s">
        <v>68</v>
      </c>
      <c r="D356" s="1">
        <v>355</v>
      </c>
      <c r="E356" s="1">
        <v>29</v>
      </c>
      <c r="F356" s="1">
        <v>0</v>
      </c>
      <c r="G356" s="1">
        <v>3</v>
      </c>
      <c r="H356" s="1">
        <v>2</v>
      </c>
      <c r="I356" s="1">
        <v>2</v>
      </c>
      <c r="J356" s="1">
        <v>1</v>
      </c>
      <c r="K356" s="1">
        <v>2</v>
      </c>
      <c r="L356" s="1">
        <v>4</v>
      </c>
      <c r="M356" s="1">
        <v>3</v>
      </c>
      <c r="N356" s="1">
        <v>28.175059523809502</v>
      </c>
      <c r="O356" s="1">
        <v>23.19</v>
      </c>
      <c r="P356" s="1">
        <v>33.61</v>
      </c>
      <c r="Q356" s="1">
        <v>85.130952380952394</v>
      </c>
      <c r="R356" s="1">
        <v>1.7894642857142899</v>
      </c>
      <c r="S356" s="1">
        <v>76.8333333333333</v>
      </c>
      <c r="T356" s="1">
        <v>7.13</v>
      </c>
      <c r="U356">
        <f t="shared" si="14"/>
        <v>4.7802307854482997</v>
      </c>
      <c r="V356">
        <f t="shared" si="13"/>
        <v>0.17825962664110401</v>
      </c>
      <c r="W356">
        <v>29.5</v>
      </c>
      <c r="X356">
        <v>0.85979112400000002</v>
      </c>
      <c r="Y356">
        <v>0.05</v>
      </c>
      <c r="Z356">
        <v>39.717350099999997</v>
      </c>
    </row>
    <row r="357" spans="1:26">
      <c r="A357" s="1">
        <v>2016</v>
      </c>
      <c r="B357" s="4">
        <v>42687</v>
      </c>
      <c r="C357" s="1" t="s">
        <v>69</v>
      </c>
      <c r="D357" s="1">
        <v>356</v>
      </c>
      <c r="E357" s="1">
        <v>42</v>
      </c>
      <c r="F357" s="1">
        <v>1</v>
      </c>
      <c r="G357" s="1">
        <v>5</v>
      </c>
      <c r="H357" s="1">
        <v>0</v>
      </c>
      <c r="I357" s="1">
        <v>2</v>
      </c>
      <c r="J357" s="1">
        <v>1</v>
      </c>
      <c r="K357" s="1">
        <v>4</v>
      </c>
      <c r="L357" s="1">
        <v>2</v>
      </c>
      <c r="M357" s="1">
        <v>1</v>
      </c>
      <c r="N357" s="1">
        <v>28.391190476190499</v>
      </c>
      <c r="O357" s="1">
        <v>22.93</v>
      </c>
      <c r="P357" s="1">
        <v>33.93</v>
      </c>
      <c r="Q357" s="1">
        <v>88.261904761904802</v>
      </c>
      <c r="R357" s="1">
        <v>1.1328571428571399</v>
      </c>
      <c r="S357" s="1">
        <v>170.47619047619</v>
      </c>
      <c r="T357" s="1">
        <v>41.87</v>
      </c>
      <c r="U357">
        <f t="shared" si="14"/>
        <v>5.1524142042666599</v>
      </c>
      <c r="V357">
        <f t="shared" si="13"/>
        <v>1.0529403370241499</v>
      </c>
      <c r="W357">
        <v>29.5</v>
      </c>
      <c r="X357">
        <v>0.85979112400000002</v>
      </c>
      <c r="Y357">
        <v>0.05</v>
      </c>
      <c r="Z357">
        <v>39.717350099999997</v>
      </c>
    </row>
    <row r="358" spans="1:26">
      <c r="A358" s="1">
        <v>2016</v>
      </c>
      <c r="B358" s="4">
        <v>42694</v>
      </c>
      <c r="C358" s="1" t="s">
        <v>70</v>
      </c>
      <c r="D358" s="1">
        <v>357</v>
      </c>
      <c r="E358" s="1">
        <v>44</v>
      </c>
      <c r="F358" s="1">
        <v>2</v>
      </c>
      <c r="G358" s="1">
        <v>7</v>
      </c>
      <c r="H358" s="1">
        <v>1</v>
      </c>
      <c r="I358" s="1">
        <v>1</v>
      </c>
      <c r="J358" s="1">
        <v>3</v>
      </c>
      <c r="K358" s="1">
        <v>5</v>
      </c>
      <c r="L358" s="1">
        <v>1</v>
      </c>
      <c r="M358" s="1">
        <v>3</v>
      </c>
      <c r="N358" s="1">
        <v>28.219880952381001</v>
      </c>
      <c r="O358" s="1">
        <v>22.2</v>
      </c>
      <c r="P358" s="1">
        <v>33.54</v>
      </c>
      <c r="Q358" s="1">
        <v>88.9166666666667</v>
      </c>
      <c r="R358" s="1">
        <v>1.30267857142857</v>
      </c>
      <c r="S358" s="1">
        <v>156.86904761904799</v>
      </c>
      <c r="T358" s="1">
        <v>74.14</v>
      </c>
      <c r="U358">
        <f t="shared" si="14"/>
        <v>4.6988156625817901</v>
      </c>
      <c r="V358">
        <f t="shared" si="13"/>
        <v>1.8654316013897401</v>
      </c>
      <c r="W358">
        <v>29.5</v>
      </c>
      <c r="X358">
        <v>0.85979112400000002</v>
      </c>
      <c r="Y358">
        <v>0.05</v>
      </c>
      <c r="Z358">
        <v>39.717350099999997</v>
      </c>
    </row>
    <row r="359" spans="1:26">
      <c r="A359" s="1">
        <v>2016</v>
      </c>
      <c r="B359" s="4">
        <v>42701</v>
      </c>
      <c r="C359" s="1" t="s">
        <v>71</v>
      </c>
      <c r="D359" s="1">
        <v>358</v>
      </c>
      <c r="E359" s="1">
        <v>39</v>
      </c>
      <c r="F359" s="1">
        <v>3</v>
      </c>
      <c r="G359" s="1">
        <v>8</v>
      </c>
      <c r="H359" s="1">
        <v>3</v>
      </c>
      <c r="I359" s="1">
        <v>2</v>
      </c>
      <c r="J359" s="1">
        <v>1</v>
      </c>
      <c r="K359" s="1">
        <v>0</v>
      </c>
      <c r="L359" s="1">
        <v>2</v>
      </c>
      <c r="M359" s="1">
        <v>4</v>
      </c>
      <c r="N359" s="1">
        <v>28.6081547619048</v>
      </c>
      <c r="O359" s="1">
        <v>22.79</v>
      </c>
      <c r="P359" s="1">
        <v>33.950000000000003</v>
      </c>
      <c r="Q359" s="1">
        <v>88.857142857142904</v>
      </c>
      <c r="R359" s="1">
        <v>1.28428571428571</v>
      </c>
      <c r="S359" s="1">
        <v>149.47619047619</v>
      </c>
      <c r="T359" s="1">
        <v>35.119999999999997</v>
      </c>
      <c r="U359">
        <f t="shared" si="14"/>
        <v>5.1756756679428104</v>
      </c>
      <c r="V359">
        <f t="shared" si="13"/>
        <v>0.88298942179427997</v>
      </c>
      <c r="W359">
        <v>29.5</v>
      </c>
      <c r="X359">
        <v>0.85979112400000002</v>
      </c>
      <c r="Y359">
        <v>0.05</v>
      </c>
      <c r="Z359">
        <v>39.717350099999997</v>
      </c>
    </row>
    <row r="360" spans="1:26">
      <c r="A360" s="1">
        <v>2016</v>
      </c>
      <c r="B360" s="4">
        <v>42708</v>
      </c>
      <c r="C360" s="1" t="s">
        <v>72</v>
      </c>
      <c r="D360" s="1">
        <v>359</v>
      </c>
      <c r="E360" s="1">
        <v>41</v>
      </c>
      <c r="F360" s="1">
        <v>0</v>
      </c>
      <c r="G360" s="1">
        <v>8</v>
      </c>
      <c r="H360" s="1">
        <v>1</v>
      </c>
      <c r="I360" s="1">
        <v>2</v>
      </c>
      <c r="J360" s="1">
        <v>3</v>
      </c>
      <c r="K360" s="1">
        <v>3</v>
      </c>
      <c r="L360" s="1">
        <v>3</v>
      </c>
      <c r="M360" s="1">
        <v>0</v>
      </c>
      <c r="N360" s="1">
        <v>28.5483333333333</v>
      </c>
      <c r="O360" s="1">
        <v>24.03</v>
      </c>
      <c r="P360" s="1">
        <v>33.58</v>
      </c>
      <c r="Q360" s="1">
        <v>87.470238095238102</v>
      </c>
      <c r="R360" s="1">
        <v>1.0151785714285699</v>
      </c>
      <c r="S360" s="1">
        <v>211.72023809523799</v>
      </c>
      <c r="T360" s="1">
        <v>82.44</v>
      </c>
      <c r="U360">
        <f t="shared" si="14"/>
        <v>4.7453385899340796</v>
      </c>
      <c r="V360">
        <f t="shared" si="13"/>
        <v>2.0744082823390602</v>
      </c>
      <c r="W360">
        <v>29.5</v>
      </c>
      <c r="X360">
        <v>0.85979112400000002</v>
      </c>
      <c r="Y360">
        <v>0.05</v>
      </c>
      <c r="Z360">
        <v>39.717350099999997</v>
      </c>
    </row>
    <row r="361" spans="1:26">
      <c r="A361" s="1">
        <v>2016</v>
      </c>
      <c r="B361" s="4">
        <v>42715</v>
      </c>
      <c r="C361" s="1" t="s">
        <v>73</v>
      </c>
      <c r="D361" s="1">
        <v>360</v>
      </c>
      <c r="E361" s="1">
        <v>30</v>
      </c>
      <c r="F361" s="1">
        <v>0</v>
      </c>
      <c r="G361" s="1">
        <v>2</v>
      </c>
      <c r="H361" s="1">
        <v>3</v>
      </c>
      <c r="I361" s="1">
        <v>4</v>
      </c>
      <c r="J361" s="1">
        <v>2</v>
      </c>
      <c r="K361" s="1">
        <v>3</v>
      </c>
      <c r="L361" s="1">
        <v>2</v>
      </c>
      <c r="M361" s="1">
        <v>4</v>
      </c>
      <c r="N361" s="1">
        <v>28.401071428571399</v>
      </c>
      <c r="O361" s="1">
        <v>23.48</v>
      </c>
      <c r="P361" s="1">
        <v>34.5</v>
      </c>
      <c r="Q361" s="1">
        <v>86.696428571428598</v>
      </c>
      <c r="R361" s="1">
        <v>1.2051190476190501</v>
      </c>
      <c r="S361" s="1">
        <v>172</v>
      </c>
      <c r="T361" s="1">
        <v>67.34</v>
      </c>
      <c r="U361">
        <f t="shared" si="14"/>
        <v>5.8153659190368696</v>
      </c>
      <c r="V361">
        <f t="shared" si="13"/>
        <v>1.69422179049151</v>
      </c>
      <c r="W361">
        <v>29.5</v>
      </c>
      <c r="X361">
        <v>0.85979112400000002</v>
      </c>
      <c r="Y361">
        <v>0.05</v>
      </c>
      <c r="Z361">
        <v>39.717350099999997</v>
      </c>
    </row>
    <row r="362" spans="1:26">
      <c r="A362" s="1">
        <v>2016</v>
      </c>
      <c r="B362" s="4">
        <v>42722</v>
      </c>
      <c r="C362" s="1" t="s">
        <v>74</v>
      </c>
      <c r="D362" s="1">
        <v>361</v>
      </c>
      <c r="E362" s="1">
        <v>40</v>
      </c>
      <c r="F362" s="1">
        <v>0</v>
      </c>
      <c r="G362" s="1">
        <v>13</v>
      </c>
      <c r="H362" s="1">
        <v>1</v>
      </c>
      <c r="I362" s="1">
        <v>7</v>
      </c>
      <c r="J362" s="1">
        <v>1</v>
      </c>
      <c r="K362" s="1">
        <v>1</v>
      </c>
      <c r="L362" s="1">
        <v>0</v>
      </c>
      <c r="M362" s="1">
        <v>1</v>
      </c>
      <c r="N362" s="1">
        <v>28.2558928571429</v>
      </c>
      <c r="O362" s="1">
        <v>23</v>
      </c>
      <c r="P362" s="1">
        <v>33.08</v>
      </c>
      <c r="Q362" s="1">
        <v>89.851190476190496</v>
      </c>
      <c r="R362" s="1">
        <v>1.2764285714285699</v>
      </c>
      <c r="S362" s="1">
        <v>123.44047619047601</v>
      </c>
      <c r="T362" s="1">
        <v>32.93</v>
      </c>
      <c r="U362">
        <f t="shared" si="14"/>
        <v>4.1638019980303902</v>
      </c>
      <c r="V362">
        <f t="shared" si="13"/>
        <v>0.82784979151970195</v>
      </c>
      <c r="W362">
        <v>29.5</v>
      </c>
      <c r="X362">
        <v>0.85979112400000002</v>
      </c>
      <c r="Y362">
        <v>0.05</v>
      </c>
      <c r="Z362">
        <v>39.717350099999997</v>
      </c>
    </row>
    <row r="363" spans="1:26">
      <c r="A363" s="1">
        <v>2016</v>
      </c>
      <c r="B363" s="4">
        <v>42729</v>
      </c>
      <c r="C363" s="1" t="s">
        <v>75</v>
      </c>
      <c r="D363" s="1">
        <v>362</v>
      </c>
      <c r="E363" s="1">
        <v>42</v>
      </c>
      <c r="F363" s="1">
        <v>0</v>
      </c>
      <c r="G363" s="1">
        <v>4</v>
      </c>
      <c r="H363" s="1">
        <v>1</v>
      </c>
      <c r="I363" s="1">
        <v>3</v>
      </c>
      <c r="J363" s="1">
        <v>1</v>
      </c>
      <c r="K363" s="1">
        <v>3</v>
      </c>
      <c r="L363" s="1">
        <v>0</v>
      </c>
      <c r="M363" s="1">
        <v>4</v>
      </c>
      <c r="N363" s="1">
        <v>28.759107142857101</v>
      </c>
      <c r="O363" s="1">
        <v>23.56</v>
      </c>
      <c r="P363" s="1">
        <v>33.880000000000003</v>
      </c>
      <c r="Q363" s="1">
        <v>88.071428571428598</v>
      </c>
      <c r="R363" s="1">
        <v>1.44154761904762</v>
      </c>
      <c r="S363" s="1">
        <v>137.76190476190499</v>
      </c>
      <c r="T363" s="1">
        <v>51.37</v>
      </c>
      <c r="U363">
        <f t="shared" si="14"/>
        <v>5.0942605450762999</v>
      </c>
      <c r="V363">
        <f t="shared" si="13"/>
        <v>1.29213051401433</v>
      </c>
      <c r="W363">
        <v>29.5</v>
      </c>
      <c r="X363">
        <v>0.85979112400000002</v>
      </c>
      <c r="Y363">
        <v>0.05</v>
      </c>
      <c r="Z363">
        <v>39.717350099999997</v>
      </c>
    </row>
    <row r="364" spans="1:26">
      <c r="A364" s="1">
        <v>2016</v>
      </c>
      <c r="B364" s="4">
        <v>42736</v>
      </c>
      <c r="C364" s="1" t="s">
        <v>76</v>
      </c>
      <c r="D364" s="1">
        <v>363</v>
      </c>
      <c r="E364" s="1">
        <v>32</v>
      </c>
      <c r="F364" s="1">
        <v>1</v>
      </c>
      <c r="G364" s="1">
        <v>4</v>
      </c>
      <c r="H364" s="1">
        <v>2</v>
      </c>
      <c r="I364" s="1">
        <v>4</v>
      </c>
      <c r="J364" s="1">
        <v>0</v>
      </c>
      <c r="K364" s="1">
        <v>1</v>
      </c>
      <c r="L364" s="1">
        <v>0</v>
      </c>
      <c r="M364" s="1">
        <v>0</v>
      </c>
      <c r="N364" s="1">
        <v>27.430773809523799</v>
      </c>
      <c r="O364" s="1">
        <v>22.78</v>
      </c>
      <c r="P364" s="1">
        <v>32.39</v>
      </c>
      <c r="Q364" s="1">
        <v>90.5833333333333</v>
      </c>
      <c r="R364" s="1">
        <v>1.88035714285714</v>
      </c>
      <c r="S364" s="1">
        <v>99.642857142857096</v>
      </c>
      <c r="T364" s="1">
        <v>105.93</v>
      </c>
      <c r="U364">
        <f t="shared" si="14"/>
        <v>3.3612815012033099</v>
      </c>
      <c r="V364">
        <f t="shared" si="13"/>
        <v>2.66583746733899</v>
      </c>
      <c r="W364">
        <v>29.5</v>
      </c>
      <c r="X364">
        <v>0.85979112400000002</v>
      </c>
      <c r="Y364">
        <v>0.05</v>
      </c>
      <c r="Z364">
        <v>39.717350099999997</v>
      </c>
    </row>
    <row r="365" spans="1:26">
      <c r="A365" s="1">
        <v>2016</v>
      </c>
      <c r="B365" s="4">
        <v>42743</v>
      </c>
      <c r="C365" s="1" t="s">
        <v>77</v>
      </c>
      <c r="D365" s="1">
        <v>364</v>
      </c>
      <c r="E365" s="1">
        <v>27</v>
      </c>
      <c r="F365" s="1">
        <v>1</v>
      </c>
      <c r="G365" s="1">
        <v>5</v>
      </c>
      <c r="H365" s="1">
        <v>2</v>
      </c>
      <c r="I365" s="1">
        <v>4</v>
      </c>
      <c r="J365" s="1">
        <v>0</v>
      </c>
      <c r="K365" s="1">
        <v>0</v>
      </c>
      <c r="L365" s="1">
        <v>2</v>
      </c>
      <c r="M365" s="1">
        <v>1</v>
      </c>
      <c r="N365" s="1">
        <v>27.8710119047619</v>
      </c>
      <c r="O365" s="1">
        <v>23.07</v>
      </c>
      <c r="P365" s="1">
        <v>32.96</v>
      </c>
      <c r="Q365" s="1">
        <v>88.505952380952394</v>
      </c>
      <c r="R365" s="1">
        <v>1.27440476190476</v>
      </c>
      <c r="S365" s="1">
        <v>177.52976190476201</v>
      </c>
      <c r="T365" s="1">
        <v>66.78</v>
      </c>
      <c r="U365">
        <f t="shared" si="14"/>
        <v>4.0242332159735099</v>
      </c>
      <c r="V365">
        <f t="shared" si="13"/>
        <v>1.68012215900577</v>
      </c>
      <c r="W365">
        <v>29.5</v>
      </c>
      <c r="X365">
        <v>0.85979112400000002</v>
      </c>
      <c r="Y365">
        <v>0.05</v>
      </c>
      <c r="Z365">
        <v>39.717350099999997</v>
      </c>
    </row>
    <row r="366" spans="1:26">
      <c r="A366" s="1">
        <v>2017</v>
      </c>
      <c r="B366" s="4">
        <v>42750</v>
      </c>
      <c r="C366" s="1" t="s">
        <v>26</v>
      </c>
      <c r="D366" s="1">
        <v>365</v>
      </c>
      <c r="E366" s="1">
        <v>39</v>
      </c>
      <c r="F366" s="1">
        <v>0</v>
      </c>
      <c r="G366" s="1">
        <v>6</v>
      </c>
      <c r="H366" s="1">
        <v>2</v>
      </c>
      <c r="I366" s="1">
        <v>2</v>
      </c>
      <c r="J366" s="1">
        <v>1</v>
      </c>
      <c r="K366" s="1">
        <v>3</v>
      </c>
      <c r="L366" s="1">
        <v>2</v>
      </c>
      <c r="M366" s="1">
        <v>1</v>
      </c>
      <c r="N366" s="1">
        <v>27.885773809523801</v>
      </c>
      <c r="O366" s="1">
        <v>23.18</v>
      </c>
      <c r="P366" s="1">
        <v>31.95</v>
      </c>
      <c r="Q366" s="1">
        <v>91.172619047619094</v>
      </c>
      <c r="R366" s="1">
        <v>1.76720238095238</v>
      </c>
      <c r="S366" s="1">
        <v>133.02380952381</v>
      </c>
      <c r="T366" s="1">
        <v>60.83</v>
      </c>
      <c r="U366">
        <f t="shared" si="14"/>
        <v>2.8495293003280602</v>
      </c>
      <c r="V366">
        <f t="shared" si="13"/>
        <v>1.53031357446981</v>
      </c>
      <c r="W366">
        <v>29.5</v>
      </c>
      <c r="X366">
        <v>0.85979112400000002</v>
      </c>
      <c r="Y366">
        <v>0.05</v>
      </c>
      <c r="Z366">
        <v>39.717350099999997</v>
      </c>
    </row>
    <row r="367" spans="1:26">
      <c r="A367" s="1">
        <v>2017</v>
      </c>
      <c r="B367" s="4">
        <v>42757</v>
      </c>
      <c r="C367" s="1" t="s">
        <v>27</v>
      </c>
      <c r="D367" s="1">
        <v>366</v>
      </c>
      <c r="E367" s="1">
        <v>44</v>
      </c>
      <c r="F367" s="1">
        <v>2</v>
      </c>
      <c r="G367" s="1">
        <v>8</v>
      </c>
      <c r="H367" s="1">
        <v>3</v>
      </c>
      <c r="I367" s="1">
        <v>1</v>
      </c>
      <c r="J367" s="1">
        <v>1</v>
      </c>
      <c r="K367" s="1">
        <v>6</v>
      </c>
      <c r="L367" s="1">
        <v>1</v>
      </c>
      <c r="M367" s="1">
        <v>3</v>
      </c>
      <c r="N367" s="1">
        <v>27.551726190476199</v>
      </c>
      <c r="O367" s="1">
        <v>22.51</v>
      </c>
      <c r="P367" s="1">
        <v>32.83</v>
      </c>
      <c r="Q367" s="1">
        <v>89.880952380952394</v>
      </c>
      <c r="R367" s="1">
        <v>2.8998809523809501</v>
      </c>
      <c r="S367" s="1">
        <v>73.6666666666667</v>
      </c>
      <c r="T367" s="1">
        <v>110.2</v>
      </c>
      <c r="U367">
        <f t="shared" si="14"/>
        <v>3.8730337020785499</v>
      </c>
      <c r="V367">
        <f t="shared" si="13"/>
        <v>2.77334715741774</v>
      </c>
      <c r="W367">
        <v>29.5</v>
      </c>
      <c r="X367">
        <v>0.85979112400000002</v>
      </c>
      <c r="Y367">
        <v>0.05</v>
      </c>
      <c r="Z367">
        <v>39.717350099999997</v>
      </c>
    </row>
    <row r="368" spans="1:26">
      <c r="A368" s="1">
        <v>2017</v>
      </c>
      <c r="B368" s="4">
        <v>42764</v>
      </c>
      <c r="C368" s="1" t="s">
        <v>28</v>
      </c>
      <c r="D368" s="1">
        <v>367</v>
      </c>
      <c r="E368" s="1">
        <v>42</v>
      </c>
      <c r="F368" s="1">
        <v>1</v>
      </c>
      <c r="G368" s="1">
        <v>16</v>
      </c>
      <c r="H368" s="1">
        <v>1</v>
      </c>
      <c r="I368" s="1">
        <v>1</v>
      </c>
      <c r="J368" s="1">
        <v>0</v>
      </c>
      <c r="K368" s="1">
        <v>2</v>
      </c>
      <c r="L368" s="1">
        <v>3</v>
      </c>
      <c r="M368" s="1">
        <v>1</v>
      </c>
      <c r="N368" s="1">
        <v>27.879166666666698</v>
      </c>
      <c r="O368" s="1">
        <v>22.3</v>
      </c>
      <c r="P368" s="1">
        <v>32.96</v>
      </c>
      <c r="Q368" s="1">
        <v>89.9583333333333</v>
      </c>
      <c r="R368" s="1">
        <v>1.6793452380952401</v>
      </c>
      <c r="S368" s="1">
        <v>149.32142857142901</v>
      </c>
      <c r="T368" s="1">
        <v>53.74</v>
      </c>
      <c r="U368">
        <f t="shared" si="14"/>
        <v>4.0242332159735099</v>
      </c>
      <c r="V368">
        <f t="shared" si="13"/>
        <v>1.3518021686950401</v>
      </c>
      <c r="W368">
        <v>29.5</v>
      </c>
      <c r="X368">
        <v>0.85979112400000002</v>
      </c>
      <c r="Y368">
        <v>0.05</v>
      </c>
      <c r="Z368">
        <v>39.717350099999997</v>
      </c>
    </row>
    <row r="369" spans="1:26">
      <c r="A369" s="1">
        <v>2017</v>
      </c>
      <c r="B369" s="4">
        <v>42771</v>
      </c>
      <c r="C369" s="1" t="s">
        <v>29</v>
      </c>
      <c r="D369" s="1">
        <v>368</v>
      </c>
      <c r="E369" s="1">
        <v>27</v>
      </c>
      <c r="F369" s="1">
        <v>2</v>
      </c>
      <c r="G369" s="1">
        <v>5</v>
      </c>
      <c r="H369" s="1">
        <v>0</v>
      </c>
      <c r="I369" s="1">
        <v>4</v>
      </c>
      <c r="J369" s="1">
        <v>1</v>
      </c>
      <c r="K369" s="1">
        <v>3</v>
      </c>
      <c r="L369" s="1">
        <v>2</v>
      </c>
      <c r="M369" s="1">
        <v>0</v>
      </c>
      <c r="N369" s="1">
        <v>27.6391666666667</v>
      </c>
      <c r="O369" s="1">
        <v>23.5</v>
      </c>
      <c r="P369" s="1">
        <v>32.39</v>
      </c>
      <c r="Q369" s="1">
        <v>86.773809523809504</v>
      </c>
      <c r="R369" s="1">
        <v>2.0864880952381002</v>
      </c>
      <c r="S369" s="1">
        <v>71.2083333333333</v>
      </c>
      <c r="T369" s="1">
        <v>23.26</v>
      </c>
      <c r="U369">
        <f t="shared" si="14"/>
        <v>3.3612815012033099</v>
      </c>
      <c r="V369">
        <f t="shared" si="13"/>
        <v>0.58437936925706402</v>
      </c>
      <c r="W369">
        <v>29.5</v>
      </c>
      <c r="X369">
        <v>0.85979112400000002</v>
      </c>
      <c r="Y369">
        <v>0.05</v>
      </c>
      <c r="Z369">
        <v>39.717350099999997</v>
      </c>
    </row>
    <row r="370" spans="1:26">
      <c r="A370" s="1">
        <v>2017</v>
      </c>
      <c r="B370" s="4">
        <v>42778</v>
      </c>
      <c r="C370" s="1" t="s">
        <v>30</v>
      </c>
      <c r="D370" s="1">
        <v>369</v>
      </c>
      <c r="E370" s="1">
        <v>34</v>
      </c>
      <c r="F370" s="1">
        <v>1</v>
      </c>
      <c r="G370" s="1">
        <v>4</v>
      </c>
      <c r="H370" s="1">
        <v>2</v>
      </c>
      <c r="I370" s="1">
        <v>1</v>
      </c>
      <c r="J370" s="1">
        <v>1</v>
      </c>
      <c r="K370" s="1">
        <v>3</v>
      </c>
      <c r="L370" s="1">
        <v>2</v>
      </c>
      <c r="M370" s="1">
        <v>1</v>
      </c>
      <c r="N370" s="1">
        <v>26.665714285714301</v>
      </c>
      <c r="O370" s="1">
        <v>21.53</v>
      </c>
      <c r="P370" s="1">
        <v>32.799999999999997</v>
      </c>
      <c r="Q370" s="1">
        <v>89.351190476190496</v>
      </c>
      <c r="R370" s="1">
        <v>3.4962499999999999</v>
      </c>
      <c r="S370" s="1">
        <v>83.059523809523796</v>
      </c>
      <c r="T370" s="1">
        <v>67.12</v>
      </c>
      <c r="U370">
        <f t="shared" si="14"/>
        <v>3.8381415065643298</v>
      </c>
      <c r="V370">
        <f t="shared" si="13"/>
        <v>1.6886826495506799</v>
      </c>
      <c r="W370">
        <v>29.5</v>
      </c>
      <c r="X370">
        <v>0.85979112400000002</v>
      </c>
      <c r="Y370">
        <v>0.05</v>
      </c>
      <c r="Z370">
        <v>39.717350099999997</v>
      </c>
    </row>
    <row r="371" spans="1:26">
      <c r="A371" s="1">
        <v>2017</v>
      </c>
      <c r="B371" s="4">
        <v>42785</v>
      </c>
      <c r="C371" s="1" t="s">
        <v>31</v>
      </c>
      <c r="D371" s="1">
        <v>370</v>
      </c>
      <c r="E371" s="1">
        <v>28</v>
      </c>
      <c r="F371" s="1">
        <v>0</v>
      </c>
      <c r="G371" s="1">
        <v>3</v>
      </c>
      <c r="H371" s="1">
        <v>3</v>
      </c>
      <c r="I371" s="1">
        <v>2</v>
      </c>
      <c r="J371" s="1">
        <v>0</v>
      </c>
      <c r="K371" s="1">
        <v>2</v>
      </c>
      <c r="L371" s="1">
        <v>0</v>
      </c>
      <c r="M371" s="1">
        <v>3</v>
      </c>
      <c r="N371" s="1">
        <v>28.264821428571398</v>
      </c>
      <c r="O371" s="1">
        <v>23.33</v>
      </c>
      <c r="P371" s="1">
        <v>33.119999999999997</v>
      </c>
      <c r="Q371" s="1">
        <v>89.505952380952394</v>
      </c>
      <c r="R371" s="1">
        <v>1.5829761904761901</v>
      </c>
      <c r="S371" s="1">
        <v>185.19047619047601</v>
      </c>
      <c r="T371" s="1">
        <v>28.07</v>
      </c>
      <c r="U371">
        <f t="shared" si="14"/>
        <v>4.2103249253826904</v>
      </c>
      <c r="V371">
        <f t="shared" si="13"/>
        <v>0.70548513255419798</v>
      </c>
      <c r="W371">
        <v>29.5</v>
      </c>
      <c r="X371">
        <v>0.85979112400000002</v>
      </c>
      <c r="Y371">
        <v>0.05</v>
      </c>
      <c r="Z371">
        <v>39.717350099999997</v>
      </c>
    </row>
    <row r="372" spans="1:26">
      <c r="A372" s="1">
        <v>2017</v>
      </c>
      <c r="B372" s="4">
        <v>42792</v>
      </c>
      <c r="C372" s="1" t="s">
        <v>32</v>
      </c>
      <c r="D372" s="1">
        <v>371</v>
      </c>
      <c r="E372" s="1">
        <v>22</v>
      </c>
      <c r="F372" s="1">
        <v>1</v>
      </c>
      <c r="G372" s="1">
        <v>3</v>
      </c>
      <c r="H372" s="1">
        <v>0</v>
      </c>
      <c r="I372" s="1">
        <v>1</v>
      </c>
      <c r="J372" s="1">
        <v>2</v>
      </c>
      <c r="K372" s="1">
        <v>1</v>
      </c>
      <c r="L372" s="1">
        <v>0</v>
      </c>
      <c r="M372" s="1">
        <v>1</v>
      </c>
      <c r="N372" s="1">
        <v>28.079880952381</v>
      </c>
      <c r="O372" s="1">
        <v>24.01</v>
      </c>
      <c r="P372" s="1">
        <v>33.69</v>
      </c>
      <c r="Q372" s="1">
        <v>89.172619047619094</v>
      </c>
      <c r="R372" s="1">
        <v>1.9260119047619</v>
      </c>
      <c r="S372" s="1">
        <v>119.404761904762</v>
      </c>
      <c r="T372" s="1">
        <v>33.11</v>
      </c>
      <c r="U372">
        <f t="shared" si="14"/>
        <v>4.8732766401528904</v>
      </c>
      <c r="V372">
        <f t="shared" si="13"/>
        <v>0.83238181592583105</v>
      </c>
      <c r="W372">
        <v>29.5</v>
      </c>
      <c r="X372">
        <v>0.85979112400000002</v>
      </c>
      <c r="Y372">
        <v>0.05</v>
      </c>
      <c r="Z372">
        <v>39.717350099999997</v>
      </c>
    </row>
    <row r="373" spans="1:26">
      <c r="A373" s="1">
        <v>2017</v>
      </c>
      <c r="B373" s="4">
        <v>42799</v>
      </c>
      <c r="C373" s="1" t="s">
        <v>33</v>
      </c>
      <c r="D373" s="1">
        <v>372</v>
      </c>
      <c r="E373" s="1">
        <v>11</v>
      </c>
      <c r="F373" s="1">
        <v>0</v>
      </c>
      <c r="G373" s="1">
        <v>1</v>
      </c>
      <c r="H373" s="1">
        <v>1</v>
      </c>
      <c r="I373" s="1">
        <v>2</v>
      </c>
      <c r="J373" s="1">
        <v>0</v>
      </c>
      <c r="K373" s="1">
        <v>0</v>
      </c>
      <c r="L373" s="1">
        <v>1</v>
      </c>
      <c r="M373" s="1">
        <v>1</v>
      </c>
      <c r="N373" s="1">
        <v>27.541250000000002</v>
      </c>
      <c r="O373" s="1">
        <v>23.83</v>
      </c>
      <c r="P373" s="1">
        <v>32.299999999999997</v>
      </c>
      <c r="Q373" s="1">
        <v>92.309523809523796</v>
      </c>
      <c r="R373" s="1">
        <v>2.0739880952381</v>
      </c>
      <c r="S373" s="1">
        <v>101.571428571429</v>
      </c>
      <c r="T373" s="1">
        <v>141.32</v>
      </c>
      <c r="U373">
        <f t="shared" si="14"/>
        <v>3.2566049146606399</v>
      </c>
      <c r="V373">
        <f t="shared" si="13"/>
        <v>3.55688382141083</v>
      </c>
      <c r="W373">
        <v>29.5</v>
      </c>
      <c r="X373">
        <v>0.85979112400000002</v>
      </c>
      <c r="Y373">
        <v>0.05</v>
      </c>
      <c r="Z373">
        <v>39.717350099999997</v>
      </c>
    </row>
    <row r="374" spans="1:26">
      <c r="A374" s="1">
        <v>2017</v>
      </c>
      <c r="B374" s="4">
        <v>42806</v>
      </c>
      <c r="C374" s="1" t="s">
        <v>34</v>
      </c>
      <c r="D374" s="1">
        <v>373</v>
      </c>
      <c r="E374" s="1">
        <v>11</v>
      </c>
      <c r="F374" s="1">
        <v>1</v>
      </c>
      <c r="G374" s="1">
        <v>1</v>
      </c>
      <c r="H374" s="1">
        <v>0</v>
      </c>
      <c r="I374" s="1">
        <v>0</v>
      </c>
      <c r="J374" s="1">
        <v>0</v>
      </c>
      <c r="K374" s="1">
        <v>1</v>
      </c>
      <c r="L374" s="1">
        <v>0</v>
      </c>
      <c r="M374" s="1">
        <v>1</v>
      </c>
      <c r="N374" s="1">
        <v>28.521309523809499</v>
      </c>
      <c r="O374" s="1">
        <v>23.52</v>
      </c>
      <c r="P374" s="1">
        <v>32.96</v>
      </c>
      <c r="Q374" s="1">
        <v>88.482142857142904</v>
      </c>
      <c r="R374" s="1">
        <v>1.53952380952381</v>
      </c>
      <c r="S374" s="1">
        <v>129.64880952381</v>
      </c>
      <c r="T374" s="1">
        <v>29.85</v>
      </c>
      <c r="U374">
        <f t="shared" si="14"/>
        <v>4.0242332159735099</v>
      </c>
      <c r="V374">
        <f t="shared" si="13"/>
        <v>0.75030181834814802</v>
      </c>
      <c r="W374">
        <v>29.5</v>
      </c>
      <c r="X374">
        <v>0.85979112400000002</v>
      </c>
      <c r="Y374">
        <v>0.05</v>
      </c>
      <c r="Z374">
        <v>39.717350099999997</v>
      </c>
    </row>
    <row r="375" spans="1:26">
      <c r="A375" s="1">
        <v>2017</v>
      </c>
      <c r="B375" s="4">
        <v>42813</v>
      </c>
      <c r="C375" s="1" t="s">
        <v>35</v>
      </c>
      <c r="D375" s="1">
        <v>374</v>
      </c>
      <c r="E375" s="1">
        <v>10</v>
      </c>
      <c r="F375" s="1">
        <v>0</v>
      </c>
      <c r="G375" s="1">
        <v>3</v>
      </c>
      <c r="H375" s="1">
        <v>1</v>
      </c>
      <c r="I375" s="1">
        <v>0</v>
      </c>
      <c r="J375" s="1">
        <v>0</v>
      </c>
      <c r="K375" s="1">
        <v>0</v>
      </c>
      <c r="L375" s="1">
        <v>0</v>
      </c>
      <c r="M375" s="1">
        <v>0</v>
      </c>
      <c r="N375" s="1">
        <v>28.496428571428599</v>
      </c>
      <c r="O375" s="1">
        <v>21.34</v>
      </c>
      <c r="P375" s="1">
        <v>35.47</v>
      </c>
      <c r="Q375" s="1">
        <v>83.720238095238102</v>
      </c>
      <c r="R375" s="1">
        <v>1.5203571428571401</v>
      </c>
      <c r="S375" s="1">
        <v>173.541666666667</v>
      </c>
      <c r="T375" s="1">
        <v>4.45</v>
      </c>
      <c r="U375">
        <f t="shared" si="14"/>
        <v>6.9435469073300196</v>
      </c>
      <c r="V375">
        <f t="shared" si="13"/>
        <v>0.11078281881650499</v>
      </c>
      <c r="W375">
        <v>29.5</v>
      </c>
      <c r="X375">
        <v>0.85979112400000002</v>
      </c>
      <c r="Y375">
        <v>0.05</v>
      </c>
      <c r="Z375">
        <v>39.717350099999997</v>
      </c>
    </row>
    <row r="376" spans="1:26">
      <c r="A376" s="1">
        <v>2017</v>
      </c>
      <c r="B376" s="4">
        <v>42820</v>
      </c>
      <c r="C376" s="1" t="s">
        <v>36</v>
      </c>
      <c r="D376" s="1">
        <v>375</v>
      </c>
      <c r="E376" s="1">
        <v>17</v>
      </c>
      <c r="F376" s="1">
        <v>1</v>
      </c>
      <c r="G376" s="1">
        <v>2</v>
      </c>
      <c r="H376" s="1">
        <v>1</v>
      </c>
      <c r="I376" s="1">
        <v>0</v>
      </c>
      <c r="J376" s="1">
        <v>0</v>
      </c>
      <c r="K376" s="1">
        <v>0</v>
      </c>
      <c r="L376" s="1">
        <v>1</v>
      </c>
      <c r="M376" s="1">
        <v>1</v>
      </c>
      <c r="N376" s="1">
        <v>28.455892857142899</v>
      </c>
      <c r="O376" s="1">
        <v>23.33</v>
      </c>
      <c r="P376" s="1">
        <v>33.78</v>
      </c>
      <c r="Q376" s="1">
        <v>89.196428571428598</v>
      </c>
      <c r="R376" s="1">
        <v>1.3914880952380999</v>
      </c>
      <c r="S376" s="1">
        <v>166.57142857142901</v>
      </c>
      <c r="T376" s="1">
        <v>60.4</v>
      </c>
      <c r="U376">
        <f t="shared" si="14"/>
        <v>4.9779532266955604</v>
      </c>
      <c r="V376">
        <f t="shared" si="13"/>
        <v>1.5194870717218401</v>
      </c>
      <c r="W376">
        <v>29.5</v>
      </c>
      <c r="X376">
        <v>0.85979112400000002</v>
      </c>
      <c r="Y376">
        <v>0.05</v>
      </c>
      <c r="Z376">
        <v>39.717350099999997</v>
      </c>
    </row>
    <row r="377" spans="1:26">
      <c r="A377" s="1">
        <v>2017</v>
      </c>
      <c r="B377" s="4">
        <v>42827</v>
      </c>
      <c r="C377" s="1" t="s">
        <v>37</v>
      </c>
      <c r="D377" s="1">
        <v>376</v>
      </c>
      <c r="E377" s="1">
        <v>12</v>
      </c>
      <c r="F377" s="1">
        <v>0</v>
      </c>
      <c r="G377" s="1">
        <v>2</v>
      </c>
      <c r="H377" s="1">
        <v>0</v>
      </c>
      <c r="I377" s="1">
        <v>1</v>
      </c>
      <c r="J377" s="1">
        <v>0</v>
      </c>
      <c r="K377" s="1">
        <v>1</v>
      </c>
      <c r="L377" s="1">
        <v>0</v>
      </c>
      <c r="M377" s="1">
        <v>2</v>
      </c>
      <c r="N377" s="1">
        <v>28.451011904761899</v>
      </c>
      <c r="O377" s="1">
        <v>22.09</v>
      </c>
      <c r="P377" s="1">
        <v>34.33</v>
      </c>
      <c r="Q377" s="1">
        <v>90.327380952380906</v>
      </c>
      <c r="R377" s="1">
        <v>1.71714285714286</v>
      </c>
      <c r="S377" s="1">
        <v>122.154761904762</v>
      </c>
      <c r="T377" s="1">
        <v>57.23</v>
      </c>
      <c r="U377">
        <f t="shared" si="14"/>
        <v>5.6176434777896098</v>
      </c>
      <c r="V377">
        <f t="shared" si="13"/>
        <v>1.43967308634722</v>
      </c>
      <c r="W377">
        <v>29.5</v>
      </c>
      <c r="X377">
        <v>0.85979112400000002</v>
      </c>
      <c r="Y377">
        <v>0.05</v>
      </c>
      <c r="Z377">
        <v>39.717350099999997</v>
      </c>
    </row>
    <row r="378" spans="1:26">
      <c r="A378" s="1">
        <v>2017</v>
      </c>
      <c r="B378" s="4">
        <v>42834</v>
      </c>
      <c r="C378" s="1" t="s">
        <v>38</v>
      </c>
      <c r="D378" s="1">
        <v>377</v>
      </c>
      <c r="E378" s="1">
        <v>12</v>
      </c>
      <c r="F378" s="1">
        <v>0</v>
      </c>
      <c r="G378" s="1">
        <v>1</v>
      </c>
      <c r="H378" s="1">
        <v>1</v>
      </c>
      <c r="I378" s="1">
        <v>2</v>
      </c>
      <c r="J378" s="1">
        <v>0</v>
      </c>
      <c r="K378" s="1">
        <v>1</v>
      </c>
      <c r="L378" s="1">
        <v>0</v>
      </c>
      <c r="M378" s="1">
        <v>2</v>
      </c>
      <c r="N378" s="1">
        <v>28.959821428571399</v>
      </c>
      <c r="O378" s="1">
        <v>22.63</v>
      </c>
      <c r="P378" s="1">
        <v>33.64</v>
      </c>
      <c r="Q378" s="1">
        <v>87.660714285714306</v>
      </c>
      <c r="R378" s="1">
        <v>1.2560714285714301</v>
      </c>
      <c r="S378" s="1">
        <v>212.02976190476201</v>
      </c>
      <c r="T378" s="1">
        <v>28.58</v>
      </c>
      <c r="U378">
        <f t="shared" si="14"/>
        <v>4.8151229809625304</v>
      </c>
      <c r="V378">
        <f t="shared" ref="V378:V441" si="15">(T378-Y378)/Z378</f>
        <v>0.71832586837156598</v>
      </c>
      <c r="W378">
        <v>29.5</v>
      </c>
      <c r="X378">
        <v>0.85979112400000002</v>
      </c>
      <c r="Y378">
        <v>0.05</v>
      </c>
      <c r="Z378">
        <v>39.717350099999997</v>
      </c>
    </row>
    <row r="379" spans="1:26">
      <c r="A379" s="1">
        <v>2017</v>
      </c>
      <c r="B379" s="4">
        <v>42841</v>
      </c>
      <c r="C379" s="1" t="s">
        <v>39</v>
      </c>
      <c r="D379" s="1">
        <v>378</v>
      </c>
      <c r="E379" s="1">
        <v>10</v>
      </c>
      <c r="F379" s="1">
        <v>1</v>
      </c>
      <c r="G379" s="1">
        <v>1</v>
      </c>
      <c r="H379" s="1">
        <v>0</v>
      </c>
      <c r="I379" s="1">
        <v>1</v>
      </c>
      <c r="J379" s="1">
        <v>2</v>
      </c>
      <c r="K379" s="1">
        <v>0</v>
      </c>
      <c r="L379" s="1">
        <v>0</v>
      </c>
      <c r="M379" s="1">
        <v>0</v>
      </c>
      <c r="N379" s="1">
        <v>29.4657738095238</v>
      </c>
      <c r="O379" s="1">
        <v>24.61</v>
      </c>
      <c r="P379" s="1">
        <v>33.9</v>
      </c>
      <c r="Q379" s="1">
        <v>83.476190476190496</v>
      </c>
      <c r="R379" s="1">
        <v>1.1060714285714299</v>
      </c>
      <c r="S379" s="1">
        <v>194.14880952381</v>
      </c>
      <c r="T379" s="1">
        <v>18.22</v>
      </c>
      <c r="U379">
        <f t="shared" si="14"/>
        <v>5.1175220087524398</v>
      </c>
      <c r="V379">
        <f t="shared" si="15"/>
        <v>0.45748268588543101</v>
      </c>
      <c r="W379">
        <v>29.5</v>
      </c>
      <c r="X379">
        <v>0.85979112400000002</v>
      </c>
      <c r="Y379">
        <v>0.05</v>
      </c>
      <c r="Z379">
        <v>39.717350099999997</v>
      </c>
    </row>
    <row r="380" spans="1:26">
      <c r="A380" s="1">
        <v>2017</v>
      </c>
      <c r="B380" s="4">
        <v>42848</v>
      </c>
      <c r="C380" s="1" t="s">
        <v>40</v>
      </c>
      <c r="D380" s="1">
        <v>379</v>
      </c>
      <c r="E380" s="1">
        <v>4</v>
      </c>
      <c r="F380" s="1">
        <v>0</v>
      </c>
      <c r="G380" s="1">
        <v>0</v>
      </c>
      <c r="H380" s="1">
        <v>0</v>
      </c>
      <c r="I380" s="1">
        <v>1</v>
      </c>
      <c r="J380" s="1">
        <v>0</v>
      </c>
      <c r="K380" s="1">
        <v>0</v>
      </c>
      <c r="L380" s="1">
        <v>1</v>
      </c>
      <c r="M380" s="1">
        <v>0</v>
      </c>
      <c r="N380" s="1">
        <v>29.198511904761901</v>
      </c>
      <c r="O380" s="1">
        <v>23.57</v>
      </c>
      <c r="P380" s="1">
        <v>33.93</v>
      </c>
      <c r="Q380" s="1">
        <v>83.720238095238102</v>
      </c>
      <c r="R380" s="1">
        <v>1.06970238095238</v>
      </c>
      <c r="S380" s="1">
        <v>169.125</v>
      </c>
      <c r="T380" s="1">
        <v>19.95</v>
      </c>
      <c r="U380">
        <f t="shared" si="14"/>
        <v>5.1524142042666599</v>
      </c>
      <c r="V380">
        <f t="shared" si="15"/>
        <v>0.50104047601101198</v>
      </c>
      <c r="W380">
        <v>29.5</v>
      </c>
      <c r="X380">
        <v>0.85979112400000002</v>
      </c>
      <c r="Y380">
        <v>0.05</v>
      </c>
      <c r="Z380">
        <v>39.717350099999997</v>
      </c>
    </row>
    <row r="381" spans="1:26">
      <c r="A381" s="1">
        <v>2017</v>
      </c>
      <c r="B381" s="4">
        <v>42855</v>
      </c>
      <c r="C381" s="1" t="s">
        <v>41</v>
      </c>
      <c r="D381" s="1">
        <v>380</v>
      </c>
      <c r="E381" s="1">
        <v>4</v>
      </c>
      <c r="F381" s="1">
        <v>0</v>
      </c>
      <c r="G381" s="1">
        <v>0</v>
      </c>
      <c r="H381" s="1">
        <v>0</v>
      </c>
      <c r="I381" s="1">
        <v>0</v>
      </c>
      <c r="J381" s="1">
        <v>0</v>
      </c>
      <c r="K381" s="1">
        <v>1</v>
      </c>
      <c r="L381" s="1">
        <v>0</v>
      </c>
      <c r="M381" s="1">
        <v>0</v>
      </c>
      <c r="N381" s="1">
        <v>29.3608928571429</v>
      </c>
      <c r="O381" s="1">
        <v>24.25</v>
      </c>
      <c r="P381" s="1">
        <v>35</v>
      </c>
      <c r="Q381" s="1">
        <v>85.440476190476204</v>
      </c>
      <c r="R381" s="1">
        <v>1.0759523809523801</v>
      </c>
      <c r="S381" s="1">
        <v>175.91071428571399</v>
      </c>
      <c r="T381" s="1">
        <v>33.5</v>
      </c>
      <c r="U381">
        <f t="shared" si="14"/>
        <v>6.3969025109405502</v>
      </c>
      <c r="V381">
        <f t="shared" si="15"/>
        <v>0.84220120213911298</v>
      </c>
      <c r="W381">
        <v>29.5</v>
      </c>
      <c r="X381">
        <v>0.85979112400000002</v>
      </c>
      <c r="Y381">
        <v>0.05</v>
      </c>
      <c r="Z381">
        <v>39.717350099999997</v>
      </c>
    </row>
    <row r="382" spans="1:26">
      <c r="A382" s="1">
        <v>2017</v>
      </c>
      <c r="B382" s="4">
        <v>42862</v>
      </c>
      <c r="C382" s="1" t="s">
        <v>42</v>
      </c>
      <c r="D382" s="1">
        <v>381</v>
      </c>
      <c r="E382" s="1">
        <v>6</v>
      </c>
      <c r="F382" s="1">
        <v>0</v>
      </c>
      <c r="G382" s="1">
        <v>1</v>
      </c>
      <c r="H382" s="1">
        <v>0</v>
      </c>
      <c r="I382" s="1">
        <v>1</v>
      </c>
      <c r="J382" s="1">
        <v>0</v>
      </c>
      <c r="K382" s="1">
        <v>0</v>
      </c>
      <c r="L382" s="1">
        <v>0</v>
      </c>
      <c r="M382" s="1">
        <v>0</v>
      </c>
      <c r="N382" s="1">
        <v>29.150059523809499</v>
      </c>
      <c r="O382" s="1">
        <v>24.26</v>
      </c>
      <c r="P382" s="1">
        <v>34.4</v>
      </c>
      <c r="Q382" s="1">
        <v>87.773809523809504</v>
      </c>
      <c r="R382" s="1">
        <v>1.1085714285714301</v>
      </c>
      <c r="S382" s="1">
        <v>205.94642857142901</v>
      </c>
      <c r="T382" s="1">
        <v>72.760000000000005</v>
      </c>
      <c r="U382">
        <f t="shared" si="14"/>
        <v>5.6990586006561301</v>
      </c>
      <c r="V382">
        <f t="shared" si="15"/>
        <v>1.8306860809427501</v>
      </c>
      <c r="W382">
        <v>29.5</v>
      </c>
      <c r="X382">
        <v>0.85979112400000002</v>
      </c>
      <c r="Y382">
        <v>0.05</v>
      </c>
      <c r="Z382">
        <v>39.717350099999997</v>
      </c>
    </row>
    <row r="383" spans="1:26">
      <c r="A383" s="1">
        <v>2017</v>
      </c>
      <c r="B383" s="4">
        <v>42869</v>
      </c>
      <c r="C383" s="1" t="s">
        <v>43</v>
      </c>
      <c r="D383" s="1">
        <v>382</v>
      </c>
      <c r="E383" s="1">
        <v>3</v>
      </c>
      <c r="F383" s="1">
        <v>0</v>
      </c>
      <c r="G383" s="1">
        <v>0</v>
      </c>
      <c r="H383" s="1">
        <v>0</v>
      </c>
      <c r="I383" s="1">
        <v>0</v>
      </c>
      <c r="J383" s="1">
        <v>0</v>
      </c>
      <c r="K383" s="1">
        <v>0</v>
      </c>
      <c r="L383" s="1">
        <v>0</v>
      </c>
      <c r="M383" s="1">
        <v>0</v>
      </c>
      <c r="N383" s="1">
        <v>29.779523809523798</v>
      </c>
      <c r="O383" s="1">
        <v>24.73</v>
      </c>
      <c r="P383" s="1">
        <v>35.06</v>
      </c>
      <c r="Q383" s="1">
        <v>84.589285714285694</v>
      </c>
      <c r="R383" s="1">
        <v>1.0861904761904799</v>
      </c>
      <c r="S383" s="1">
        <v>181.71428571428601</v>
      </c>
      <c r="T383" s="1">
        <v>47.77</v>
      </c>
      <c r="U383">
        <f t="shared" si="14"/>
        <v>6.4666869019690001</v>
      </c>
      <c r="V383">
        <f t="shared" si="15"/>
        <v>1.20149002589173</v>
      </c>
      <c r="W383">
        <v>29.5</v>
      </c>
      <c r="X383">
        <v>0.85979112400000002</v>
      </c>
      <c r="Y383">
        <v>0.05</v>
      </c>
      <c r="Z383">
        <v>39.717350099999997</v>
      </c>
    </row>
    <row r="384" spans="1:26">
      <c r="A384" s="1">
        <v>2017</v>
      </c>
      <c r="B384" s="4">
        <v>42876</v>
      </c>
      <c r="C384" s="1" t="s">
        <v>44</v>
      </c>
      <c r="D384" s="1">
        <v>383</v>
      </c>
      <c r="E384" s="1">
        <v>4</v>
      </c>
      <c r="F384" s="1">
        <v>0</v>
      </c>
      <c r="G384" s="1">
        <v>0</v>
      </c>
      <c r="H384" s="1">
        <v>0</v>
      </c>
      <c r="I384" s="1">
        <v>1</v>
      </c>
      <c r="J384" s="1">
        <v>0</v>
      </c>
      <c r="K384" s="1">
        <v>0</v>
      </c>
      <c r="L384" s="1">
        <v>0</v>
      </c>
      <c r="M384" s="1">
        <v>1</v>
      </c>
      <c r="N384" s="1">
        <v>29.798452380952401</v>
      </c>
      <c r="O384" s="1">
        <v>25.98</v>
      </c>
      <c r="P384" s="1">
        <v>34.67</v>
      </c>
      <c r="Q384" s="1">
        <v>85.845238095238102</v>
      </c>
      <c r="R384" s="1">
        <v>0.98130952380952396</v>
      </c>
      <c r="S384" s="1">
        <v>193.47619047619</v>
      </c>
      <c r="T384" s="1">
        <v>131.99</v>
      </c>
      <c r="U384">
        <f t="shared" si="14"/>
        <v>6.0130883602841196</v>
      </c>
      <c r="V384">
        <f t="shared" si="15"/>
        <v>3.3219738896931101</v>
      </c>
      <c r="W384">
        <v>29.5</v>
      </c>
      <c r="X384">
        <v>0.85979112400000002</v>
      </c>
      <c r="Y384">
        <v>0.05</v>
      </c>
      <c r="Z384">
        <v>39.717350099999997</v>
      </c>
    </row>
    <row r="385" spans="1:26">
      <c r="A385" s="1">
        <v>2017</v>
      </c>
      <c r="B385" s="4">
        <v>42883</v>
      </c>
      <c r="C385" s="1" t="s">
        <v>45</v>
      </c>
      <c r="D385" s="1">
        <v>384</v>
      </c>
      <c r="E385" s="1">
        <v>6</v>
      </c>
      <c r="F385" s="1">
        <v>0</v>
      </c>
      <c r="G385" s="1">
        <v>1</v>
      </c>
      <c r="H385" s="1">
        <v>1</v>
      </c>
      <c r="I385" s="1">
        <v>1</v>
      </c>
      <c r="J385" s="1">
        <v>1</v>
      </c>
      <c r="K385" s="1">
        <v>0</v>
      </c>
      <c r="L385" s="1">
        <v>1</v>
      </c>
      <c r="M385" s="1">
        <v>0</v>
      </c>
      <c r="N385" s="1">
        <v>29.935119047619001</v>
      </c>
      <c r="O385" s="1">
        <v>25.31</v>
      </c>
      <c r="P385" s="1">
        <v>34.409999999999997</v>
      </c>
      <c r="Q385" s="1">
        <v>83.738095238095198</v>
      </c>
      <c r="R385" s="1">
        <v>0.96119047619047604</v>
      </c>
      <c r="S385" s="1">
        <v>204.20238095238099</v>
      </c>
      <c r="T385" s="1">
        <v>56.44</v>
      </c>
      <c r="U385">
        <f t="shared" si="14"/>
        <v>5.7106893324941996</v>
      </c>
      <c r="V385">
        <f t="shared" si="15"/>
        <v>1.4197825347869799</v>
      </c>
      <c r="W385">
        <v>29.5</v>
      </c>
      <c r="X385">
        <v>0.85979112400000002</v>
      </c>
      <c r="Y385">
        <v>0.05</v>
      </c>
      <c r="Z385">
        <v>39.717350099999997</v>
      </c>
    </row>
    <row r="386" spans="1:26">
      <c r="A386" s="1">
        <v>2017</v>
      </c>
      <c r="B386" s="4">
        <v>42890</v>
      </c>
      <c r="C386" s="1" t="s">
        <v>46</v>
      </c>
      <c r="D386" s="1">
        <v>385</v>
      </c>
      <c r="E386" s="1">
        <v>3</v>
      </c>
      <c r="F386" s="1">
        <v>0</v>
      </c>
      <c r="G386" s="1">
        <v>0</v>
      </c>
      <c r="H386" s="1">
        <v>0</v>
      </c>
      <c r="I386" s="1">
        <v>1</v>
      </c>
      <c r="J386" s="1">
        <v>0</v>
      </c>
      <c r="K386" s="1">
        <v>0</v>
      </c>
      <c r="L386" s="1">
        <v>0</v>
      </c>
      <c r="M386" s="1">
        <v>1</v>
      </c>
      <c r="N386" s="1">
        <v>28.894642857142902</v>
      </c>
      <c r="O386" s="1">
        <v>24.41</v>
      </c>
      <c r="P386" s="1">
        <v>35.11</v>
      </c>
      <c r="Q386" s="1">
        <v>85.089285714285694</v>
      </c>
      <c r="R386" s="1">
        <v>1.1481547619047601</v>
      </c>
      <c r="S386" s="1">
        <v>190.74404761904799</v>
      </c>
      <c r="T386" s="1">
        <v>53.3</v>
      </c>
      <c r="U386">
        <f t="shared" si="14"/>
        <v>6.5248405611593601</v>
      </c>
      <c r="V386">
        <f t="shared" si="15"/>
        <v>1.3407238868133899</v>
      </c>
      <c r="W386">
        <v>29.5</v>
      </c>
      <c r="X386">
        <v>0.85979112400000002</v>
      </c>
      <c r="Y386">
        <v>0.05</v>
      </c>
      <c r="Z386">
        <v>39.717350099999997</v>
      </c>
    </row>
    <row r="387" spans="1:26">
      <c r="A387" s="1">
        <v>2017</v>
      </c>
      <c r="B387" s="4">
        <v>42897</v>
      </c>
      <c r="C387" s="1" t="s">
        <v>47</v>
      </c>
      <c r="D387" s="1">
        <v>386</v>
      </c>
      <c r="E387" s="1">
        <v>2</v>
      </c>
      <c r="F387" s="1">
        <v>0</v>
      </c>
      <c r="G387" s="1">
        <v>0</v>
      </c>
      <c r="H387" s="1">
        <v>0</v>
      </c>
      <c r="I387" s="1">
        <v>1</v>
      </c>
      <c r="J387" s="1">
        <v>0</v>
      </c>
      <c r="K387" s="1">
        <v>0</v>
      </c>
      <c r="L387" s="1">
        <v>0</v>
      </c>
      <c r="M387" s="1">
        <v>0</v>
      </c>
      <c r="N387" s="1">
        <v>28.9263095238095</v>
      </c>
      <c r="O387" s="1">
        <v>24.1</v>
      </c>
      <c r="P387" s="1">
        <v>34.119999999999997</v>
      </c>
      <c r="Q387" s="1">
        <v>85.440476190476204</v>
      </c>
      <c r="R387" s="1">
        <v>1.0444047619047601</v>
      </c>
      <c r="S387" s="1">
        <v>197.19047619047601</v>
      </c>
      <c r="T387" s="1">
        <v>42.91</v>
      </c>
      <c r="U387">
        <f t="shared" si="14"/>
        <v>5.3733981091900596</v>
      </c>
      <c r="V387">
        <f t="shared" si="15"/>
        <v>1.07912536692623</v>
      </c>
      <c r="W387">
        <v>29.5</v>
      </c>
      <c r="X387">
        <v>0.85979112400000002</v>
      </c>
      <c r="Y387">
        <v>0.05</v>
      </c>
      <c r="Z387">
        <v>39.717350099999997</v>
      </c>
    </row>
    <row r="388" spans="1:26">
      <c r="A388" s="1">
        <v>2017</v>
      </c>
      <c r="B388" s="4">
        <v>42904</v>
      </c>
      <c r="C388" s="1" t="s">
        <v>48</v>
      </c>
      <c r="D388" s="1">
        <v>387</v>
      </c>
      <c r="E388" s="1">
        <v>5</v>
      </c>
      <c r="F388" s="1">
        <v>0</v>
      </c>
      <c r="G388" s="1">
        <v>1</v>
      </c>
      <c r="H388" s="1">
        <v>0</v>
      </c>
      <c r="I388" s="1">
        <v>0</v>
      </c>
      <c r="J388" s="1">
        <v>0</v>
      </c>
      <c r="K388" s="1">
        <v>0</v>
      </c>
      <c r="L388" s="1">
        <v>0</v>
      </c>
      <c r="M388" s="1">
        <v>0</v>
      </c>
      <c r="N388" s="1">
        <v>28.676130952381001</v>
      </c>
      <c r="O388" s="1">
        <v>24.21</v>
      </c>
      <c r="P388" s="1">
        <v>33.24</v>
      </c>
      <c r="Q388" s="1">
        <v>85.309523809523796</v>
      </c>
      <c r="R388" s="1">
        <v>1.0505357142857099</v>
      </c>
      <c r="S388" s="1">
        <v>176.208333333333</v>
      </c>
      <c r="T388" s="1">
        <v>64.75</v>
      </c>
      <c r="U388">
        <f t="shared" si="14"/>
        <v>4.3498937074395796</v>
      </c>
      <c r="V388">
        <f t="shared" si="15"/>
        <v>1.62901099486997</v>
      </c>
      <c r="W388">
        <v>29.5</v>
      </c>
      <c r="X388">
        <v>0.85979112400000002</v>
      </c>
      <c r="Y388">
        <v>0.05</v>
      </c>
      <c r="Z388">
        <v>39.717350099999997</v>
      </c>
    </row>
    <row r="389" spans="1:26">
      <c r="A389" s="1">
        <v>2017</v>
      </c>
      <c r="B389" s="4">
        <v>42911</v>
      </c>
      <c r="C389" s="1" t="s">
        <v>49</v>
      </c>
      <c r="D389" s="1">
        <v>388</v>
      </c>
      <c r="E389" s="1">
        <v>2</v>
      </c>
      <c r="F389" s="1">
        <v>0</v>
      </c>
      <c r="G389" s="1">
        <v>0</v>
      </c>
      <c r="H389" s="1">
        <v>0</v>
      </c>
      <c r="I389" s="1">
        <v>0</v>
      </c>
      <c r="J389" s="1">
        <v>0</v>
      </c>
      <c r="K389" s="1">
        <v>0</v>
      </c>
      <c r="L389" s="1">
        <v>0</v>
      </c>
      <c r="M389" s="1">
        <v>0</v>
      </c>
      <c r="N389" s="1">
        <v>28.6575595238095</v>
      </c>
      <c r="O389" s="1">
        <v>23.5</v>
      </c>
      <c r="P389" s="1">
        <v>33.78</v>
      </c>
      <c r="Q389" s="1">
        <v>85.779761904761898</v>
      </c>
      <c r="R389" s="1">
        <v>1.07113095238095</v>
      </c>
      <c r="S389" s="1">
        <v>214.20238095238099</v>
      </c>
      <c r="T389" s="1">
        <v>59.04</v>
      </c>
      <c r="U389">
        <f t="shared" si="14"/>
        <v>4.9779532266955604</v>
      </c>
      <c r="V389">
        <f t="shared" si="15"/>
        <v>1.4852451095421899</v>
      </c>
      <c r="W389">
        <v>29.5</v>
      </c>
      <c r="X389">
        <v>0.85979112400000002</v>
      </c>
      <c r="Y389">
        <v>0.05</v>
      </c>
      <c r="Z389">
        <v>39.717350099999997</v>
      </c>
    </row>
    <row r="390" spans="1:26">
      <c r="A390" s="1">
        <v>2017</v>
      </c>
      <c r="B390" s="4">
        <v>42918</v>
      </c>
      <c r="C390" s="1" t="s">
        <v>50</v>
      </c>
      <c r="D390" s="1">
        <v>389</v>
      </c>
      <c r="E390" s="1">
        <v>1</v>
      </c>
      <c r="F390" s="1">
        <v>0</v>
      </c>
      <c r="G390" s="1">
        <v>0</v>
      </c>
      <c r="H390" s="1">
        <v>0</v>
      </c>
      <c r="I390" s="1">
        <v>0</v>
      </c>
      <c r="J390" s="1">
        <v>1</v>
      </c>
      <c r="K390" s="1">
        <v>0</v>
      </c>
      <c r="L390" s="1">
        <v>0</v>
      </c>
      <c r="M390" s="1">
        <v>0</v>
      </c>
      <c r="N390" s="1">
        <v>28.371190476190499</v>
      </c>
      <c r="O390" s="1">
        <v>23.71</v>
      </c>
      <c r="P390" s="1">
        <v>33.22</v>
      </c>
      <c r="Q390" s="1">
        <v>86.190476190476204</v>
      </c>
      <c r="R390" s="1">
        <v>1.08505952380952</v>
      </c>
      <c r="S390" s="1">
        <v>190.84523809523799</v>
      </c>
      <c r="T390" s="1">
        <v>64.239999999999995</v>
      </c>
      <c r="U390">
        <f t="shared" si="14"/>
        <v>4.3266322437634299</v>
      </c>
      <c r="V390">
        <f t="shared" si="15"/>
        <v>1.6161702590525999</v>
      </c>
      <c r="W390">
        <v>29.5</v>
      </c>
      <c r="X390">
        <v>0.85979112400000002</v>
      </c>
      <c r="Y390">
        <v>0.05</v>
      </c>
      <c r="Z390">
        <v>39.717350099999997</v>
      </c>
    </row>
    <row r="391" spans="1:26">
      <c r="A391" s="1">
        <v>2017</v>
      </c>
      <c r="B391" s="4">
        <v>42925</v>
      </c>
      <c r="C391" s="1" t="s">
        <v>51</v>
      </c>
      <c r="D391" s="1">
        <v>390</v>
      </c>
      <c r="E391" s="1">
        <v>3</v>
      </c>
      <c r="F391" s="1">
        <v>0</v>
      </c>
      <c r="G391" s="1">
        <v>0</v>
      </c>
      <c r="H391" s="1">
        <v>1</v>
      </c>
      <c r="I391" s="1">
        <v>0</v>
      </c>
      <c r="J391" s="1">
        <v>0</v>
      </c>
      <c r="K391" s="1">
        <v>0</v>
      </c>
      <c r="L391" s="1">
        <v>0</v>
      </c>
      <c r="M391" s="1">
        <v>0</v>
      </c>
      <c r="N391" s="1">
        <v>28.497440476190501</v>
      </c>
      <c r="O391" s="1">
        <v>23.7</v>
      </c>
      <c r="P391" s="1">
        <v>33.08</v>
      </c>
      <c r="Q391" s="1">
        <v>85.571428571428598</v>
      </c>
      <c r="R391" s="1">
        <v>1.0063095238095201</v>
      </c>
      <c r="S391" s="1">
        <v>199.38690476190499</v>
      </c>
      <c r="T391" s="1">
        <v>70.23</v>
      </c>
      <c r="U391">
        <f t="shared" si="14"/>
        <v>4.1638019980303902</v>
      </c>
      <c r="V391">
        <f t="shared" si="15"/>
        <v>1.76698596012326</v>
      </c>
      <c r="W391">
        <v>29.5</v>
      </c>
      <c r="X391">
        <v>0.85979112400000002</v>
      </c>
      <c r="Y391">
        <v>0.05</v>
      </c>
      <c r="Z391">
        <v>39.717350099999997</v>
      </c>
    </row>
    <row r="392" spans="1:26">
      <c r="A392" s="1">
        <v>2017</v>
      </c>
      <c r="B392" s="4">
        <v>42932</v>
      </c>
      <c r="C392" s="1" t="s">
        <v>52</v>
      </c>
      <c r="D392" s="1">
        <v>391</v>
      </c>
      <c r="E392" s="1">
        <v>4</v>
      </c>
      <c r="F392" s="1">
        <v>0</v>
      </c>
      <c r="G392" s="1">
        <v>1</v>
      </c>
      <c r="H392" s="1">
        <v>1</v>
      </c>
      <c r="I392" s="1">
        <v>0</v>
      </c>
      <c r="J392" s="1">
        <v>0</v>
      </c>
      <c r="K392" s="1">
        <v>0</v>
      </c>
      <c r="L392" s="1">
        <v>0</v>
      </c>
      <c r="M392" s="1">
        <v>0</v>
      </c>
      <c r="N392" s="1">
        <v>28.358511904761901</v>
      </c>
      <c r="O392" s="1">
        <v>23.84</v>
      </c>
      <c r="P392" s="1">
        <v>33.340000000000003</v>
      </c>
      <c r="Q392" s="1">
        <v>83.857142857142904</v>
      </c>
      <c r="R392" s="1">
        <v>1.40494047619048</v>
      </c>
      <c r="S392" s="1">
        <v>196.78571428571399</v>
      </c>
      <c r="T392" s="1">
        <v>106.51</v>
      </c>
      <c r="U392">
        <f t="shared" si="14"/>
        <v>4.46620102582032</v>
      </c>
      <c r="V392">
        <f t="shared" si="15"/>
        <v>2.6804406570920798</v>
      </c>
      <c r="W392">
        <v>29.5</v>
      </c>
      <c r="X392">
        <v>0.85979112400000002</v>
      </c>
      <c r="Y392">
        <v>0.05</v>
      </c>
      <c r="Z392">
        <v>39.717350099999997</v>
      </c>
    </row>
    <row r="393" spans="1:26">
      <c r="A393" s="1">
        <v>2017</v>
      </c>
      <c r="B393" s="4">
        <v>42939</v>
      </c>
      <c r="C393" s="1" t="s">
        <v>53</v>
      </c>
      <c r="D393" s="1">
        <v>392</v>
      </c>
      <c r="E393" s="1">
        <v>4</v>
      </c>
      <c r="F393" s="1">
        <v>0</v>
      </c>
      <c r="G393" s="1">
        <v>0</v>
      </c>
      <c r="H393" s="1">
        <v>1</v>
      </c>
      <c r="I393" s="1">
        <v>0</v>
      </c>
      <c r="J393" s="1">
        <v>1</v>
      </c>
      <c r="K393" s="1">
        <v>0</v>
      </c>
      <c r="L393" s="1">
        <v>0</v>
      </c>
      <c r="M393" s="1">
        <v>0</v>
      </c>
      <c r="N393" s="1">
        <v>29.064821428571399</v>
      </c>
      <c r="O393" s="1">
        <v>23.89</v>
      </c>
      <c r="P393" s="1">
        <v>34.72</v>
      </c>
      <c r="Q393" s="1">
        <v>82.011904761904802</v>
      </c>
      <c r="R393" s="1">
        <v>2.105</v>
      </c>
      <c r="S393" s="1">
        <v>203.74404761904799</v>
      </c>
      <c r="T393" s="1">
        <v>10.27</v>
      </c>
      <c r="U393">
        <f t="shared" si="14"/>
        <v>6.0712420194744903</v>
      </c>
      <c r="V393">
        <f t="shared" si="15"/>
        <v>0.25731827461470003</v>
      </c>
      <c r="W393">
        <v>29.5</v>
      </c>
      <c r="X393">
        <v>0.85979112400000002</v>
      </c>
      <c r="Y393">
        <v>0.05</v>
      </c>
      <c r="Z393">
        <v>39.717350099999997</v>
      </c>
    </row>
    <row r="394" spans="1:26">
      <c r="A394" s="1">
        <v>2017</v>
      </c>
      <c r="B394" s="4">
        <v>42946</v>
      </c>
      <c r="C394" s="1" t="s">
        <v>54</v>
      </c>
      <c r="D394" s="1">
        <v>393</v>
      </c>
      <c r="E394" s="1">
        <v>10</v>
      </c>
      <c r="F394" s="1">
        <v>0</v>
      </c>
      <c r="G394" s="1">
        <v>1</v>
      </c>
      <c r="H394" s="1">
        <v>0</v>
      </c>
      <c r="I394" s="1">
        <v>0</v>
      </c>
      <c r="J394" s="1">
        <v>0</v>
      </c>
      <c r="K394" s="1">
        <v>0</v>
      </c>
      <c r="L394" s="1">
        <v>2</v>
      </c>
      <c r="M394" s="1">
        <v>2</v>
      </c>
      <c r="N394" s="1">
        <v>29.202142857142899</v>
      </c>
      <c r="O394" s="1">
        <v>24.48</v>
      </c>
      <c r="P394" s="1">
        <v>35.32</v>
      </c>
      <c r="Q394" s="1">
        <v>83</v>
      </c>
      <c r="R394" s="1">
        <v>1.71011904761905</v>
      </c>
      <c r="S394" s="1">
        <v>204.958333333333</v>
      </c>
      <c r="T394" s="1">
        <v>37.76</v>
      </c>
      <c r="U394">
        <f t="shared" si="14"/>
        <v>6.7690859297589103</v>
      </c>
      <c r="V394">
        <f t="shared" si="15"/>
        <v>0.94945911308418296</v>
      </c>
      <c r="W394">
        <v>29.5</v>
      </c>
      <c r="X394">
        <v>0.85979112400000002</v>
      </c>
      <c r="Y394">
        <v>0.05</v>
      </c>
      <c r="Z394">
        <v>39.717350099999997</v>
      </c>
    </row>
    <row r="395" spans="1:26">
      <c r="A395" s="1">
        <v>2017</v>
      </c>
      <c r="B395" s="4">
        <v>42953</v>
      </c>
      <c r="C395" s="1" t="s">
        <v>55</v>
      </c>
      <c r="D395" s="1">
        <v>394</v>
      </c>
      <c r="E395" s="1">
        <v>13</v>
      </c>
      <c r="F395" s="1">
        <v>1</v>
      </c>
      <c r="G395" s="1">
        <v>2</v>
      </c>
      <c r="H395" s="1">
        <v>0</v>
      </c>
      <c r="I395" s="1">
        <v>0</v>
      </c>
      <c r="J395" s="1">
        <v>1</v>
      </c>
      <c r="K395" s="1">
        <v>1</v>
      </c>
      <c r="L395" s="1">
        <v>0</v>
      </c>
      <c r="M395" s="1">
        <v>1</v>
      </c>
      <c r="N395" s="1">
        <v>29.137321428571401</v>
      </c>
      <c r="O395" s="1">
        <v>23.69</v>
      </c>
      <c r="P395" s="1">
        <v>34.28</v>
      </c>
      <c r="Q395" s="1">
        <v>84.625</v>
      </c>
      <c r="R395" s="1">
        <v>1.02130952380952</v>
      </c>
      <c r="S395" s="1">
        <v>187.93452380952399</v>
      </c>
      <c r="T395" s="1">
        <v>51.09</v>
      </c>
      <c r="U395">
        <f t="shared" ref="U395:U458" si="16">(P395-W395)/X395</f>
        <v>5.5594898185992498</v>
      </c>
      <c r="V395">
        <f t="shared" si="15"/>
        <v>1.28508069827146</v>
      </c>
      <c r="W395">
        <v>29.5</v>
      </c>
      <c r="X395">
        <v>0.85979112400000002</v>
      </c>
      <c r="Y395">
        <v>0.05</v>
      </c>
      <c r="Z395">
        <v>39.717350099999997</v>
      </c>
    </row>
    <row r="396" spans="1:26">
      <c r="A396" s="1">
        <v>2017</v>
      </c>
      <c r="B396" s="4">
        <v>42960</v>
      </c>
      <c r="C396" s="1" t="s">
        <v>56</v>
      </c>
      <c r="D396" s="1">
        <v>395</v>
      </c>
      <c r="E396" s="1">
        <v>12</v>
      </c>
      <c r="F396" s="1">
        <v>0</v>
      </c>
      <c r="G396" s="1">
        <v>2</v>
      </c>
      <c r="H396" s="1">
        <v>1</v>
      </c>
      <c r="I396" s="1">
        <v>2</v>
      </c>
      <c r="J396" s="1">
        <v>1</v>
      </c>
      <c r="K396" s="1">
        <v>0</v>
      </c>
      <c r="L396" s="1">
        <v>1</v>
      </c>
      <c r="M396" s="1">
        <v>0</v>
      </c>
      <c r="N396" s="1">
        <v>28.649226190476199</v>
      </c>
      <c r="O396" s="1">
        <v>24.2</v>
      </c>
      <c r="P396" s="1">
        <v>33.58</v>
      </c>
      <c r="Q396" s="1">
        <v>86.0416666666667</v>
      </c>
      <c r="R396" s="1">
        <v>1.1388095238095199</v>
      </c>
      <c r="S396" s="1">
        <v>217.91071428571399</v>
      </c>
      <c r="T396" s="1">
        <v>123.88</v>
      </c>
      <c r="U396">
        <f t="shared" si="16"/>
        <v>4.7453385899340796</v>
      </c>
      <c r="V396">
        <f t="shared" si="15"/>
        <v>3.1177810122835998</v>
      </c>
      <c r="W396">
        <v>29.5</v>
      </c>
      <c r="X396">
        <v>0.85979112400000002</v>
      </c>
      <c r="Y396">
        <v>0.05</v>
      </c>
      <c r="Z396">
        <v>39.717350099999997</v>
      </c>
    </row>
    <row r="397" spans="1:26">
      <c r="A397" s="1">
        <v>2017</v>
      </c>
      <c r="B397" s="4">
        <v>42967</v>
      </c>
      <c r="C397" s="1" t="s">
        <v>57</v>
      </c>
      <c r="D397" s="1">
        <v>396</v>
      </c>
      <c r="E397" s="1">
        <v>4</v>
      </c>
      <c r="F397" s="1">
        <v>0</v>
      </c>
      <c r="G397" s="1">
        <v>0</v>
      </c>
      <c r="H397" s="1">
        <v>1</v>
      </c>
      <c r="I397" s="1">
        <v>1</v>
      </c>
      <c r="J397" s="1">
        <v>0</v>
      </c>
      <c r="K397" s="1">
        <v>0</v>
      </c>
      <c r="L397" s="1">
        <v>0</v>
      </c>
      <c r="M397" s="1">
        <v>0</v>
      </c>
      <c r="N397" s="1">
        <v>28.557797619047602</v>
      </c>
      <c r="O397" s="1">
        <v>24.18</v>
      </c>
      <c r="P397" s="1">
        <v>33.799999999999997</v>
      </c>
      <c r="Q397" s="1">
        <v>85.297619047619094</v>
      </c>
      <c r="R397" s="1">
        <v>1.4057142857142899</v>
      </c>
      <c r="S397" s="1">
        <v>193.416666666667</v>
      </c>
      <c r="T397" s="1">
        <v>68.17</v>
      </c>
      <c r="U397">
        <f t="shared" si="16"/>
        <v>5.0012146903717003</v>
      </c>
      <c r="V397">
        <f t="shared" si="15"/>
        <v>1.71511945858644</v>
      </c>
      <c r="W397">
        <v>29.5</v>
      </c>
      <c r="X397">
        <v>0.85979112400000002</v>
      </c>
      <c r="Y397">
        <v>0.05</v>
      </c>
      <c r="Z397">
        <v>39.717350099999997</v>
      </c>
    </row>
    <row r="398" spans="1:26">
      <c r="A398" s="1">
        <v>2017</v>
      </c>
      <c r="B398" s="4">
        <v>42974</v>
      </c>
      <c r="C398" s="1" t="s">
        <v>58</v>
      </c>
      <c r="D398" s="1">
        <v>397</v>
      </c>
      <c r="E398" s="1">
        <v>4</v>
      </c>
      <c r="F398" s="1">
        <v>0</v>
      </c>
      <c r="G398" s="1">
        <v>0</v>
      </c>
      <c r="H398" s="1">
        <v>0</v>
      </c>
      <c r="I398" s="1">
        <v>0</v>
      </c>
      <c r="J398" s="1">
        <v>0</v>
      </c>
      <c r="K398" s="1">
        <v>1</v>
      </c>
      <c r="L398" s="1">
        <v>0</v>
      </c>
      <c r="M398" s="1">
        <v>1</v>
      </c>
      <c r="N398" s="1">
        <v>29.263809523809499</v>
      </c>
      <c r="O398" s="1">
        <v>23.39</v>
      </c>
      <c r="P398" s="1">
        <v>35.17</v>
      </c>
      <c r="Q398" s="1">
        <v>83.428571428571402</v>
      </c>
      <c r="R398" s="1">
        <v>1.74422619047619</v>
      </c>
      <c r="S398" s="1">
        <v>201.41071428571399</v>
      </c>
      <c r="T398" s="1">
        <v>33.64</v>
      </c>
      <c r="U398">
        <f t="shared" si="16"/>
        <v>6.59462495218781</v>
      </c>
      <c r="V398">
        <f t="shared" si="15"/>
        <v>0.84572611001054698</v>
      </c>
      <c r="W398">
        <v>29.5</v>
      </c>
      <c r="X398">
        <v>0.85979112400000002</v>
      </c>
      <c r="Y398">
        <v>0.05</v>
      </c>
      <c r="Z398">
        <v>39.717350099999997</v>
      </c>
    </row>
    <row r="399" spans="1:26">
      <c r="A399" s="1">
        <v>2017</v>
      </c>
      <c r="B399" s="4">
        <v>42981</v>
      </c>
      <c r="C399" s="1" t="s">
        <v>59</v>
      </c>
      <c r="D399" s="1">
        <v>398</v>
      </c>
      <c r="E399" s="1">
        <v>9</v>
      </c>
      <c r="F399" s="1">
        <v>0</v>
      </c>
      <c r="G399" s="1">
        <v>1</v>
      </c>
      <c r="H399" s="1">
        <v>1</v>
      </c>
      <c r="I399" s="1">
        <v>0</v>
      </c>
      <c r="J399" s="1">
        <v>1</v>
      </c>
      <c r="K399" s="1">
        <v>0</v>
      </c>
      <c r="L399" s="1">
        <v>0</v>
      </c>
      <c r="M399" s="1">
        <v>1</v>
      </c>
      <c r="N399" s="1">
        <v>28.933928571428599</v>
      </c>
      <c r="O399" s="1">
        <v>23.73</v>
      </c>
      <c r="P399" s="1">
        <v>34.31</v>
      </c>
      <c r="Q399" s="1">
        <v>84.577380952380906</v>
      </c>
      <c r="R399" s="1">
        <v>1.08380952380952</v>
      </c>
      <c r="S399" s="1">
        <v>195.416666666667</v>
      </c>
      <c r="T399" s="1">
        <v>46.74</v>
      </c>
      <c r="U399">
        <f t="shared" si="16"/>
        <v>5.5943820141134699</v>
      </c>
      <c r="V399">
        <f t="shared" si="15"/>
        <v>1.17555677512332</v>
      </c>
      <c r="W399">
        <v>29.5</v>
      </c>
      <c r="X399">
        <v>0.85979112400000002</v>
      </c>
      <c r="Y399">
        <v>0.05</v>
      </c>
      <c r="Z399">
        <v>39.717350099999997</v>
      </c>
    </row>
    <row r="400" spans="1:26">
      <c r="A400" s="1">
        <v>2017</v>
      </c>
      <c r="B400" s="4">
        <v>42988</v>
      </c>
      <c r="C400" s="1" t="s">
        <v>60</v>
      </c>
      <c r="D400" s="1">
        <v>399</v>
      </c>
      <c r="E400" s="1">
        <v>4</v>
      </c>
      <c r="F400" s="1">
        <v>0</v>
      </c>
      <c r="G400" s="1">
        <v>1</v>
      </c>
      <c r="H400" s="1">
        <v>0</v>
      </c>
      <c r="I400" s="1">
        <v>0</v>
      </c>
      <c r="J400" s="1">
        <v>0</v>
      </c>
      <c r="K400" s="1">
        <v>0</v>
      </c>
      <c r="L400" s="1">
        <v>0</v>
      </c>
      <c r="M400" s="1">
        <v>0</v>
      </c>
      <c r="N400" s="1">
        <v>28.862500000000001</v>
      </c>
      <c r="O400" s="1">
        <v>24.13</v>
      </c>
      <c r="P400" s="1">
        <v>34.770000000000003</v>
      </c>
      <c r="Q400" s="1">
        <v>83.625</v>
      </c>
      <c r="R400" s="1">
        <v>1.4976190476190501</v>
      </c>
      <c r="S400" s="1">
        <v>184.41071428571399</v>
      </c>
      <c r="T400" s="1">
        <v>31.3</v>
      </c>
      <c r="U400">
        <f t="shared" si="16"/>
        <v>6.12939567866486</v>
      </c>
      <c r="V400">
        <f t="shared" si="15"/>
        <v>0.78680979273086005</v>
      </c>
      <c r="W400">
        <v>29.5</v>
      </c>
      <c r="X400">
        <v>0.85979112400000002</v>
      </c>
      <c r="Y400">
        <v>0.05</v>
      </c>
      <c r="Z400">
        <v>39.717350099999997</v>
      </c>
    </row>
    <row r="401" spans="1:26">
      <c r="A401" s="1">
        <v>2017</v>
      </c>
      <c r="B401" s="4">
        <v>42995</v>
      </c>
      <c r="C401" s="1" t="s">
        <v>61</v>
      </c>
      <c r="D401" s="1">
        <v>400</v>
      </c>
      <c r="E401" s="1">
        <v>5</v>
      </c>
      <c r="F401" s="1">
        <v>0</v>
      </c>
      <c r="G401" s="1">
        <v>0</v>
      </c>
      <c r="H401" s="1">
        <v>1</v>
      </c>
      <c r="I401" s="1">
        <v>0</v>
      </c>
      <c r="J401" s="1">
        <v>0</v>
      </c>
      <c r="K401" s="1">
        <v>0</v>
      </c>
      <c r="L401" s="1">
        <v>0</v>
      </c>
      <c r="M401" s="1">
        <v>0</v>
      </c>
      <c r="N401" s="1">
        <v>28.272559523809502</v>
      </c>
      <c r="O401" s="1">
        <v>23.81</v>
      </c>
      <c r="P401" s="1">
        <v>32.94</v>
      </c>
      <c r="Q401" s="1">
        <v>85.714285714285694</v>
      </c>
      <c r="R401" s="1">
        <v>1.3386904761904801</v>
      </c>
      <c r="S401" s="1">
        <v>203.01190476190499</v>
      </c>
      <c r="T401" s="1">
        <v>206.85</v>
      </c>
      <c r="U401">
        <f t="shared" si="16"/>
        <v>4.0009717522973602</v>
      </c>
      <c r="V401">
        <f t="shared" si="15"/>
        <v>5.2067924843757396</v>
      </c>
      <c r="W401">
        <v>29.5</v>
      </c>
      <c r="X401">
        <v>0.85979112400000002</v>
      </c>
      <c r="Y401">
        <v>0.05</v>
      </c>
      <c r="Z401">
        <v>39.717350099999997</v>
      </c>
    </row>
    <row r="402" spans="1:26">
      <c r="A402" s="1">
        <v>2017</v>
      </c>
      <c r="B402" s="4">
        <v>43002</v>
      </c>
      <c r="C402" s="1" t="s">
        <v>62</v>
      </c>
      <c r="D402" s="1">
        <v>401</v>
      </c>
      <c r="E402" s="1">
        <v>2</v>
      </c>
      <c r="F402" s="1">
        <v>0</v>
      </c>
      <c r="G402" s="1">
        <v>0</v>
      </c>
      <c r="H402" s="1">
        <v>0</v>
      </c>
      <c r="I402" s="1">
        <v>0</v>
      </c>
      <c r="J402" s="1">
        <v>0</v>
      </c>
      <c r="K402" s="1">
        <v>1</v>
      </c>
      <c r="L402" s="1">
        <v>1</v>
      </c>
      <c r="M402" s="1">
        <v>0</v>
      </c>
      <c r="N402" s="1">
        <v>28.548749999999998</v>
      </c>
      <c r="O402" s="1">
        <v>23.9</v>
      </c>
      <c r="P402" s="1">
        <v>33.770000000000003</v>
      </c>
      <c r="Q402" s="1">
        <v>85.898809523809504</v>
      </c>
      <c r="R402" s="1">
        <v>1.1995238095238101</v>
      </c>
      <c r="S402" s="1">
        <v>185.02380952381</v>
      </c>
      <c r="T402" s="1">
        <v>33.17</v>
      </c>
      <c r="U402">
        <f t="shared" si="16"/>
        <v>4.96632249485749</v>
      </c>
      <c r="V402">
        <f t="shared" si="15"/>
        <v>0.83389249072787497</v>
      </c>
      <c r="W402">
        <v>29.5</v>
      </c>
      <c r="X402">
        <v>0.85979112400000002</v>
      </c>
      <c r="Y402">
        <v>0.05</v>
      </c>
      <c r="Z402">
        <v>39.717350099999997</v>
      </c>
    </row>
    <row r="403" spans="1:26">
      <c r="A403" s="1">
        <v>2017</v>
      </c>
      <c r="B403" s="4">
        <v>43009</v>
      </c>
      <c r="C403" s="1" t="s">
        <v>63</v>
      </c>
      <c r="D403" s="1">
        <v>402</v>
      </c>
      <c r="E403" s="1">
        <v>3</v>
      </c>
      <c r="F403" s="1">
        <v>1</v>
      </c>
      <c r="G403" s="1">
        <v>0</v>
      </c>
      <c r="H403" s="1">
        <v>1</v>
      </c>
      <c r="I403" s="1">
        <v>0</v>
      </c>
      <c r="J403" s="1">
        <v>0</v>
      </c>
      <c r="K403" s="1">
        <v>0</v>
      </c>
      <c r="L403" s="1">
        <v>0</v>
      </c>
      <c r="M403" s="1">
        <v>0</v>
      </c>
      <c r="N403" s="1">
        <v>28.836428571428598</v>
      </c>
      <c r="O403" s="1">
        <v>24.44</v>
      </c>
      <c r="P403" s="1">
        <v>34.18</v>
      </c>
      <c r="Q403" s="1">
        <v>85.178571428571402</v>
      </c>
      <c r="R403" s="1">
        <v>0.91083333333333305</v>
      </c>
      <c r="S403" s="1">
        <v>214.57142857142901</v>
      </c>
      <c r="T403" s="1">
        <v>77.150000000000006</v>
      </c>
      <c r="U403">
        <f t="shared" si="16"/>
        <v>5.4431825002185104</v>
      </c>
      <c r="V403">
        <f t="shared" si="15"/>
        <v>1.9412171206255799</v>
      </c>
      <c r="W403">
        <v>29.5</v>
      </c>
      <c r="X403">
        <v>0.85979112400000002</v>
      </c>
      <c r="Y403">
        <v>0.05</v>
      </c>
      <c r="Z403">
        <v>39.717350099999997</v>
      </c>
    </row>
    <row r="404" spans="1:26">
      <c r="A404" s="1">
        <v>2017</v>
      </c>
      <c r="B404" s="4">
        <v>43016</v>
      </c>
      <c r="C404" s="1" t="s">
        <v>64</v>
      </c>
      <c r="D404" s="1">
        <v>403</v>
      </c>
      <c r="E404" s="1">
        <v>4</v>
      </c>
      <c r="F404" s="1">
        <v>0</v>
      </c>
      <c r="G404" s="1">
        <v>0</v>
      </c>
      <c r="H404" s="1">
        <v>0</v>
      </c>
      <c r="I404" s="1">
        <v>0</v>
      </c>
      <c r="J404" s="1">
        <v>0</v>
      </c>
      <c r="K404" s="1">
        <v>0</v>
      </c>
      <c r="L404" s="1">
        <v>0</v>
      </c>
      <c r="M404" s="1">
        <v>0</v>
      </c>
      <c r="N404" s="1">
        <v>29.0160119047619</v>
      </c>
      <c r="O404" s="1">
        <v>23.06</v>
      </c>
      <c r="P404" s="1">
        <v>33.72</v>
      </c>
      <c r="Q404" s="1">
        <v>83.720238095238102</v>
      </c>
      <c r="R404" s="1">
        <v>1.6611309523809501</v>
      </c>
      <c r="S404" s="1">
        <v>200.86309523809501</v>
      </c>
      <c r="T404" s="1">
        <v>22.99</v>
      </c>
      <c r="U404">
        <f t="shared" si="16"/>
        <v>4.9081688356671096</v>
      </c>
      <c r="V404">
        <f t="shared" si="15"/>
        <v>0.57758133264787004</v>
      </c>
      <c r="W404">
        <v>29.5</v>
      </c>
      <c r="X404">
        <v>0.85979112400000002</v>
      </c>
      <c r="Y404">
        <v>0.05</v>
      </c>
      <c r="Z404">
        <v>39.717350099999997</v>
      </c>
    </row>
    <row r="405" spans="1:26">
      <c r="A405" s="1">
        <v>2017</v>
      </c>
      <c r="B405" s="4">
        <v>43023</v>
      </c>
      <c r="C405" s="1" t="s">
        <v>65</v>
      </c>
      <c r="D405" s="1">
        <v>404</v>
      </c>
      <c r="E405" s="1">
        <v>4</v>
      </c>
      <c r="F405" s="1">
        <v>0</v>
      </c>
      <c r="G405" s="1">
        <v>1</v>
      </c>
      <c r="H405" s="1">
        <v>2</v>
      </c>
      <c r="I405" s="1">
        <v>0</v>
      </c>
      <c r="J405" s="1">
        <v>0</v>
      </c>
      <c r="K405" s="1">
        <v>0</v>
      </c>
      <c r="L405" s="1">
        <v>0</v>
      </c>
      <c r="M405" s="1">
        <v>0</v>
      </c>
      <c r="N405" s="1">
        <v>28.001666666666701</v>
      </c>
      <c r="O405" s="1">
        <v>23.29</v>
      </c>
      <c r="P405" s="1">
        <v>33.14</v>
      </c>
      <c r="Q405" s="1">
        <v>85.702380952380906</v>
      </c>
      <c r="R405" s="1">
        <v>3.08107142857143</v>
      </c>
      <c r="S405" s="1">
        <v>207</v>
      </c>
      <c r="T405" s="1">
        <v>71.64</v>
      </c>
      <c r="U405">
        <f t="shared" si="16"/>
        <v>4.2335863890588401</v>
      </c>
      <c r="V405">
        <f t="shared" si="15"/>
        <v>1.8024868179712701</v>
      </c>
      <c r="W405">
        <v>29.5</v>
      </c>
      <c r="X405">
        <v>0.85979112400000002</v>
      </c>
      <c r="Y405">
        <v>0.05</v>
      </c>
      <c r="Z405">
        <v>39.717350099999997</v>
      </c>
    </row>
    <row r="406" spans="1:26">
      <c r="A406" s="1">
        <v>2017</v>
      </c>
      <c r="B406" s="4">
        <v>43030</v>
      </c>
      <c r="C406" s="1" t="s">
        <v>66</v>
      </c>
      <c r="D406" s="1">
        <v>405</v>
      </c>
      <c r="E406" s="1">
        <v>3</v>
      </c>
      <c r="F406" s="1">
        <v>0</v>
      </c>
      <c r="G406" s="1">
        <v>1</v>
      </c>
      <c r="H406" s="1">
        <v>0</v>
      </c>
      <c r="I406" s="1">
        <v>0</v>
      </c>
      <c r="J406" s="1">
        <v>0</v>
      </c>
      <c r="K406" s="1">
        <v>0</v>
      </c>
      <c r="L406" s="1">
        <v>0</v>
      </c>
      <c r="M406" s="1">
        <v>0</v>
      </c>
      <c r="N406" s="1">
        <v>28.357500000000002</v>
      </c>
      <c r="O406" s="1">
        <v>24.01</v>
      </c>
      <c r="P406" s="1">
        <v>33.5</v>
      </c>
      <c r="Q406" s="1">
        <v>86.154761904761898</v>
      </c>
      <c r="R406" s="1">
        <v>1.22279761904762</v>
      </c>
      <c r="S406" s="1">
        <v>200.42857142857099</v>
      </c>
      <c r="T406" s="1">
        <v>69.06</v>
      </c>
      <c r="U406">
        <f t="shared" si="16"/>
        <v>4.6522927352294898</v>
      </c>
      <c r="V406">
        <f t="shared" si="15"/>
        <v>1.7375278014834099</v>
      </c>
      <c r="W406">
        <v>29.5</v>
      </c>
      <c r="X406">
        <v>0.85979112400000002</v>
      </c>
      <c r="Y406">
        <v>0.05</v>
      </c>
      <c r="Z406">
        <v>39.717350099999997</v>
      </c>
    </row>
    <row r="407" spans="1:26">
      <c r="A407" s="1">
        <v>2017</v>
      </c>
      <c r="B407" s="4">
        <v>43037</v>
      </c>
      <c r="C407" s="1" t="s">
        <v>67</v>
      </c>
      <c r="D407" s="1">
        <v>406</v>
      </c>
      <c r="E407" s="1">
        <v>2</v>
      </c>
      <c r="F407" s="1">
        <v>0</v>
      </c>
      <c r="G407" s="1">
        <v>0</v>
      </c>
      <c r="H407" s="1">
        <v>0</v>
      </c>
      <c r="I407" s="1">
        <v>0</v>
      </c>
      <c r="J407" s="1">
        <v>0</v>
      </c>
      <c r="K407" s="1">
        <v>1</v>
      </c>
      <c r="L407" s="1">
        <v>0</v>
      </c>
      <c r="M407" s="1">
        <v>0</v>
      </c>
      <c r="N407" s="1">
        <v>28.586607142857101</v>
      </c>
      <c r="O407" s="1">
        <v>23.11</v>
      </c>
      <c r="P407" s="1">
        <v>33.6</v>
      </c>
      <c r="Q407" s="1">
        <v>86.571428571428598</v>
      </c>
      <c r="R407" s="1">
        <v>1.18577380952381</v>
      </c>
      <c r="S407" s="1">
        <v>160.47023809523799</v>
      </c>
      <c r="T407" s="1">
        <v>50.52</v>
      </c>
      <c r="U407">
        <f t="shared" si="16"/>
        <v>4.7686000536102302</v>
      </c>
      <c r="V407">
        <f t="shared" si="15"/>
        <v>1.27072928765205</v>
      </c>
      <c r="W407">
        <v>29.5</v>
      </c>
      <c r="X407">
        <v>0.85979112400000002</v>
      </c>
      <c r="Y407">
        <v>0.05</v>
      </c>
      <c r="Z407">
        <v>39.717350099999997</v>
      </c>
    </row>
    <row r="408" spans="1:26">
      <c r="A408" s="1">
        <v>2017</v>
      </c>
      <c r="B408" s="4">
        <v>43044</v>
      </c>
      <c r="C408" s="1" t="s">
        <v>68</v>
      </c>
      <c r="D408" s="1">
        <v>407</v>
      </c>
      <c r="E408" s="1">
        <v>0</v>
      </c>
      <c r="F408" s="1">
        <v>0</v>
      </c>
      <c r="G408" s="1">
        <v>0</v>
      </c>
      <c r="H408" s="1">
        <v>0</v>
      </c>
      <c r="I408" s="1">
        <v>0</v>
      </c>
      <c r="J408" s="1">
        <v>0</v>
      </c>
      <c r="K408" s="1">
        <v>0</v>
      </c>
      <c r="L408" s="1">
        <v>0</v>
      </c>
      <c r="M408" s="1">
        <v>0</v>
      </c>
      <c r="N408" s="1">
        <v>28.608750000000001</v>
      </c>
      <c r="O408" s="1">
        <v>23.57</v>
      </c>
      <c r="P408" s="1">
        <v>34.71</v>
      </c>
      <c r="Q408" s="1">
        <v>88.684523809523796</v>
      </c>
      <c r="R408" s="1">
        <v>1.05952380952381</v>
      </c>
      <c r="S408" s="1">
        <v>165.36309523809501</v>
      </c>
      <c r="T408" s="1">
        <v>74.75</v>
      </c>
      <c r="U408">
        <f t="shared" si="16"/>
        <v>6.0596112876364199</v>
      </c>
      <c r="V408">
        <f t="shared" si="15"/>
        <v>1.88079012854385</v>
      </c>
      <c r="W408">
        <v>29.5</v>
      </c>
      <c r="X408">
        <v>0.85979112400000002</v>
      </c>
      <c r="Y408">
        <v>0.05</v>
      </c>
      <c r="Z408">
        <v>39.717350099999997</v>
      </c>
    </row>
    <row r="409" spans="1:26">
      <c r="A409" s="1">
        <v>2017</v>
      </c>
      <c r="B409" s="4">
        <v>43051</v>
      </c>
      <c r="C409" s="1" t="s">
        <v>69</v>
      </c>
      <c r="D409" s="1">
        <v>408</v>
      </c>
      <c r="E409" s="1">
        <v>2</v>
      </c>
      <c r="F409" s="1">
        <v>0</v>
      </c>
      <c r="G409" s="1">
        <v>0</v>
      </c>
      <c r="H409" s="1">
        <v>0</v>
      </c>
      <c r="I409" s="1">
        <v>0</v>
      </c>
      <c r="J409" s="1">
        <v>0</v>
      </c>
      <c r="K409" s="1">
        <v>0</v>
      </c>
      <c r="L409" s="1">
        <v>1</v>
      </c>
      <c r="M409" s="1">
        <v>0</v>
      </c>
      <c r="N409" s="1">
        <v>28.446130952381001</v>
      </c>
      <c r="O409" s="1">
        <v>23.63</v>
      </c>
      <c r="P409" s="1">
        <v>34.450000000000003</v>
      </c>
      <c r="Q409" s="1">
        <v>87.720238095238102</v>
      </c>
      <c r="R409" s="1">
        <v>1.09392857142857</v>
      </c>
      <c r="S409" s="1">
        <v>173.00595238095201</v>
      </c>
      <c r="T409" s="1">
        <v>59.62</v>
      </c>
      <c r="U409">
        <f t="shared" si="16"/>
        <v>5.7572122598464999</v>
      </c>
      <c r="V409">
        <f t="shared" si="15"/>
        <v>1.49984829929527</v>
      </c>
      <c r="W409">
        <v>29.5</v>
      </c>
      <c r="X409">
        <v>0.85979112400000002</v>
      </c>
      <c r="Y409">
        <v>0.05</v>
      </c>
      <c r="Z409">
        <v>39.717350099999997</v>
      </c>
    </row>
    <row r="410" spans="1:26">
      <c r="A410" s="1">
        <v>2017</v>
      </c>
      <c r="B410" s="4">
        <v>43058</v>
      </c>
      <c r="C410" s="1" t="s">
        <v>70</v>
      </c>
      <c r="D410" s="1">
        <v>409</v>
      </c>
      <c r="E410" s="1">
        <v>5</v>
      </c>
      <c r="F410" s="1">
        <v>0</v>
      </c>
      <c r="G410" s="1">
        <v>1</v>
      </c>
      <c r="H410" s="1">
        <v>0</v>
      </c>
      <c r="I410" s="1">
        <v>0</v>
      </c>
      <c r="J410" s="1">
        <v>0</v>
      </c>
      <c r="K410" s="1">
        <v>0</v>
      </c>
      <c r="L410" s="1">
        <v>0</v>
      </c>
      <c r="M410" s="1">
        <v>0</v>
      </c>
      <c r="N410" s="1">
        <v>28.998273809523798</v>
      </c>
      <c r="O410" s="1">
        <v>23.43</v>
      </c>
      <c r="P410" s="1">
        <v>34.96</v>
      </c>
      <c r="Q410" s="1">
        <v>87.684523809523796</v>
      </c>
      <c r="R410" s="1">
        <v>1.28297619047619</v>
      </c>
      <c r="S410" s="1">
        <v>139.53571428571399</v>
      </c>
      <c r="T410" s="1">
        <v>14.59</v>
      </c>
      <c r="U410">
        <f t="shared" si="16"/>
        <v>6.3503795835882597</v>
      </c>
      <c r="V410">
        <f t="shared" si="15"/>
        <v>0.36608686036181498</v>
      </c>
      <c r="W410">
        <v>29.5</v>
      </c>
      <c r="X410">
        <v>0.85979112400000002</v>
      </c>
      <c r="Y410">
        <v>0.05</v>
      </c>
      <c r="Z410">
        <v>39.717350099999997</v>
      </c>
    </row>
    <row r="411" spans="1:26">
      <c r="A411" s="1">
        <v>2017</v>
      </c>
      <c r="B411" s="4">
        <v>43065</v>
      </c>
      <c r="C411" s="1" t="s">
        <v>71</v>
      </c>
      <c r="D411" s="1">
        <v>410</v>
      </c>
      <c r="E411" s="1">
        <v>1</v>
      </c>
      <c r="F411" s="1">
        <v>0</v>
      </c>
      <c r="G411" s="1">
        <v>0</v>
      </c>
      <c r="H411" s="1">
        <v>0</v>
      </c>
      <c r="I411" s="1">
        <v>0</v>
      </c>
      <c r="J411" s="1">
        <v>0</v>
      </c>
      <c r="K411" s="1">
        <v>0</v>
      </c>
      <c r="L411" s="1">
        <v>0</v>
      </c>
      <c r="M411" s="1">
        <v>0</v>
      </c>
      <c r="N411" s="1">
        <v>29.128273809523801</v>
      </c>
      <c r="O411" s="1">
        <v>24.02</v>
      </c>
      <c r="P411" s="1">
        <v>34.25</v>
      </c>
      <c r="Q411" s="1">
        <v>87.345238095238102</v>
      </c>
      <c r="R411" s="1">
        <v>1.28404761904762</v>
      </c>
      <c r="S411" s="1">
        <v>153.63690476190499</v>
      </c>
      <c r="T411" s="1">
        <v>24.05</v>
      </c>
      <c r="U411">
        <f t="shared" si="16"/>
        <v>5.52459762308502</v>
      </c>
      <c r="V411">
        <f t="shared" si="15"/>
        <v>0.60426992081730002</v>
      </c>
      <c r="W411">
        <v>29.5</v>
      </c>
      <c r="X411">
        <v>0.85979112400000002</v>
      </c>
      <c r="Y411">
        <v>0.05</v>
      </c>
      <c r="Z411">
        <v>39.717350099999997</v>
      </c>
    </row>
    <row r="412" spans="1:26">
      <c r="A412" s="1">
        <v>2017</v>
      </c>
      <c r="B412" s="4">
        <v>43072</v>
      </c>
      <c r="C412" s="1" t="s">
        <v>72</v>
      </c>
      <c r="D412" s="1">
        <v>411</v>
      </c>
      <c r="E412" s="1">
        <v>2</v>
      </c>
      <c r="F412" s="1">
        <v>0</v>
      </c>
      <c r="G412" s="1">
        <v>0</v>
      </c>
      <c r="H412" s="1">
        <v>0</v>
      </c>
      <c r="I412" s="1">
        <v>0</v>
      </c>
      <c r="J412" s="1">
        <v>0</v>
      </c>
      <c r="K412" s="1">
        <v>0</v>
      </c>
      <c r="L412" s="1">
        <v>0</v>
      </c>
      <c r="M412" s="1">
        <v>0</v>
      </c>
      <c r="N412" s="1">
        <v>28.929940476190499</v>
      </c>
      <c r="O412" s="1">
        <v>22.62</v>
      </c>
      <c r="P412" s="1">
        <v>33.880000000000003</v>
      </c>
      <c r="Q412" s="1">
        <v>85.428571428571402</v>
      </c>
      <c r="R412" s="1">
        <v>1.1922023809523801</v>
      </c>
      <c r="S412" s="1">
        <v>174.99404761904799</v>
      </c>
      <c r="T412" s="1">
        <v>14.26</v>
      </c>
      <c r="U412">
        <f t="shared" si="16"/>
        <v>5.0942605450762999</v>
      </c>
      <c r="V412">
        <f t="shared" si="15"/>
        <v>0.35777814895057702</v>
      </c>
      <c r="W412">
        <v>29.5</v>
      </c>
      <c r="X412">
        <v>0.85979112400000002</v>
      </c>
      <c r="Y412">
        <v>0.05</v>
      </c>
      <c r="Z412">
        <v>39.717350099999997</v>
      </c>
    </row>
    <row r="413" spans="1:26">
      <c r="A413" s="1">
        <v>2017</v>
      </c>
      <c r="B413" s="4">
        <v>43079</v>
      </c>
      <c r="C413" s="1" t="s">
        <v>73</v>
      </c>
      <c r="D413" s="1">
        <v>412</v>
      </c>
      <c r="E413" s="1">
        <v>12</v>
      </c>
      <c r="F413" s="1">
        <v>0</v>
      </c>
      <c r="G413" s="1">
        <v>1</v>
      </c>
      <c r="H413" s="1">
        <v>0</v>
      </c>
      <c r="I413" s="1">
        <v>0</v>
      </c>
      <c r="J413" s="1">
        <v>0</v>
      </c>
      <c r="K413" s="1">
        <v>0</v>
      </c>
      <c r="L413" s="1">
        <v>0</v>
      </c>
      <c r="M413" s="1">
        <v>0</v>
      </c>
      <c r="N413" s="1">
        <v>27.625654761904801</v>
      </c>
      <c r="O413" s="1">
        <v>22.81</v>
      </c>
      <c r="P413" s="1">
        <v>32.799999999999997</v>
      </c>
      <c r="Q413" s="1">
        <v>86.589285714285694</v>
      </c>
      <c r="R413" s="1">
        <v>1.12529761904762</v>
      </c>
      <c r="S413" s="1">
        <v>201.17261904761901</v>
      </c>
      <c r="T413" s="1">
        <v>91.82</v>
      </c>
      <c r="U413">
        <f t="shared" si="16"/>
        <v>3.8381415065643298</v>
      </c>
      <c r="V413">
        <f t="shared" si="15"/>
        <v>2.3105771097251502</v>
      </c>
      <c r="W413">
        <v>29.5</v>
      </c>
      <c r="X413">
        <v>0.85979112400000002</v>
      </c>
      <c r="Y413">
        <v>0.05</v>
      </c>
      <c r="Z413">
        <v>39.717350099999997</v>
      </c>
    </row>
    <row r="414" spans="1:26">
      <c r="A414" s="1">
        <v>2017</v>
      </c>
      <c r="B414" s="4">
        <v>43086</v>
      </c>
      <c r="C414" s="1" t="s">
        <v>74</v>
      </c>
      <c r="D414" s="1">
        <v>413</v>
      </c>
      <c r="E414" s="1">
        <v>7</v>
      </c>
      <c r="F414" s="1">
        <v>0</v>
      </c>
      <c r="G414" s="1">
        <v>0</v>
      </c>
      <c r="H414" s="1">
        <v>0</v>
      </c>
      <c r="I414" s="1">
        <v>0</v>
      </c>
      <c r="J414" s="1">
        <v>1</v>
      </c>
      <c r="K414" s="1">
        <v>0</v>
      </c>
      <c r="L414" s="1">
        <v>0</v>
      </c>
      <c r="M414" s="1">
        <v>0</v>
      </c>
      <c r="N414" s="1">
        <v>28.1861904761905</v>
      </c>
      <c r="O414" s="1">
        <v>23.43</v>
      </c>
      <c r="P414" s="1">
        <v>33.700000000000003</v>
      </c>
      <c r="Q414" s="1">
        <v>88.244047619047606</v>
      </c>
      <c r="R414" s="1">
        <v>1.93059523809524</v>
      </c>
      <c r="S414" s="1">
        <v>173.00595238095201</v>
      </c>
      <c r="T414" s="1">
        <v>140.32</v>
      </c>
      <c r="U414">
        <f t="shared" si="16"/>
        <v>4.8849073719909697</v>
      </c>
      <c r="V414">
        <f t="shared" si="15"/>
        <v>3.5317059080434499</v>
      </c>
      <c r="W414">
        <v>29.5</v>
      </c>
      <c r="X414">
        <v>0.85979112400000002</v>
      </c>
      <c r="Y414">
        <v>0.05</v>
      </c>
      <c r="Z414">
        <v>39.717350099999997</v>
      </c>
    </row>
    <row r="415" spans="1:26">
      <c r="A415" s="1">
        <v>2017</v>
      </c>
      <c r="B415" s="4">
        <v>43093</v>
      </c>
      <c r="C415" s="1" t="s">
        <v>75</v>
      </c>
      <c r="D415" s="1">
        <v>414</v>
      </c>
      <c r="E415" s="1">
        <v>6</v>
      </c>
      <c r="F415" s="1">
        <v>0</v>
      </c>
      <c r="G415" s="1">
        <v>1</v>
      </c>
      <c r="H415" s="1">
        <v>0</v>
      </c>
      <c r="I415" s="1">
        <v>0</v>
      </c>
      <c r="J415" s="1">
        <v>0</v>
      </c>
      <c r="K415" s="1">
        <v>0</v>
      </c>
      <c r="L415" s="1">
        <v>0</v>
      </c>
      <c r="M415" s="1">
        <v>0</v>
      </c>
      <c r="N415" s="1">
        <v>28.6220238095238</v>
      </c>
      <c r="O415" s="1">
        <v>23.07</v>
      </c>
      <c r="P415" s="1">
        <v>33.35</v>
      </c>
      <c r="Q415" s="1">
        <v>88.4166666666667</v>
      </c>
      <c r="R415" s="1">
        <v>1.41160714285714</v>
      </c>
      <c r="S415" s="1">
        <v>171.65476190476201</v>
      </c>
      <c r="T415" s="1">
        <v>34.71</v>
      </c>
      <c r="U415">
        <f t="shared" si="16"/>
        <v>4.4778317576583904</v>
      </c>
      <c r="V415">
        <f t="shared" si="15"/>
        <v>0.87266647731365199</v>
      </c>
      <c r="W415">
        <v>29.5</v>
      </c>
      <c r="X415">
        <v>0.85979112400000002</v>
      </c>
      <c r="Y415">
        <v>0.05</v>
      </c>
      <c r="Z415">
        <v>39.717350099999997</v>
      </c>
    </row>
    <row r="416" spans="1:26">
      <c r="A416" s="1">
        <v>2017</v>
      </c>
      <c r="B416" s="4">
        <v>43100</v>
      </c>
      <c r="C416" s="1" t="s">
        <v>76</v>
      </c>
      <c r="D416" s="1">
        <v>415</v>
      </c>
      <c r="E416" s="1">
        <v>5</v>
      </c>
      <c r="F416" s="1">
        <v>0</v>
      </c>
      <c r="G416" s="1">
        <v>0</v>
      </c>
      <c r="H416" s="1">
        <v>0</v>
      </c>
      <c r="I416" s="1">
        <v>0</v>
      </c>
      <c r="J416" s="1">
        <v>0</v>
      </c>
      <c r="K416" s="1">
        <v>0</v>
      </c>
      <c r="L416" s="1">
        <v>0</v>
      </c>
      <c r="M416" s="1">
        <v>0</v>
      </c>
      <c r="N416" s="1">
        <v>28.410595238095201</v>
      </c>
      <c r="O416" s="1">
        <v>22.79</v>
      </c>
      <c r="P416" s="1">
        <v>34.590000000000003</v>
      </c>
      <c r="Q416" s="1">
        <v>88.863095238095198</v>
      </c>
      <c r="R416" s="1">
        <v>1.35821428571429</v>
      </c>
      <c r="S416" s="1">
        <v>158.86309523809501</v>
      </c>
      <c r="T416" s="1">
        <v>57.96</v>
      </c>
      <c r="U416">
        <f t="shared" si="16"/>
        <v>5.9200425055795298</v>
      </c>
      <c r="V416">
        <f t="shared" si="15"/>
        <v>1.45805296310541</v>
      </c>
      <c r="W416">
        <v>29.5</v>
      </c>
      <c r="X416">
        <v>0.85979112400000002</v>
      </c>
      <c r="Y416">
        <v>0.05</v>
      </c>
      <c r="Z416">
        <v>39.717350099999997</v>
      </c>
    </row>
    <row r="417" spans="1:26">
      <c r="A417" s="1">
        <v>2017</v>
      </c>
      <c r="B417" s="4">
        <v>43107</v>
      </c>
      <c r="C417" s="1" t="s">
        <v>77</v>
      </c>
      <c r="D417" s="1">
        <v>416</v>
      </c>
      <c r="E417" s="1">
        <v>0</v>
      </c>
      <c r="F417" s="1">
        <v>0</v>
      </c>
      <c r="G417" s="1">
        <v>0</v>
      </c>
      <c r="H417" s="1">
        <v>0</v>
      </c>
      <c r="I417" s="1">
        <v>0</v>
      </c>
      <c r="J417" s="1">
        <v>0</v>
      </c>
      <c r="K417" s="1">
        <v>0</v>
      </c>
      <c r="L417" s="1">
        <v>0</v>
      </c>
      <c r="M417" s="1">
        <v>0</v>
      </c>
      <c r="N417" s="1">
        <v>28.2775</v>
      </c>
      <c r="O417" s="1">
        <v>23.86</v>
      </c>
      <c r="P417" s="1">
        <v>33.11</v>
      </c>
      <c r="Q417" s="1">
        <v>88.9166666666667</v>
      </c>
      <c r="R417" s="1">
        <v>1.39880952380952</v>
      </c>
      <c r="S417" s="1">
        <v>131.57738095238099</v>
      </c>
      <c r="T417" s="1">
        <v>49.02</v>
      </c>
      <c r="U417">
        <f t="shared" si="16"/>
        <v>4.19869419354462</v>
      </c>
      <c r="V417">
        <f t="shared" si="15"/>
        <v>1.2329624176009699</v>
      </c>
      <c r="W417">
        <v>29.5</v>
      </c>
      <c r="X417">
        <v>0.85979112400000002</v>
      </c>
      <c r="Y417">
        <v>0.05</v>
      </c>
      <c r="Z417">
        <v>39.717350099999997</v>
      </c>
    </row>
    <row r="418" spans="1:26">
      <c r="A418" s="1">
        <v>2018</v>
      </c>
      <c r="B418" s="4">
        <v>43114</v>
      </c>
      <c r="C418" s="1" t="s">
        <v>26</v>
      </c>
      <c r="D418" s="1">
        <v>417</v>
      </c>
      <c r="E418" s="1">
        <v>8</v>
      </c>
      <c r="F418" s="1">
        <v>0</v>
      </c>
      <c r="G418" s="1">
        <v>1</v>
      </c>
      <c r="H418" s="1">
        <v>0</v>
      </c>
      <c r="I418" s="1">
        <v>0</v>
      </c>
      <c r="J418" s="1">
        <v>0</v>
      </c>
      <c r="K418" s="1">
        <v>0</v>
      </c>
      <c r="L418" s="1">
        <v>0</v>
      </c>
      <c r="M418" s="1">
        <v>1</v>
      </c>
      <c r="N418" s="1">
        <v>27.517678571428601</v>
      </c>
      <c r="O418" s="1">
        <v>22.75</v>
      </c>
      <c r="P418" s="1">
        <v>32.090000000000003</v>
      </c>
      <c r="Q418" s="1">
        <v>89.303571428571402</v>
      </c>
      <c r="R418" s="1">
        <v>1.125</v>
      </c>
      <c r="S418" s="1">
        <v>163.72023809523799</v>
      </c>
      <c r="T418" s="1">
        <v>82.25</v>
      </c>
      <c r="U418">
        <f t="shared" si="16"/>
        <v>3.0123595460610999</v>
      </c>
      <c r="V418">
        <f t="shared" si="15"/>
        <v>2.0696244787992502</v>
      </c>
      <c r="W418">
        <v>29.5</v>
      </c>
      <c r="X418">
        <v>0.85979112400000002</v>
      </c>
      <c r="Y418">
        <v>0.05</v>
      </c>
      <c r="Z418">
        <v>39.717350099999997</v>
      </c>
    </row>
    <row r="419" spans="1:26">
      <c r="A419" s="1">
        <v>2018</v>
      </c>
      <c r="B419" s="4">
        <v>43121</v>
      </c>
      <c r="C419" s="1" t="s">
        <v>27</v>
      </c>
      <c r="D419" s="1">
        <v>418</v>
      </c>
      <c r="E419" s="1">
        <v>8</v>
      </c>
      <c r="F419" s="1">
        <v>0</v>
      </c>
      <c r="G419" s="1">
        <v>2</v>
      </c>
      <c r="H419" s="1">
        <v>0</v>
      </c>
      <c r="I419" s="1">
        <v>0</v>
      </c>
      <c r="J419" s="1">
        <v>0</v>
      </c>
      <c r="K419" s="1">
        <v>1</v>
      </c>
      <c r="L419" s="1">
        <v>0</v>
      </c>
      <c r="M419" s="1">
        <v>0</v>
      </c>
      <c r="N419" s="1">
        <v>27.996309523809501</v>
      </c>
      <c r="O419" s="1">
        <v>23.26</v>
      </c>
      <c r="P419" s="1">
        <v>33.9</v>
      </c>
      <c r="Q419" s="1">
        <v>88.357142857142904</v>
      </c>
      <c r="R419" s="1">
        <v>1.1977976190476201</v>
      </c>
      <c r="S419" s="1">
        <v>189.517857142857</v>
      </c>
      <c r="T419" s="1">
        <v>29.7</v>
      </c>
      <c r="U419">
        <f t="shared" si="16"/>
        <v>5.1175220087524398</v>
      </c>
      <c r="V419">
        <f t="shared" si="15"/>
        <v>0.74652513134303999</v>
      </c>
      <c r="W419">
        <v>29.5</v>
      </c>
      <c r="X419">
        <v>0.85979112400000002</v>
      </c>
      <c r="Y419">
        <v>0.05</v>
      </c>
      <c r="Z419">
        <v>39.717350099999997</v>
      </c>
    </row>
    <row r="420" spans="1:26">
      <c r="A420" s="1">
        <v>2018</v>
      </c>
      <c r="B420" s="4">
        <v>43128</v>
      </c>
      <c r="C420" s="1" t="s">
        <v>28</v>
      </c>
      <c r="D420" s="1">
        <v>419</v>
      </c>
      <c r="E420" s="1">
        <v>5</v>
      </c>
      <c r="F420" s="1">
        <v>0</v>
      </c>
      <c r="G420" s="1">
        <v>1</v>
      </c>
      <c r="H420" s="1">
        <v>0</v>
      </c>
      <c r="I420" s="1">
        <v>1</v>
      </c>
      <c r="J420" s="1">
        <v>0</v>
      </c>
      <c r="K420" s="1">
        <v>0</v>
      </c>
      <c r="L420" s="1">
        <v>0</v>
      </c>
      <c r="M420" s="1">
        <v>0</v>
      </c>
      <c r="N420" s="1">
        <v>27.985119047619001</v>
      </c>
      <c r="O420" s="1">
        <v>23.71</v>
      </c>
      <c r="P420" s="1">
        <v>32.630000000000003</v>
      </c>
      <c r="Q420" s="1">
        <v>88.011904761904802</v>
      </c>
      <c r="R420" s="1">
        <v>1.6939285714285699</v>
      </c>
      <c r="S420" s="1">
        <v>110.07738095238101</v>
      </c>
      <c r="T420" s="1">
        <v>93.03</v>
      </c>
      <c r="U420">
        <f t="shared" si="16"/>
        <v>3.6404190653170798</v>
      </c>
      <c r="V420">
        <f t="shared" si="15"/>
        <v>2.3410423848996902</v>
      </c>
      <c r="W420">
        <v>29.5</v>
      </c>
      <c r="X420">
        <v>0.85979112400000002</v>
      </c>
      <c r="Y420">
        <v>0.05</v>
      </c>
      <c r="Z420">
        <v>39.717350099999997</v>
      </c>
    </row>
    <row r="421" spans="1:26">
      <c r="A421" s="1">
        <v>2018</v>
      </c>
      <c r="B421" s="4">
        <v>43135</v>
      </c>
      <c r="C421" s="1" t="s">
        <v>29</v>
      </c>
      <c r="D421" s="1">
        <v>420</v>
      </c>
      <c r="E421" s="1">
        <v>7</v>
      </c>
      <c r="F421" s="1">
        <v>0</v>
      </c>
      <c r="G421" s="1">
        <v>2</v>
      </c>
      <c r="H421" s="1">
        <v>0</v>
      </c>
      <c r="I421" s="1">
        <v>0</v>
      </c>
      <c r="J421" s="1">
        <v>0</v>
      </c>
      <c r="K421" s="1">
        <v>1</v>
      </c>
      <c r="L421" s="1">
        <v>0</v>
      </c>
      <c r="M421" s="1">
        <v>0</v>
      </c>
      <c r="N421" s="1">
        <v>27.915178571428601</v>
      </c>
      <c r="O421" s="1">
        <v>21.32</v>
      </c>
      <c r="P421" s="1">
        <v>32.090000000000003</v>
      </c>
      <c r="Q421" s="1">
        <v>85.672619047619094</v>
      </c>
      <c r="R421" s="1">
        <v>1.53988095238095</v>
      </c>
      <c r="S421" s="1">
        <v>140.916666666667</v>
      </c>
      <c r="T421" s="1">
        <v>47.57</v>
      </c>
      <c r="U421">
        <f t="shared" si="16"/>
        <v>3.0123595460610999</v>
      </c>
      <c r="V421">
        <f t="shared" si="15"/>
        <v>1.19645444321826</v>
      </c>
      <c r="W421">
        <v>29.5</v>
      </c>
      <c r="X421">
        <v>0.85979112400000002</v>
      </c>
      <c r="Y421">
        <v>0.05</v>
      </c>
      <c r="Z421">
        <v>39.717350099999997</v>
      </c>
    </row>
    <row r="422" spans="1:26">
      <c r="A422" s="1">
        <v>2018</v>
      </c>
      <c r="B422" s="4">
        <v>43142</v>
      </c>
      <c r="C422" s="1" t="s">
        <v>30</v>
      </c>
      <c r="D422" s="1">
        <v>421</v>
      </c>
      <c r="E422" s="1">
        <v>12</v>
      </c>
      <c r="F422" s="1">
        <v>1</v>
      </c>
      <c r="G422" s="1">
        <v>3</v>
      </c>
      <c r="H422" s="1">
        <v>0</v>
      </c>
      <c r="I422" s="1">
        <v>1</v>
      </c>
      <c r="J422" s="1">
        <v>0</v>
      </c>
      <c r="K422" s="1">
        <v>0</v>
      </c>
      <c r="L422" s="1">
        <v>1</v>
      </c>
      <c r="M422" s="1">
        <v>0</v>
      </c>
      <c r="N422" s="1">
        <v>28.489642857142901</v>
      </c>
      <c r="O422" s="1">
        <v>23.42</v>
      </c>
      <c r="P422" s="1">
        <v>34.770000000000003</v>
      </c>
      <c r="Q422" s="1">
        <v>87.5833333333333</v>
      </c>
      <c r="R422" s="1">
        <v>1.5517261904761901</v>
      </c>
      <c r="S422" s="1">
        <v>162.92857142857099</v>
      </c>
      <c r="T422" s="1">
        <v>94.68</v>
      </c>
      <c r="U422">
        <f t="shared" si="16"/>
        <v>6.12939567866486</v>
      </c>
      <c r="V422">
        <f t="shared" si="15"/>
        <v>2.3825859419558801</v>
      </c>
      <c r="W422">
        <v>29.5</v>
      </c>
      <c r="X422">
        <v>0.85979112400000002</v>
      </c>
      <c r="Y422">
        <v>0.05</v>
      </c>
      <c r="Z422">
        <v>39.717350099999997</v>
      </c>
    </row>
    <row r="423" spans="1:26">
      <c r="A423" s="1">
        <v>2018</v>
      </c>
      <c r="B423" s="4">
        <v>43149</v>
      </c>
      <c r="C423" s="1" t="s">
        <v>31</v>
      </c>
      <c r="D423" s="1">
        <v>422</v>
      </c>
      <c r="E423" s="1">
        <v>9</v>
      </c>
      <c r="F423" s="1">
        <v>1</v>
      </c>
      <c r="G423" s="1">
        <v>0</v>
      </c>
      <c r="H423" s="1">
        <v>1</v>
      </c>
      <c r="I423" s="1">
        <v>0</v>
      </c>
      <c r="J423" s="1">
        <v>0</v>
      </c>
      <c r="K423" s="1">
        <v>1</v>
      </c>
      <c r="L423" s="1">
        <v>0</v>
      </c>
      <c r="M423" s="1">
        <v>0</v>
      </c>
      <c r="N423" s="1">
        <v>28.390535714285701</v>
      </c>
      <c r="O423" s="1">
        <v>23.1</v>
      </c>
      <c r="P423" s="1">
        <v>34.08</v>
      </c>
      <c r="Q423" s="1">
        <v>87.470238095238102</v>
      </c>
      <c r="R423" s="1">
        <v>1.77720238095238</v>
      </c>
      <c r="S423" s="1">
        <v>121.392857142857</v>
      </c>
      <c r="T423" s="1">
        <v>23.04</v>
      </c>
      <c r="U423">
        <f t="shared" si="16"/>
        <v>5.32687518183777</v>
      </c>
      <c r="V423">
        <f t="shared" si="15"/>
        <v>0.57884022831623905</v>
      </c>
      <c r="W423">
        <v>29.5</v>
      </c>
      <c r="X423">
        <v>0.85979112400000002</v>
      </c>
      <c r="Y423">
        <v>0.05</v>
      </c>
      <c r="Z423">
        <v>39.717350099999997</v>
      </c>
    </row>
    <row r="424" spans="1:26">
      <c r="A424" s="1">
        <v>2018</v>
      </c>
      <c r="B424" s="4">
        <v>43156</v>
      </c>
      <c r="C424" s="1" t="s">
        <v>32</v>
      </c>
      <c r="D424" s="1">
        <v>423</v>
      </c>
      <c r="E424" s="1">
        <v>5</v>
      </c>
      <c r="F424" s="1">
        <v>0</v>
      </c>
      <c r="G424" s="1">
        <v>3</v>
      </c>
      <c r="H424" s="1">
        <v>0</v>
      </c>
      <c r="I424" s="1">
        <v>0</v>
      </c>
      <c r="J424" s="1">
        <v>0</v>
      </c>
      <c r="K424" s="1">
        <v>0</v>
      </c>
      <c r="L424" s="1">
        <v>0</v>
      </c>
      <c r="M424" s="1">
        <v>0</v>
      </c>
      <c r="N424" s="1">
        <v>28.8870238095238</v>
      </c>
      <c r="O424" s="1">
        <v>23.43</v>
      </c>
      <c r="P424" s="1">
        <v>34.450000000000003</v>
      </c>
      <c r="Q424" s="1">
        <v>86.482142857142904</v>
      </c>
      <c r="R424" s="1">
        <v>1.21011904761905</v>
      </c>
      <c r="S424" s="1">
        <v>219.517857142857</v>
      </c>
      <c r="T424" s="1">
        <v>16.11</v>
      </c>
      <c r="U424">
        <f t="shared" si="16"/>
        <v>5.7572122598464999</v>
      </c>
      <c r="V424">
        <f t="shared" si="15"/>
        <v>0.40435728868024401</v>
      </c>
      <c r="W424">
        <v>29.5</v>
      </c>
      <c r="X424">
        <v>0.85979112400000002</v>
      </c>
      <c r="Y424">
        <v>0.05</v>
      </c>
      <c r="Z424">
        <v>39.717350099999997</v>
      </c>
    </row>
    <row r="425" spans="1:26">
      <c r="A425" s="1">
        <v>2018</v>
      </c>
      <c r="B425" s="4">
        <v>43163</v>
      </c>
      <c r="C425" s="1" t="s">
        <v>33</v>
      </c>
      <c r="D425" s="1">
        <v>424</v>
      </c>
      <c r="E425" s="1">
        <v>7</v>
      </c>
      <c r="F425" s="1">
        <v>0</v>
      </c>
      <c r="G425" s="1">
        <v>3</v>
      </c>
      <c r="H425" s="1">
        <v>0</v>
      </c>
      <c r="I425" s="1">
        <v>2</v>
      </c>
      <c r="J425" s="1">
        <v>0</v>
      </c>
      <c r="K425" s="1">
        <v>0</v>
      </c>
      <c r="L425" s="1">
        <v>0</v>
      </c>
      <c r="M425" s="1">
        <v>0</v>
      </c>
      <c r="N425" s="1">
        <v>28.3808928571429</v>
      </c>
      <c r="O425" s="1">
        <v>22.95</v>
      </c>
      <c r="P425" s="1">
        <v>33.979999999999997</v>
      </c>
      <c r="Q425" s="1">
        <v>86.410714285714306</v>
      </c>
      <c r="R425" s="1">
        <v>1.66208333333333</v>
      </c>
      <c r="S425" s="1">
        <v>120.196428571429</v>
      </c>
      <c r="T425" s="1">
        <v>6.48</v>
      </c>
      <c r="U425">
        <f t="shared" si="16"/>
        <v>5.2105678634570296</v>
      </c>
      <c r="V425">
        <f t="shared" si="15"/>
        <v>0.16189398295230201</v>
      </c>
      <c r="W425">
        <v>29.5</v>
      </c>
      <c r="X425">
        <v>0.85979112400000002</v>
      </c>
      <c r="Y425">
        <v>0.05</v>
      </c>
      <c r="Z425">
        <v>39.717350099999997</v>
      </c>
    </row>
    <row r="426" spans="1:26">
      <c r="A426" s="1">
        <v>2018</v>
      </c>
      <c r="B426" s="4">
        <v>43170</v>
      </c>
      <c r="C426" s="1" t="s">
        <v>34</v>
      </c>
      <c r="D426" s="1">
        <v>425</v>
      </c>
      <c r="E426" s="1">
        <v>4</v>
      </c>
      <c r="F426" s="1">
        <v>0</v>
      </c>
      <c r="G426" s="1">
        <v>0</v>
      </c>
      <c r="H426" s="1">
        <v>0</v>
      </c>
      <c r="I426" s="1">
        <v>0</v>
      </c>
      <c r="J426" s="1">
        <v>0</v>
      </c>
      <c r="K426" s="1">
        <v>0</v>
      </c>
      <c r="L426" s="1">
        <v>1</v>
      </c>
      <c r="M426" s="1">
        <v>0</v>
      </c>
      <c r="N426" s="1">
        <v>28.319345238095199</v>
      </c>
      <c r="O426" s="1">
        <v>22.13</v>
      </c>
      <c r="P426" s="1">
        <v>33.049999999999997</v>
      </c>
      <c r="Q426" s="1">
        <v>86.928571428571402</v>
      </c>
      <c r="R426" s="1">
        <v>1.7282738095238099</v>
      </c>
      <c r="S426" s="1">
        <v>99.8333333333333</v>
      </c>
      <c r="T426" s="1">
        <v>18.82</v>
      </c>
      <c r="U426">
        <f t="shared" si="16"/>
        <v>4.1289098025161701</v>
      </c>
      <c r="V426">
        <f t="shared" si="15"/>
        <v>0.472589433905864</v>
      </c>
      <c r="W426">
        <v>29.5</v>
      </c>
      <c r="X426">
        <v>0.85979112400000002</v>
      </c>
      <c r="Y426">
        <v>0.05</v>
      </c>
      <c r="Z426">
        <v>39.717350099999997</v>
      </c>
    </row>
    <row r="427" spans="1:26">
      <c r="A427" s="1">
        <v>2018</v>
      </c>
      <c r="B427" s="4">
        <v>43177</v>
      </c>
      <c r="C427" s="1" t="s">
        <v>35</v>
      </c>
      <c r="D427" s="1">
        <v>426</v>
      </c>
      <c r="E427" s="1">
        <v>9</v>
      </c>
      <c r="F427" s="1">
        <v>1</v>
      </c>
      <c r="G427" s="1">
        <v>0</v>
      </c>
      <c r="H427" s="1">
        <v>1</v>
      </c>
      <c r="I427" s="1">
        <v>0</v>
      </c>
      <c r="J427" s="1">
        <v>1</v>
      </c>
      <c r="K427" s="1">
        <v>0</v>
      </c>
      <c r="L427" s="1">
        <v>0</v>
      </c>
      <c r="M427" s="1">
        <v>0</v>
      </c>
      <c r="N427" s="1">
        <v>28.122916666666701</v>
      </c>
      <c r="O427" s="1">
        <v>22.91</v>
      </c>
      <c r="P427" s="1">
        <v>33.700000000000003</v>
      </c>
      <c r="Q427" s="1">
        <v>86.4166666666667</v>
      </c>
      <c r="R427" s="1">
        <v>1.6244047619047599</v>
      </c>
      <c r="S427" s="1">
        <v>125.82738095238101</v>
      </c>
      <c r="T427" s="1">
        <v>21.09</v>
      </c>
      <c r="U427">
        <f t="shared" si="16"/>
        <v>4.8849073719909697</v>
      </c>
      <c r="V427">
        <f t="shared" si="15"/>
        <v>0.52974329724983305</v>
      </c>
      <c r="W427">
        <v>29.5</v>
      </c>
      <c r="X427">
        <v>0.85979112400000002</v>
      </c>
      <c r="Y427">
        <v>0.05</v>
      </c>
      <c r="Z427">
        <v>39.717350099999997</v>
      </c>
    </row>
    <row r="428" spans="1:26">
      <c r="A428" s="1">
        <v>2018</v>
      </c>
      <c r="B428" s="4">
        <v>43184</v>
      </c>
      <c r="C428" s="1" t="s">
        <v>36</v>
      </c>
      <c r="D428" s="1">
        <v>427</v>
      </c>
      <c r="E428" s="1">
        <v>9</v>
      </c>
      <c r="F428" s="1">
        <v>2</v>
      </c>
      <c r="G428" s="1">
        <v>0</v>
      </c>
      <c r="H428" s="1">
        <v>1</v>
      </c>
      <c r="I428" s="1">
        <v>0</v>
      </c>
      <c r="J428" s="1">
        <v>0</v>
      </c>
      <c r="K428" s="1">
        <v>1</v>
      </c>
      <c r="L428" s="1">
        <v>0</v>
      </c>
      <c r="M428" s="1">
        <v>0</v>
      </c>
      <c r="N428" s="1">
        <v>27.574464285714299</v>
      </c>
      <c r="O428" s="1">
        <v>20.96</v>
      </c>
      <c r="P428" s="1">
        <v>33.43</v>
      </c>
      <c r="Q428" s="1">
        <v>84.434523809523796</v>
      </c>
      <c r="R428" s="1">
        <v>1.76547619047619</v>
      </c>
      <c r="S428" s="1">
        <v>105.20238095238101</v>
      </c>
      <c r="T428" s="1">
        <v>54.33</v>
      </c>
      <c r="U428">
        <f t="shared" si="16"/>
        <v>4.5708776123629802</v>
      </c>
      <c r="V428">
        <f t="shared" si="15"/>
        <v>1.36665713758179</v>
      </c>
      <c r="W428">
        <v>29.5</v>
      </c>
      <c r="X428">
        <v>0.85979112400000002</v>
      </c>
      <c r="Y428">
        <v>0.05</v>
      </c>
      <c r="Z428">
        <v>39.717350099999997</v>
      </c>
    </row>
    <row r="429" spans="1:26">
      <c r="A429" s="1">
        <v>2018</v>
      </c>
      <c r="B429" s="4">
        <v>43191</v>
      </c>
      <c r="C429" s="1" t="s">
        <v>37</v>
      </c>
      <c r="D429" s="1">
        <v>428</v>
      </c>
      <c r="E429" s="1">
        <v>8</v>
      </c>
      <c r="F429" s="1">
        <v>0</v>
      </c>
      <c r="G429" s="1">
        <v>1</v>
      </c>
      <c r="H429" s="1">
        <v>0</v>
      </c>
      <c r="I429" s="1">
        <v>1</v>
      </c>
      <c r="J429" s="1">
        <v>0</v>
      </c>
      <c r="K429" s="1">
        <v>0</v>
      </c>
      <c r="L429" s="1">
        <v>1</v>
      </c>
      <c r="M429" s="1">
        <v>0</v>
      </c>
      <c r="N429" s="1">
        <v>28.685476190476201</v>
      </c>
      <c r="O429" s="1">
        <v>21.49</v>
      </c>
      <c r="P429" s="1">
        <v>34.31</v>
      </c>
      <c r="Q429" s="1">
        <v>83.339285714285694</v>
      </c>
      <c r="R429" s="1">
        <v>1.40172619047619</v>
      </c>
      <c r="S429" s="1">
        <v>160.99404761904799</v>
      </c>
      <c r="T429" s="1">
        <v>3.6</v>
      </c>
      <c r="U429">
        <f t="shared" si="16"/>
        <v>5.5943820141134699</v>
      </c>
      <c r="V429">
        <f t="shared" si="15"/>
        <v>8.9381592454225695E-2</v>
      </c>
      <c r="W429">
        <v>29.5</v>
      </c>
      <c r="X429">
        <v>0.85979112400000002</v>
      </c>
      <c r="Y429">
        <v>0.05</v>
      </c>
      <c r="Z429">
        <v>39.717350099999997</v>
      </c>
    </row>
    <row r="430" spans="1:26">
      <c r="A430" s="1">
        <v>2018</v>
      </c>
      <c r="B430" s="4">
        <v>43198</v>
      </c>
      <c r="C430" s="1" t="s">
        <v>38</v>
      </c>
      <c r="D430" s="1">
        <v>429</v>
      </c>
      <c r="E430" s="1">
        <v>13</v>
      </c>
      <c r="F430" s="1">
        <v>0</v>
      </c>
      <c r="G430" s="1">
        <v>2</v>
      </c>
      <c r="H430" s="1">
        <v>0</v>
      </c>
      <c r="I430" s="1">
        <v>1</v>
      </c>
      <c r="J430" s="1">
        <v>0</v>
      </c>
      <c r="K430" s="1">
        <v>1</v>
      </c>
      <c r="L430" s="1">
        <v>0</v>
      </c>
      <c r="M430" s="1">
        <v>0</v>
      </c>
      <c r="N430" s="1">
        <v>29.313988095238098</v>
      </c>
      <c r="O430" s="1">
        <v>23.3</v>
      </c>
      <c r="P430" s="1">
        <v>34.01</v>
      </c>
      <c r="Q430" s="1">
        <v>85.011904761904802</v>
      </c>
      <c r="R430" s="1">
        <v>1.2531547619047601</v>
      </c>
      <c r="S430" s="1">
        <v>177.82142857142901</v>
      </c>
      <c r="T430" s="1">
        <v>10.94</v>
      </c>
      <c r="U430">
        <f t="shared" si="16"/>
        <v>5.2454600589712497</v>
      </c>
      <c r="V430">
        <f t="shared" si="15"/>
        <v>0.27418747657085002</v>
      </c>
      <c r="W430">
        <v>29.5</v>
      </c>
      <c r="X430">
        <v>0.85979112400000002</v>
      </c>
      <c r="Y430">
        <v>0.05</v>
      </c>
      <c r="Z430">
        <v>39.717350099999997</v>
      </c>
    </row>
    <row r="431" spans="1:26">
      <c r="A431" s="1">
        <v>2018</v>
      </c>
      <c r="B431" s="4">
        <v>43205</v>
      </c>
      <c r="C431" s="1" t="s">
        <v>39</v>
      </c>
      <c r="D431" s="1">
        <v>430</v>
      </c>
      <c r="E431" s="1">
        <v>7</v>
      </c>
      <c r="F431" s="1">
        <v>1</v>
      </c>
      <c r="G431" s="1">
        <v>2</v>
      </c>
      <c r="H431" s="1">
        <v>0</v>
      </c>
      <c r="I431" s="1">
        <v>0</v>
      </c>
      <c r="J431" s="1">
        <v>0</v>
      </c>
      <c r="K431" s="1">
        <v>1</v>
      </c>
      <c r="L431" s="1">
        <v>0</v>
      </c>
      <c r="M431" s="1">
        <v>0</v>
      </c>
      <c r="N431" s="1">
        <v>29.189523809523799</v>
      </c>
      <c r="O431" s="1">
        <v>24.31</v>
      </c>
      <c r="P431" s="1">
        <v>34.130000000000003</v>
      </c>
      <c r="Q431" s="1">
        <v>85.726190476190496</v>
      </c>
      <c r="R431" s="1">
        <v>1.22434523809524</v>
      </c>
      <c r="S431" s="1">
        <v>180.96428571428601</v>
      </c>
      <c r="T431" s="1">
        <v>37.15</v>
      </c>
      <c r="U431">
        <f t="shared" si="16"/>
        <v>5.3850288410281397</v>
      </c>
      <c r="V431">
        <f t="shared" si="15"/>
        <v>0.93410058593007705</v>
      </c>
      <c r="W431">
        <v>29.5</v>
      </c>
      <c r="X431">
        <v>0.85979112400000002</v>
      </c>
      <c r="Y431">
        <v>0.05</v>
      </c>
      <c r="Z431">
        <v>39.717350099999997</v>
      </c>
    </row>
    <row r="432" spans="1:26">
      <c r="A432" s="1">
        <v>2018</v>
      </c>
      <c r="B432" s="4">
        <v>43212</v>
      </c>
      <c r="C432" s="1" t="s">
        <v>40</v>
      </c>
      <c r="D432" s="1">
        <v>431</v>
      </c>
      <c r="E432" s="1">
        <v>3</v>
      </c>
      <c r="F432" s="1">
        <v>0</v>
      </c>
      <c r="G432" s="1">
        <v>1</v>
      </c>
      <c r="H432" s="1">
        <v>0</v>
      </c>
      <c r="I432" s="1">
        <v>0</v>
      </c>
      <c r="J432" s="1">
        <v>0</v>
      </c>
      <c r="K432" s="1">
        <v>1</v>
      </c>
      <c r="L432" s="1">
        <v>0</v>
      </c>
      <c r="M432" s="1">
        <v>0</v>
      </c>
      <c r="N432" s="1">
        <v>29.659107142857099</v>
      </c>
      <c r="O432" s="1">
        <v>24.16</v>
      </c>
      <c r="P432" s="1">
        <v>34.43</v>
      </c>
      <c r="Q432" s="1">
        <v>82.892857142857096</v>
      </c>
      <c r="R432" s="1">
        <v>1.2095238095238099</v>
      </c>
      <c r="S432" s="1">
        <v>203.48809523809501</v>
      </c>
      <c r="T432" s="1">
        <v>17.149999999999999</v>
      </c>
      <c r="U432">
        <f t="shared" si="16"/>
        <v>5.7339507961703502</v>
      </c>
      <c r="V432">
        <f t="shared" si="15"/>
        <v>0.430542318582327</v>
      </c>
      <c r="W432">
        <v>29.5</v>
      </c>
      <c r="X432">
        <v>0.85979112400000002</v>
      </c>
      <c r="Y432">
        <v>0.05</v>
      </c>
      <c r="Z432">
        <v>39.717350099999997</v>
      </c>
    </row>
    <row r="433" spans="1:26">
      <c r="A433" s="1">
        <v>2018</v>
      </c>
      <c r="B433" s="4">
        <v>43219</v>
      </c>
      <c r="C433" s="1" t="s">
        <v>41</v>
      </c>
      <c r="D433" s="1">
        <v>432</v>
      </c>
      <c r="E433" s="1">
        <v>10</v>
      </c>
      <c r="F433" s="1">
        <v>1</v>
      </c>
      <c r="G433" s="1">
        <v>0</v>
      </c>
      <c r="H433" s="1">
        <v>0</v>
      </c>
      <c r="I433" s="1">
        <v>0</v>
      </c>
      <c r="J433" s="1">
        <v>0</v>
      </c>
      <c r="K433" s="1">
        <v>1</v>
      </c>
      <c r="L433" s="1">
        <v>2</v>
      </c>
      <c r="M433" s="1">
        <v>2</v>
      </c>
      <c r="N433" s="1">
        <v>28.964285714285701</v>
      </c>
      <c r="O433" s="1">
        <v>23.6</v>
      </c>
      <c r="P433" s="1">
        <v>34.18</v>
      </c>
      <c r="Q433" s="1">
        <v>84.017857142857096</v>
      </c>
      <c r="R433" s="1">
        <v>1.2220833333333301</v>
      </c>
      <c r="S433" s="1">
        <v>175.72619047619</v>
      </c>
      <c r="T433" s="1">
        <v>79.98</v>
      </c>
      <c r="U433">
        <f t="shared" si="16"/>
        <v>5.4431825002185104</v>
      </c>
      <c r="V433">
        <f t="shared" si="15"/>
        <v>2.0124706154552801</v>
      </c>
      <c r="W433">
        <v>29.5</v>
      </c>
      <c r="X433">
        <v>0.85979112400000002</v>
      </c>
      <c r="Y433">
        <v>0.05</v>
      </c>
      <c r="Z433">
        <v>39.717350099999997</v>
      </c>
    </row>
    <row r="434" spans="1:26">
      <c r="A434" s="1">
        <v>2018</v>
      </c>
      <c r="B434" s="4">
        <v>43226</v>
      </c>
      <c r="C434" s="1" t="s">
        <v>42</v>
      </c>
      <c r="D434" s="1">
        <v>433</v>
      </c>
      <c r="E434" s="1">
        <v>6</v>
      </c>
      <c r="F434" s="1">
        <v>0</v>
      </c>
      <c r="G434" s="1">
        <v>1</v>
      </c>
      <c r="H434" s="1">
        <v>0</v>
      </c>
      <c r="I434" s="1">
        <v>0</v>
      </c>
      <c r="J434" s="1">
        <v>0</v>
      </c>
      <c r="K434" s="1">
        <v>0</v>
      </c>
      <c r="L434" s="1">
        <v>0</v>
      </c>
      <c r="M434" s="1">
        <v>1</v>
      </c>
      <c r="N434" s="1">
        <v>29.376249999999999</v>
      </c>
      <c r="O434" s="1">
        <v>24.38</v>
      </c>
      <c r="P434" s="1">
        <v>34.83</v>
      </c>
      <c r="Q434" s="1">
        <v>81.285714285714306</v>
      </c>
      <c r="R434" s="1">
        <v>1.17345238095238</v>
      </c>
      <c r="S434" s="1">
        <v>196.017857142857</v>
      </c>
      <c r="T434" s="1">
        <v>8.24</v>
      </c>
      <c r="U434">
        <f t="shared" si="16"/>
        <v>6.1991800696933002</v>
      </c>
      <c r="V434">
        <f t="shared" si="15"/>
        <v>0.206207110478904</v>
      </c>
      <c r="W434">
        <v>29.5</v>
      </c>
      <c r="X434">
        <v>0.85979112400000002</v>
      </c>
      <c r="Y434">
        <v>0.05</v>
      </c>
      <c r="Z434">
        <v>39.717350099999997</v>
      </c>
    </row>
    <row r="435" spans="1:26">
      <c r="A435" s="1">
        <v>2018</v>
      </c>
      <c r="B435" s="4">
        <v>43233</v>
      </c>
      <c r="C435" s="1" t="s">
        <v>43</v>
      </c>
      <c r="D435" s="1">
        <v>434</v>
      </c>
      <c r="E435" s="1">
        <v>7</v>
      </c>
      <c r="F435" s="1">
        <v>0</v>
      </c>
      <c r="G435" s="1">
        <v>0</v>
      </c>
      <c r="H435" s="1">
        <v>0</v>
      </c>
      <c r="I435" s="1">
        <v>0</v>
      </c>
      <c r="J435" s="1">
        <v>0</v>
      </c>
      <c r="K435" s="1">
        <v>1</v>
      </c>
      <c r="L435" s="1">
        <v>1</v>
      </c>
      <c r="M435" s="1">
        <v>0</v>
      </c>
      <c r="N435" s="1">
        <v>29.733928571428599</v>
      </c>
      <c r="O435" s="1">
        <v>24.83</v>
      </c>
      <c r="P435" s="1">
        <v>34.56</v>
      </c>
      <c r="Q435" s="1">
        <v>82.178571428571402</v>
      </c>
      <c r="R435" s="1">
        <v>1.06696428571429</v>
      </c>
      <c r="S435" s="1">
        <v>189.38095238095201</v>
      </c>
      <c r="T435" s="1">
        <v>26.64</v>
      </c>
      <c r="U435">
        <f t="shared" si="16"/>
        <v>5.8851503100653098</v>
      </c>
      <c r="V435">
        <f t="shared" si="15"/>
        <v>0.669480716438834</v>
      </c>
      <c r="W435">
        <v>29.5</v>
      </c>
      <c r="X435">
        <v>0.85979112400000002</v>
      </c>
      <c r="Y435">
        <v>0.05</v>
      </c>
      <c r="Z435">
        <v>39.717350099999997</v>
      </c>
    </row>
    <row r="436" spans="1:26">
      <c r="A436" s="1">
        <v>2018</v>
      </c>
      <c r="B436" s="4">
        <v>43240</v>
      </c>
      <c r="C436" s="1" t="s">
        <v>44</v>
      </c>
      <c r="D436" s="1">
        <v>435</v>
      </c>
      <c r="E436" s="1">
        <v>5</v>
      </c>
      <c r="F436" s="1">
        <v>0</v>
      </c>
      <c r="G436" s="1">
        <v>1</v>
      </c>
      <c r="H436" s="1">
        <v>0</v>
      </c>
      <c r="I436" s="1">
        <v>1</v>
      </c>
      <c r="J436" s="1">
        <v>0</v>
      </c>
      <c r="K436" s="1">
        <v>0</v>
      </c>
      <c r="L436" s="1">
        <v>0</v>
      </c>
      <c r="M436" s="1">
        <v>0</v>
      </c>
      <c r="N436" s="1">
        <v>29.445416666666699</v>
      </c>
      <c r="O436" s="1">
        <v>23.95</v>
      </c>
      <c r="P436" s="1">
        <v>34.71</v>
      </c>
      <c r="Q436" s="1">
        <v>83.476190476190496</v>
      </c>
      <c r="R436" s="1">
        <v>1.1017857142857099</v>
      </c>
      <c r="S436" s="1">
        <v>188.708333333333</v>
      </c>
      <c r="T436" s="1">
        <v>33.01</v>
      </c>
      <c r="U436">
        <f t="shared" si="16"/>
        <v>6.0596112876364199</v>
      </c>
      <c r="V436">
        <f t="shared" si="15"/>
        <v>0.82986402458909303</v>
      </c>
      <c r="W436">
        <v>29.5</v>
      </c>
      <c r="X436">
        <v>0.85979112400000002</v>
      </c>
      <c r="Y436">
        <v>0.05</v>
      </c>
      <c r="Z436">
        <v>39.717350099999997</v>
      </c>
    </row>
    <row r="437" spans="1:26">
      <c r="A437" s="1">
        <v>2018</v>
      </c>
      <c r="B437" s="4">
        <v>43247</v>
      </c>
      <c r="C437" s="1" t="s">
        <v>45</v>
      </c>
      <c r="D437" s="1">
        <v>436</v>
      </c>
      <c r="E437" s="1">
        <v>8</v>
      </c>
      <c r="F437" s="1">
        <v>1</v>
      </c>
      <c r="G437" s="1">
        <v>0</v>
      </c>
      <c r="H437" s="1">
        <v>0</v>
      </c>
      <c r="I437" s="1">
        <v>0</v>
      </c>
      <c r="J437" s="1">
        <v>0</v>
      </c>
      <c r="K437" s="1">
        <v>0</v>
      </c>
      <c r="L437" s="1">
        <v>0</v>
      </c>
      <c r="M437" s="1">
        <v>0</v>
      </c>
      <c r="N437" s="1">
        <v>28.849523809523799</v>
      </c>
      <c r="O437" s="1">
        <v>23.93</v>
      </c>
      <c r="P437" s="1">
        <v>34.799999999999997</v>
      </c>
      <c r="Q437" s="1">
        <v>86.696428571428598</v>
      </c>
      <c r="R437" s="1">
        <v>1.1914880952381</v>
      </c>
      <c r="S437" s="1">
        <v>218.52380952381</v>
      </c>
      <c r="T437" s="1">
        <v>94.61</v>
      </c>
      <c r="U437">
        <f t="shared" si="16"/>
        <v>6.1642878741790703</v>
      </c>
      <c r="V437">
        <f t="shared" si="15"/>
        <v>2.3808234880201602</v>
      </c>
      <c r="W437">
        <v>29.5</v>
      </c>
      <c r="X437">
        <v>0.85979112400000002</v>
      </c>
      <c r="Y437">
        <v>0.05</v>
      </c>
      <c r="Z437">
        <v>39.717350099999997</v>
      </c>
    </row>
    <row r="438" spans="1:26">
      <c r="A438" s="1">
        <v>2018</v>
      </c>
      <c r="B438" s="4">
        <v>43254</v>
      </c>
      <c r="C438" s="1" t="s">
        <v>46</v>
      </c>
      <c r="D438" s="1">
        <v>437</v>
      </c>
      <c r="E438" s="1">
        <v>5</v>
      </c>
      <c r="F438" s="1">
        <v>0</v>
      </c>
      <c r="G438" s="1">
        <v>1</v>
      </c>
      <c r="H438" s="1">
        <v>0</v>
      </c>
      <c r="I438" s="1">
        <v>1</v>
      </c>
      <c r="J438" s="1">
        <v>0</v>
      </c>
      <c r="K438" s="1">
        <v>0</v>
      </c>
      <c r="L438" s="1">
        <v>0</v>
      </c>
      <c r="M438" s="1">
        <v>0</v>
      </c>
      <c r="N438" s="1">
        <v>29.214404761904799</v>
      </c>
      <c r="O438" s="1">
        <v>24.36</v>
      </c>
      <c r="P438" s="1">
        <v>34.67</v>
      </c>
      <c r="Q438" s="1">
        <v>82.4166666666667</v>
      </c>
      <c r="R438" s="1">
        <v>2.15488095238095</v>
      </c>
      <c r="S438" s="1">
        <v>187.94047619047601</v>
      </c>
      <c r="T438" s="1">
        <v>9.7200000000000006</v>
      </c>
      <c r="U438">
        <f t="shared" si="16"/>
        <v>6.0130883602841196</v>
      </c>
      <c r="V438">
        <f t="shared" si="15"/>
        <v>0.24347042226263699</v>
      </c>
      <c r="W438">
        <v>29.5</v>
      </c>
      <c r="X438">
        <v>0.85979112400000002</v>
      </c>
      <c r="Y438">
        <v>0.05</v>
      </c>
      <c r="Z438">
        <v>39.717350099999997</v>
      </c>
    </row>
    <row r="439" spans="1:26">
      <c r="A439" s="1">
        <v>2018</v>
      </c>
      <c r="B439" s="4">
        <v>43261</v>
      </c>
      <c r="C439" s="1" t="s">
        <v>47</v>
      </c>
      <c r="D439" s="1">
        <v>438</v>
      </c>
      <c r="E439" s="1">
        <v>5</v>
      </c>
      <c r="F439" s="1">
        <v>0</v>
      </c>
      <c r="G439" s="1">
        <v>0</v>
      </c>
      <c r="H439" s="1">
        <v>2</v>
      </c>
      <c r="I439" s="1">
        <v>0</v>
      </c>
      <c r="J439" s="1">
        <v>0</v>
      </c>
      <c r="K439" s="1">
        <v>1</v>
      </c>
      <c r="L439" s="1">
        <v>0</v>
      </c>
      <c r="M439" s="1">
        <v>0</v>
      </c>
      <c r="N439" s="1">
        <v>29.287380952381</v>
      </c>
      <c r="O439" s="1">
        <v>23.32</v>
      </c>
      <c r="P439" s="1">
        <v>35.28</v>
      </c>
      <c r="Q439" s="1">
        <v>80.875</v>
      </c>
      <c r="R439" s="1">
        <v>1.8435119047619</v>
      </c>
      <c r="S439" s="1">
        <v>212.63690476190499</v>
      </c>
      <c r="T439" s="1">
        <v>5.4</v>
      </c>
      <c r="U439">
        <f t="shared" si="16"/>
        <v>6.7225630024066199</v>
      </c>
      <c r="V439">
        <f t="shared" si="15"/>
        <v>0.134701836515523</v>
      </c>
      <c r="W439">
        <v>29.5</v>
      </c>
      <c r="X439">
        <v>0.85979112400000002</v>
      </c>
      <c r="Y439">
        <v>0.05</v>
      </c>
      <c r="Z439">
        <v>39.717350099999997</v>
      </c>
    </row>
    <row r="440" spans="1:26">
      <c r="A440" s="1">
        <v>2018</v>
      </c>
      <c r="B440" s="4">
        <v>43268</v>
      </c>
      <c r="C440" s="1" t="s">
        <v>48</v>
      </c>
      <c r="D440" s="1">
        <v>439</v>
      </c>
      <c r="E440" s="1">
        <v>20</v>
      </c>
      <c r="F440" s="1">
        <v>0</v>
      </c>
      <c r="G440" s="1">
        <v>1</v>
      </c>
      <c r="H440" s="1">
        <v>0</v>
      </c>
      <c r="I440" s="1">
        <v>0</v>
      </c>
      <c r="J440" s="1">
        <v>0</v>
      </c>
      <c r="K440" s="1">
        <v>2</v>
      </c>
      <c r="L440" s="1">
        <v>2</v>
      </c>
      <c r="M440" s="1">
        <v>1</v>
      </c>
      <c r="N440" s="1">
        <v>28.703154761904798</v>
      </c>
      <c r="O440" s="1">
        <v>23.3</v>
      </c>
      <c r="P440" s="1">
        <v>34.89</v>
      </c>
      <c r="Q440" s="1">
        <v>82.065476190476204</v>
      </c>
      <c r="R440" s="1">
        <v>1.2424404761904799</v>
      </c>
      <c r="S440" s="1">
        <v>196.58928571428601</v>
      </c>
      <c r="T440" s="1">
        <v>32.04</v>
      </c>
      <c r="U440">
        <f t="shared" si="16"/>
        <v>6.2689644607217403</v>
      </c>
      <c r="V440">
        <f t="shared" si="15"/>
        <v>0.80544144862272704</v>
      </c>
      <c r="W440">
        <v>29.5</v>
      </c>
      <c r="X440">
        <v>0.85979112400000002</v>
      </c>
      <c r="Y440">
        <v>0.05</v>
      </c>
      <c r="Z440">
        <v>39.717350099999997</v>
      </c>
    </row>
    <row r="441" spans="1:26">
      <c r="A441" s="1">
        <v>2018</v>
      </c>
      <c r="B441" s="4">
        <v>43275</v>
      </c>
      <c r="C441" s="1" t="s">
        <v>49</v>
      </c>
      <c r="D441" s="1">
        <v>440</v>
      </c>
      <c r="E441" s="1">
        <v>8</v>
      </c>
      <c r="F441" s="1">
        <v>1</v>
      </c>
      <c r="G441" s="1">
        <v>1</v>
      </c>
      <c r="H441" s="1">
        <v>1</v>
      </c>
      <c r="I441" s="1">
        <v>0</v>
      </c>
      <c r="J441" s="1">
        <v>0</v>
      </c>
      <c r="K441" s="1">
        <v>1</v>
      </c>
      <c r="L441" s="1">
        <v>1</v>
      </c>
      <c r="M441" s="1">
        <v>0</v>
      </c>
      <c r="N441" s="1">
        <v>28.8955357142857</v>
      </c>
      <c r="O441" s="1">
        <v>23.63</v>
      </c>
      <c r="P441" s="1">
        <v>33.6</v>
      </c>
      <c r="Q441" s="1">
        <v>83.154761904761898</v>
      </c>
      <c r="R441" s="1">
        <v>1.10958333333333</v>
      </c>
      <c r="S441" s="1">
        <v>208.5</v>
      </c>
      <c r="T441" s="1">
        <v>68.16</v>
      </c>
      <c r="U441">
        <f t="shared" si="16"/>
        <v>4.7686000536102302</v>
      </c>
      <c r="V441">
        <f t="shared" si="15"/>
        <v>1.71486767945276</v>
      </c>
      <c r="W441">
        <v>29.5</v>
      </c>
      <c r="X441">
        <v>0.85979112400000002</v>
      </c>
      <c r="Y441">
        <v>0.05</v>
      </c>
      <c r="Z441">
        <v>39.717350099999997</v>
      </c>
    </row>
    <row r="442" spans="1:26">
      <c r="A442" s="1">
        <v>2018</v>
      </c>
      <c r="B442" s="4">
        <v>43282</v>
      </c>
      <c r="C442" s="1" t="s">
        <v>50</v>
      </c>
      <c r="D442" s="1">
        <v>441</v>
      </c>
      <c r="E442" s="1">
        <v>11</v>
      </c>
      <c r="F442" s="1">
        <v>2</v>
      </c>
      <c r="G442" s="1">
        <v>1</v>
      </c>
      <c r="H442" s="1">
        <v>0</v>
      </c>
      <c r="I442" s="1">
        <v>0</v>
      </c>
      <c r="J442" s="1">
        <v>0</v>
      </c>
      <c r="K442" s="1">
        <v>0</v>
      </c>
      <c r="L442" s="1">
        <v>2</v>
      </c>
      <c r="M442" s="1">
        <v>0</v>
      </c>
      <c r="N442" s="1">
        <v>28.3392261904762</v>
      </c>
      <c r="O442" s="1">
        <v>23.4</v>
      </c>
      <c r="P442" s="1">
        <v>33.53</v>
      </c>
      <c r="Q442" s="1">
        <v>84.660714285714306</v>
      </c>
      <c r="R442" s="1">
        <v>1.2348809523809501</v>
      </c>
      <c r="S442" s="1">
        <v>213.43452380952399</v>
      </c>
      <c r="T442" s="1">
        <v>56.29</v>
      </c>
      <c r="U442">
        <f t="shared" si="16"/>
        <v>4.6871849307437197</v>
      </c>
      <c r="V442">
        <f t="shared" ref="V442:V505" si="17">(T442-Y442)/Z442</f>
        <v>1.41600584778187</v>
      </c>
      <c r="W442">
        <v>29.5</v>
      </c>
      <c r="X442">
        <v>0.85979112400000002</v>
      </c>
      <c r="Y442">
        <v>0.05</v>
      </c>
      <c r="Z442">
        <v>39.717350099999997</v>
      </c>
    </row>
    <row r="443" spans="1:26">
      <c r="A443" s="1">
        <v>2018</v>
      </c>
      <c r="B443" s="4">
        <v>43289</v>
      </c>
      <c r="C443" s="1" t="s">
        <v>51</v>
      </c>
      <c r="D443" s="1">
        <v>442</v>
      </c>
      <c r="E443" s="1">
        <v>9</v>
      </c>
      <c r="F443" s="1">
        <v>0</v>
      </c>
      <c r="G443" s="1">
        <v>3</v>
      </c>
      <c r="H443" s="1">
        <v>0</v>
      </c>
      <c r="I443" s="1">
        <v>0</v>
      </c>
      <c r="J443" s="1">
        <v>0</v>
      </c>
      <c r="K443" s="1">
        <v>1</v>
      </c>
      <c r="L443" s="1">
        <v>1</v>
      </c>
      <c r="M443" s="1">
        <v>0</v>
      </c>
      <c r="N443" s="1">
        <v>28.5456547619048</v>
      </c>
      <c r="O443" s="1">
        <v>23.68</v>
      </c>
      <c r="P443" s="1">
        <v>33.68</v>
      </c>
      <c r="Q443" s="1">
        <v>83.464285714285694</v>
      </c>
      <c r="R443" s="1">
        <v>1.8840476190476201</v>
      </c>
      <c r="S443" s="1">
        <v>212.55357142857099</v>
      </c>
      <c r="T443" s="1">
        <v>42.03</v>
      </c>
      <c r="U443">
        <f t="shared" si="16"/>
        <v>4.86164590831482</v>
      </c>
      <c r="V443">
        <f t="shared" si="17"/>
        <v>1.0569688031629301</v>
      </c>
      <c r="W443">
        <v>29.5</v>
      </c>
      <c r="X443">
        <v>0.85979112400000002</v>
      </c>
      <c r="Y443">
        <v>0.05</v>
      </c>
      <c r="Z443">
        <v>39.717350099999997</v>
      </c>
    </row>
    <row r="444" spans="1:26">
      <c r="A444" s="1">
        <v>2018</v>
      </c>
      <c r="B444" s="4">
        <v>43296</v>
      </c>
      <c r="C444" s="1" t="s">
        <v>52</v>
      </c>
      <c r="D444" s="1">
        <v>443</v>
      </c>
      <c r="E444" s="1">
        <v>16</v>
      </c>
      <c r="F444" s="1">
        <v>0</v>
      </c>
      <c r="G444" s="1">
        <v>1</v>
      </c>
      <c r="H444" s="1">
        <v>1</v>
      </c>
      <c r="I444" s="1">
        <v>1</v>
      </c>
      <c r="J444" s="1">
        <v>1</v>
      </c>
      <c r="K444" s="1">
        <v>1</v>
      </c>
      <c r="L444" s="1">
        <v>0</v>
      </c>
      <c r="M444" s="1">
        <v>0</v>
      </c>
      <c r="N444" s="1">
        <v>29.111369047619</v>
      </c>
      <c r="O444" s="1">
        <v>23.99</v>
      </c>
      <c r="P444" s="1">
        <v>34.409999999999997</v>
      </c>
      <c r="Q444" s="1">
        <v>81.113095238095198</v>
      </c>
      <c r="R444" s="1">
        <v>2.7680952380952402</v>
      </c>
      <c r="S444" s="1">
        <v>208.84523809523799</v>
      </c>
      <c r="T444" s="1">
        <v>16.760000000000002</v>
      </c>
      <c r="U444">
        <f t="shared" si="16"/>
        <v>5.7106893324941996</v>
      </c>
      <c r="V444">
        <f t="shared" si="17"/>
        <v>0.42072293236904601</v>
      </c>
      <c r="W444">
        <v>29.5</v>
      </c>
      <c r="X444">
        <v>0.85979112400000002</v>
      </c>
      <c r="Y444">
        <v>0.05</v>
      </c>
      <c r="Z444">
        <v>39.717350099999997</v>
      </c>
    </row>
    <row r="445" spans="1:26">
      <c r="A445" s="1">
        <v>2018</v>
      </c>
      <c r="B445" s="4">
        <v>43303</v>
      </c>
      <c r="C445" s="1" t="s">
        <v>53</v>
      </c>
      <c r="D445" s="1">
        <v>444</v>
      </c>
      <c r="E445" s="1">
        <v>17</v>
      </c>
      <c r="F445" s="1">
        <v>1</v>
      </c>
      <c r="G445" s="1">
        <v>4</v>
      </c>
      <c r="H445" s="1">
        <v>1</v>
      </c>
      <c r="I445" s="1">
        <v>0</v>
      </c>
      <c r="J445" s="1">
        <v>1</v>
      </c>
      <c r="K445" s="1">
        <v>2</v>
      </c>
      <c r="L445" s="1">
        <v>1</v>
      </c>
      <c r="M445" s="1">
        <v>0</v>
      </c>
      <c r="N445" s="1">
        <v>28.7414285714286</v>
      </c>
      <c r="O445" s="1">
        <v>23.37</v>
      </c>
      <c r="P445" s="1">
        <v>33.82</v>
      </c>
      <c r="Q445" s="1">
        <v>82.875</v>
      </c>
      <c r="R445" s="1">
        <v>1.83369047619048</v>
      </c>
      <c r="S445" s="1">
        <v>214.83928571428601</v>
      </c>
      <c r="T445" s="1">
        <v>9.1999999999999993</v>
      </c>
      <c r="U445">
        <f t="shared" si="16"/>
        <v>5.02447615404785</v>
      </c>
      <c r="V445">
        <f t="shared" si="17"/>
        <v>0.23037790731159599</v>
      </c>
      <c r="W445">
        <v>29.5</v>
      </c>
      <c r="X445">
        <v>0.85979112400000002</v>
      </c>
      <c r="Y445">
        <v>0.05</v>
      </c>
      <c r="Z445">
        <v>39.717350099999997</v>
      </c>
    </row>
    <row r="446" spans="1:26">
      <c r="A446" s="1">
        <v>2018</v>
      </c>
      <c r="B446" s="4">
        <v>43310</v>
      </c>
      <c r="C446" s="1" t="s">
        <v>54</v>
      </c>
      <c r="D446" s="1">
        <v>445</v>
      </c>
      <c r="E446" s="1">
        <v>20</v>
      </c>
      <c r="F446" s="1">
        <v>0</v>
      </c>
      <c r="G446" s="1">
        <v>2</v>
      </c>
      <c r="H446" s="1">
        <v>0</v>
      </c>
      <c r="I446" s="1">
        <v>0</v>
      </c>
      <c r="J446" s="1">
        <v>2</v>
      </c>
      <c r="K446" s="1">
        <v>1</v>
      </c>
      <c r="L446" s="1">
        <v>1</v>
      </c>
      <c r="M446" s="1">
        <v>0</v>
      </c>
      <c r="N446" s="1">
        <v>28.289345238095201</v>
      </c>
      <c r="O446" s="1">
        <v>23.97</v>
      </c>
      <c r="P446" s="1">
        <v>32.83</v>
      </c>
      <c r="Q446" s="1">
        <v>83.75</v>
      </c>
      <c r="R446" s="1">
        <v>2.4997619047619</v>
      </c>
      <c r="S446" s="1">
        <v>214.99404761904799</v>
      </c>
      <c r="T446" s="1">
        <v>39.43</v>
      </c>
      <c r="U446">
        <f t="shared" si="16"/>
        <v>3.8730337020785499</v>
      </c>
      <c r="V446">
        <f t="shared" si="17"/>
        <v>0.99150622840772096</v>
      </c>
      <c r="W446">
        <v>29.5</v>
      </c>
      <c r="X446">
        <v>0.85979112400000002</v>
      </c>
      <c r="Y446">
        <v>0.05</v>
      </c>
      <c r="Z446">
        <v>39.717350099999997</v>
      </c>
    </row>
    <row r="447" spans="1:26">
      <c r="A447" s="1">
        <v>2018</v>
      </c>
      <c r="B447" s="4">
        <v>43317</v>
      </c>
      <c r="C447" s="1" t="s">
        <v>55</v>
      </c>
      <c r="D447" s="1">
        <v>446</v>
      </c>
      <c r="E447" s="1">
        <v>27</v>
      </c>
      <c r="F447" s="1">
        <v>1</v>
      </c>
      <c r="G447" s="1">
        <v>7</v>
      </c>
      <c r="H447" s="1">
        <v>1</v>
      </c>
      <c r="I447" s="1">
        <v>0</v>
      </c>
      <c r="J447" s="1">
        <v>0</v>
      </c>
      <c r="K447" s="1">
        <v>1</v>
      </c>
      <c r="L447" s="1">
        <v>1</v>
      </c>
      <c r="M447" s="1">
        <v>2</v>
      </c>
      <c r="N447" s="1">
        <v>28.9540476190476</v>
      </c>
      <c r="O447" s="1">
        <v>23.9</v>
      </c>
      <c r="P447" s="1">
        <v>33.68</v>
      </c>
      <c r="Q447" s="1">
        <v>80.952380952380906</v>
      </c>
      <c r="R447" s="1">
        <v>2.7463095238095199</v>
      </c>
      <c r="S447" s="1">
        <v>213.24404761904799</v>
      </c>
      <c r="T447" s="1">
        <v>2.7</v>
      </c>
      <c r="U447">
        <f t="shared" si="16"/>
        <v>4.86164590831482</v>
      </c>
      <c r="V447">
        <f t="shared" si="17"/>
        <v>6.6721470423576901E-2</v>
      </c>
      <c r="W447">
        <v>29.5</v>
      </c>
      <c r="X447">
        <v>0.85979112400000002</v>
      </c>
      <c r="Y447">
        <v>0.05</v>
      </c>
      <c r="Z447">
        <v>39.717350099999997</v>
      </c>
    </row>
    <row r="448" spans="1:26">
      <c r="A448" s="1">
        <v>2018</v>
      </c>
      <c r="B448" s="4">
        <v>43324</v>
      </c>
      <c r="C448" s="1" t="s">
        <v>56</v>
      </c>
      <c r="D448" s="1">
        <v>447</v>
      </c>
      <c r="E448" s="1">
        <v>17</v>
      </c>
      <c r="F448" s="1">
        <v>0</v>
      </c>
      <c r="G448" s="1">
        <v>4</v>
      </c>
      <c r="H448" s="1">
        <v>1</v>
      </c>
      <c r="I448" s="1">
        <v>0</v>
      </c>
      <c r="J448" s="1">
        <v>0</v>
      </c>
      <c r="K448" s="1">
        <v>0</v>
      </c>
      <c r="L448" s="1">
        <v>1</v>
      </c>
      <c r="M448" s="1">
        <v>0</v>
      </c>
      <c r="N448" s="1">
        <v>28.938988095238098</v>
      </c>
      <c r="O448" s="1">
        <v>23.51</v>
      </c>
      <c r="P448" s="1">
        <v>34.86</v>
      </c>
      <c r="Q448" s="1">
        <v>80.886904761904802</v>
      </c>
      <c r="R448" s="1">
        <v>2.5904166666666701</v>
      </c>
      <c r="S448" s="1">
        <v>209.97023809523799</v>
      </c>
      <c r="T448" s="1">
        <v>3.19</v>
      </c>
      <c r="U448">
        <f t="shared" si="16"/>
        <v>6.2340722652075202</v>
      </c>
      <c r="V448">
        <f t="shared" si="17"/>
        <v>7.9058647973596796E-2</v>
      </c>
      <c r="W448">
        <v>29.5</v>
      </c>
      <c r="X448">
        <v>0.85979112400000002</v>
      </c>
      <c r="Y448">
        <v>0.05</v>
      </c>
      <c r="Z448">
        <v>39.717350099999997</v>
      </c>
    </row>
    <row r="449" spans="1:26">
      <c r="A449" s="1">
        <v>2018</v>
      </c>
      <c r="B449" s="4">
        <v>43331</v>
      </c>
      <c r="C449" s="1" t="s">
        <v>57</v>
      </c>
      <c r="D449" s="1">
        <v>448</v>
      </c>
      <c r="E449" s="1">
        <v>17</v>
      </c>
      <c r="F449" s="1">
        <v>1</v>
      </c>
      <c r="G449" s="1">
        <v>3</v>
      </c>
      <c r="H449" s="1">
        <v>0</v>
      </c>
      <c r="I449" s="1">
        <v>0</v>
      </c>
      <c r="J449" s="1">
        <v>1</v>
      </c>
      <c r="K449" s="1">
        <v>0</v>
      </c>
      <c r="L449" s="1">
        <v>1</v>
      </c>
      <c r="M449" s="1">
        <v>1</v>
      </c>
      <c r="N449" s="1">
        <v>28.709464285714301</v>
      </c>
      <c r="O449" s="1">
        <v>23.23</v>
      </c>
      <c r="P449" s="1">
        <v>34.799999999999997</v>
      </c>
      <c r="Q449" s="1">
        <v>82.321428571428598</v>
      </c>
      <c r="R449" s="1">
        <v>1.6855952380952399</v>
      </c>
      <c r="S449" s="1">
        <v>214.63690476190499</v>
      </c>
      <c r="T449" s="1">
        <v>17.87</v>
      </c>
      <c r="U449">
        <f t="shared" si="16"/>
        <v>6.1642878741790703</v>
      </c>
      <c r="V449">
        <f t="shared" si="17"/>
        <v>0.448670416206846</v>
      </c>
      <c r="W449">
        <v>29.5</v>
      </c>
      <c r="X449">
        <v>0.85979112400000002</v>
      </c>
      <c r="Y449">
        <v>0.05</v>
      </c>
      <c r="Z449">
        <v>39.717350099999997</v>
      </c>
    </row>
    <row r="450" spans="1:26">
      <c r="A450" s="1">
        <v>2018</v>
      </c>
      <c r="B450" s="4">
        <v>43338</v>
      </c>
      <c r="C450" s="1" t="s">
        <v>58</v>
      </c>
      <c r="D450" s="1">
        <v>449</v>
      </c>
      <c r="E450" s="1">
        <v>14</v>
      </c>
      <c r="F450" s="1">
        <v>0</v>
      </c>
      <c r="G450" s="1">
        <v>1</v>
      </c>
      <c r="H450" s="1">
        <v>0</v>
      </c>
      <c r="I450" s="1">
        <v>0</v>
      </c>
      <c r="J450" s="1">
        <v>0</v>
      </c>
      <c r="K450" s="1">
        <v>3</v>
      </c>
      <c r="L450" s="1">
        <v>3</v>
      </c>
      <c r="M450" s="1">
        <v>0</v>
      </c>
      <c r="N450" s="1">
        <v>28.474880952381</v>
      </c>
      <c r="O450" s="1">
        <v>22.83</v>
      </c>
      <c r="P450" s="1">
        <v>34.26</v>
      </c>
      <c r="Q450" s="1">
        <v>81.3333333333333</v>
      </c>
      <c r="R450" s="1">
        <v>1.21738095238095</v>
      </c>
      <c r="S450" s="1">
        <v>194.31547619047601</v>
      </c>
      <c r="T450" s="1">
        <v>14.71</v>
      </c>
      <c r="U450">
        <f t="shared" si="16"/>
        <v>5.5362283549230904</v>
      </c>
      <c r="V450">
        <f t="shared" si="17"/>
        <v>0.36910820996590099</v>
      </c>
      <c r="W450">
        <v>29.5</v>
      </c>
      <c r="X450">
        <v>0.85979112400000002</v>
      </c>
      <c r="Y450">
        <v>0.05</v>
      </c>
      <c r="Z450">
        <v>39.717350099999997</v>
      </c>
    </row>
    <row r="451" spans="1:26">
      <c r="A451" s="1">
        <v>2018</v>
      </c>
      <c r="B451" s="4">
        <v>43345</v>
      </c>
      <c r="C451" s="1" t="s">
        <v>59</v>
      </c>
      <c r="D451" s="1">
        <v>450</v>
      </c>
      <c r="E451" s="1">
        <v>14</v>
      </c>
      <c r="F451" s="1">
        <v>0</v>
      </c>
      <c r="G451" s="1">
        <v>1</v>
      </c>
      <c r="H451" s="1">
        <v>0</v>
      </c>
      <c r="I451" s="1">
        <v>2</v>
      </c>
      <c r="J451" s="1">
        <v>1</v>
      </c>
      <c r="K451" s="1">
        <v>0</v>
      </c>
      <c r="L451" s="1">
        <v>0</v>
      </c>
      <c r="M451" s="1">
        <v>1</v>
      </c>
      <c r="N451" s="1">
        <v>28.331309523809502</v>
      </c>
      <c r="O451" s="1">
        <v>23.43</v>
      </c>
      <c r="P451" s="1">
        <v>33.96</v>
      </c>
      <c r="Q451" s="1">
        <v>81.9166666666667</v>
      </c>
      <c r="R451" s="1">
        <v>2.0124404761904802</v>
      </c>
      <c r="S451" s="1">
        <v>210.55357142857099</v>
      </c>
      <c r="T451" s="1">
        <v>38.979999999999997</v>
      </c>
      <c r="U451">
        <f t="shared" si="16"/>
        <v>5.1873063997808897</v>
      </c>
      <c r="V451">
        <f t="shared" si="17"/>
        <v>0.98017616739239599</v>
      </c>
      <c r="W451">
        <v>29.5</v>
      </c>
      <c r="X451">
        <v>0.85979112400000002</v>
      </c>
      <c r="Y451">
        <v>0.05</v>
      </c>
      <c r="Z451">
        <v>39.717350099999997</v>
      </c>
    </row>
    <row r="452" spans="1:26">
      <c r="A452" s="1">
        <v>2018</v>
      </c>
      <c r="B452" s="4">
        <v>43352</v>
      </c>
      <c r="C452" s="1" t="s">
        <v>60</v>
      </c>
      <c r="D452" s="1">
        <v>451</v>
      </c>
      <c r="E452" s="1">
        <v>24</v>
      </c>
      <c r="F452" s="1">
        <v>0</v>
      </c>
      <c r="G452" s="1">
        <v>0</v>
      </c>
      <c r="H452" s="1">
        <v>2</v>
      </c>
      <c r="I452" s="1">
        <v>1</v>
      </c>
      <c r="J452" s="1">
        <v>1</v>
      </c>
      <c r="K452" s="1">
        <v>0</v>
      </c>
      <c r="L452" s="1">
        <v>1</v>
      </c>
      <c r="M452" s="1">
        <v>0</v>
      </c>
      <c r="N452" s="1">
        <v>27.932321428571399</v>
      </c>
      <c r="O452" s="1">
        <v>23.57</v>
      </c>
      <c r="P452" s="1">
        <v>33.49</v>
      </c>
      <c r="Q452" s="1">
        <v>84.630952380952394</v>
      </c>
      <c r="R452" s="1">
        <v>2.3969047619047599</v>
      </c>
      <c r="S452" s="1">
        <v>211.26190476190499</v>
      </c>
      <c r="T452" s="1">
        <v>51.5</v>
      </c>
      <c r="U452">
        <f t="shared" si="16"/>
        <v>4.6406620033914203</v>
      </c>
      <c r="V452">
        <f t="shared" si="17"/>
        <v>1.2954036427520901</v>
      </c>
      <c r="W452">
        <v>29.5</v>
      </c>
      <c r="X452">
        <v>0.85979112400000002</v>
      </c>
      <c r="Y452">
        <v>0.05</v>
      </c>
      <c r="Z452">
        <v>39.717350099999997</v>
      </c>
    </row>
    <row r="453" spans="1:26">
      <c r="A453" s="1">
        <v>2018</v>
      </c>
      <c r="B453" s="4">
        <v>43359</v>
      </c>
      <c r="C453" s="1" t="s">
        <v>61</v>
      </c>
      <c r="D453" s="1">
        <v>452</v>
      </c>
      <c r="E453" s="1">
        <v>15</v>
      </c>
      <c r="F453" s="1">
        <v>0</v>
      </c>
      <c r="G453" s="1">
        <v>2</v>
      </c>
      <c r="H453" s="1">
        <v>1</v>
      </c>
      <c r="I453" s="1">
        <v>0</v>
      </c>
      <c r="J453" s="1">
        <v>1</v>
      </c>
      <c r="K453" s="1">
        <v>2</v>
      </c>
      <c r="L453" s="1">
        <v>1</v>
      </c>
      <c r="M453" s="1">
        <v>0</v>
      </c>
      <c r="N453" s="1">
        <v>28.276309523809498</v>
      </c>
      <c r="O453" s="1">
        <v>23.88</v>
      </c>
      <c r="P453" s="1">
        <v>33.659999999999997</v>
      </c>
      <c r="Q453" s="1">
        <v>85.476190476190496</v>
      </c>
      <c r="R453" s="1">
        <v>1.2625</v>
      </c>
      <c r="S453" s="1">
        <v>185.36904761904799</v>
      </c>
      <c r="T453" s="1">
        <v>46.89</v>
      </c>
      <c r="U453">
        <f t="shared" si="16"/>
        <v>4.8383844446386703</v>
      </c>
      <c r="V453">
        <f t="shared" si="17"/>
        <v>1.1793334621284299</v>
      </c>
      <c r="W453">
        <v>29.5</v>
      </c>
      <c r="X453">
        <v>0.85979112400000002</v>
      </c>
      <c r="Y453">
        <v>0.05</v>
      </c>
      <c r="Z453">
        <v>39.717350099999997</v>
      </c>
    </row>
    <row r="454" spans="1:26">
      <c r="A454" s="1">
        <v>2018</v>
      </c>
      <c r="B454" s="4">
        <v>43366</v>
      </c>
      <c r="C454" s="1" t="s">
        <v>62</v>
      </c>
      <c r="D454" s="1">
        <v>453</v>
      </c>
      <c r="E454" s="1">
        <v>26</v>
      </c>
      <c r="F454" s="1">
        <v>0</v>
      </c>
      <c r="G454" s="1">
        <v>3</v>
      </c>
      <c r="H454" s="1">
        <v>1</v>
      </c>
      <c r="I454" s="1">
        <v>1</v>
      </c>
      <c r="J454" s="1">
        <v>0</v>
      </c>
      <c r="K454" s="1">
        <v>0</v>
      </c>
      <c r="L454" s="1">
        <v>1</v>
      </c>
      <c r="M454" s="1">
        <v>1</v>
      </c>
      <c r="N454" s="1">
        <v>28.6138095238095</v>
      </c>
      <c r="O454" s="1">
        <v>23.17</v>
      </c>
      <c r="P454" s="1">
        <v>33.96</v>
      </c>
      <c r="Q454" s="1">
        <v>83.0416666666667</v>
      </c>
      <c r="R454" s="1">
        <v>2.0902976190476199</v>
      </c>
      <c r="S454" s="1">
        <v>215.15476190476201</v>
      </c>
      <c r="T454" s="1">
        <v>11.06</v>
      </c>
      <c r="U454">
        <f t="shared" si="16"/>
        <v>5.1873063997808897</v>
      </c>
      <c r="V454">
        <f t="shared" si="17"/>
        <v>0.27720882617493697</v>
      </c>
      <c r="W454">
        <v>29.5</v>
      </c>
      <c r="X454">
        <v>0.85979112400000002</v>
      </c>
      <c r="Y454">
        <v>0.05</v>
      </c>
      <c r="Z454">
        <v>39.717350099999997</v>
      </c>
    </row>
    <row r="455" spans="1:26">
      <c r="A455" s="1">
        <v>2018</v>
      </c>
      <c r="B455" s="4">
        <v>43373</v>
      </c>
      <c r="C455" s="1" t="s">
        <v>63</v>
      </c>
      <c r="D455" s="1">
        <v>454</v>
      </c>
      <c r="E455" s="1">
        <v>18</v>
      </c>
      <c r="F455" s="1">
        <v>1</v>
      </c>
      <c r="G455" s="1">
        <v>1</v>
      </c>
      <c r="H455" s="1">
        <v>2</v>
      </c>
      <c r="I455" s="1">
        <v>0</v>
      </c>
      <c r="J455" s="1">
        <v>0</v>
      </c>
      <c r="K455" s="1">
        <v>0</v>
      </c>
      <c r="L455" s="1">
        <v>1</v>
      </c>
      <c r="M455" s="1">
        <v>1</v>
      </c>
      <c r="N455" s="1">
        <v>28.793690476190498</v>
      </c>
      <c r="O455" s="1">
        <v>24.14</v>
      </c>
      <c r="P455" s="1">
        <v>33.72</v>
      </c>
      <c r="Q455" s="1">
        <v>84.440476190476204</v>
      </c>
      <c r="R455" s="1">
        <v>1.1374404761904799</v>
      </c>
      <c r="S455" s="1">
        <v>194.666666666667</v>
      </c>
      <c r="T455" s="1">
        <v>30.79</v>
      </c>
      <c r="U455">
        <f t="shared" si="16"/>
        <v>4.9081688356671096</v>
      </c>
      <c r="V455">
        <f t="shared" si="17"/>
        <v>0.77396905691349205</v>
      </c>
      <c r="W455">
        <v>29.5</v>
      </c>
      <c r="X455">
        <v>0.85979112400000002</v>
      </c>
      <c r="Y455">
        <v>0.05</v>
      </c>
      <c r="Z455">
        <v>39.717350099999997</v>
      </c>
    </row>
    <row r="456" spans="1:26">
      <c r="A456" s="1">
        <v>2018</v>
      </c>
      <c r="B456" s="4">
        <v>43380</v>
      </c>
      <c r="C456" s="1" t="s">
        <v>64</v>
      </c>
      <c r="D456" s="1">
        <v>455</v>
      </c>
      <c r="E456" s="1">
        <v>25</v>
      </c>
      <c r="F456" s="1">
        <v>0</v>
      </c>
      <c r="G456" s="1">
        <v>4</v>
      </c>
      <c r="H456" s="1">
        <v>0</v>
      </c>
      <c r="I456" s="1">
        <v>0</v>
      </c>
      <c r="J456" s="1">
        <v>2</v>
      </c>
      <c r="K456" s="1">
        <v>0</v>
      </c>
      <c r="L456" s="1">
        <v>3</v>
      </c>
      <c r="M456" s="1">
        <v>1</v>
      </c>
      <c r="N456" s="1">
        <v>29.3509523809524</v>
      </c>
      <c r="O456" s="1">
        <v>23.44</v>
      </c>
      <c r="P456" s="1">
        <v>34.83</v>
      </c>
      <c r="Q456" s="1">
        <v>84.5</v>
      </c>
      <c r="R456" s="1">
        <v>1.1710714285714301</v>
      </c>
      <c r="S456" s="1">
        <v>186.916666666667</v>
      </c>
      <c r="T456" s="1">
        <v>20.89</v>
      </c>
      <c r="U456">
        <f t="shared" si="16"/>
        <v>6.1991800696933002</v>
      </c>
      <c r="V456">
        <f t="shared" si="17"/>
        <v>0.52470771457635601</v>
      </c>
      <c r="W456">
        <v>29.5</v>
      </c>
      <c r="X456">
        <v>0.85979112400000002</v>
      </c>
      <c r="Y456">
        <v>0.05</v>
      </c>
      <c r="Z456">
        <v>39.717350099999997</v>
      </c>
    </row>
    <row r="457" spans="1:26">
      <c r="A457" s="1">
        <v>2018</v>
      </c>
      <c r="B457" s="4">
        <v>43387</v>
      </c>
      <c r="C457" s="1" t="s">
        <v>65</v>
      </c>
      <c r="D457" s="1">
        <v>456</v>
      </c>
      <c r="E457" s="1">
        <v>28</v>
      </c>
      <c r="F457" s="1">
        <v>1</v>
      </c>
      <c r="G457" s="1">
        <v>2</v>
      </c>
      <c r="H457" s="1">
        <v>1</v>
      </c>
      <c r="I457" s="1">
        <v>0</v>
      </c>
      <c r="J457" s="1">
        <v>1</v>
      </c>
      <c r="K457" s="1">
        <v>0</v>
      </c>
      <c r="L457" s="1">
        <v>1</v>
      </c>
      <c r="M457" s="1">
        <v>0</v>
      </c>
      <c r="N457" s="1">
        <v>28.251726190476202</v>
      </c>
      <c r="O457" s="1">
        <v>23.25</v>
      </c>
      <c r="P457" s="1">
        <v>33.61</v>
      </c>
      <c r="Q457" s="1">
        <v>85.4166666666667</v>
      </c>
      <c r="R457" s="1">
        <v>1.0375000000000001</v>
      </c>
      <c r="S457" s="1">
        <v>207.625</v>
      </c>
      <c r="T457" s="1">
        <v>49.38</v>
      </c>
      <c r="U457">
        <f t="shared" si="16"/>
        <v>4.7802307854482997</v>
      </c>
      <c r="V457">
        <f t="shared" si="17"/>
        <v>1.2420264664132299</v>
      </c>
      <c r="W457">
        <v>29.5</v>
      </c>
      <c r="X457">
        <v>0.85979112400000002</v>
      </c>
      <c r="Y457">
        <v>0.05</v>
      </c>
      <c r="Z457">
        <v>39.717350099999997</v>
      </c>
    </row>
    <row r="458" spans="1:26">
      <c r="A458" s="1">
        <v>2018</v>
      </c>
      <c r="B458" s="4">
        <v>43394</v>
      </c>
      <c r="C458" s="1" t="s">
        <v>66</v>
      </c>
      <c r="D458" s="1">
        <v>457</v>
      </c>
      <c r="E458" s="1">
        <v>27</v>
      </c>
      <c r="F458" s="1">
        <v>0</v>
      </c>
      <c r="G458" s="1">
        <v>2</v>
      </c>
      <c r="H458" s="1">
        <v>0</v>
      </c>
      <c r="I458" s="1">
        <v>1</v>
      </c>
      <c r="J458" s="1">
        <v>3</v>
      </c>
      <c r="K458" s="1">
        <v>1</v>
      </c>
      <c r="L458" s="1">
        <v>3</v>
      </c>
      <c r="M458" s="1">
        <v>2</v>
      </c>
      <c r="N458" s="1">
        <v>28.158988095238101</v>
      </c>
      <c r="O458" s="1">
        <v>22.6</v>
      </c>
      <c r="P458" s="1">
        <v>33.96</v>
      </c>
      <c r="Q458" s="1">
        <v>84.464285714285694</v>
      </c>
      <c r="R458" s="1">
        <v>1.19017857142857</v>
      </c>
      <c r="S458" s="1">
        <v>153.61904761904799</v>
      </c>
      <c r="T458" s="1">
        <v>22.52</v>
      </c>
      <c r="U458">
        <f t="shared" si="16"/>
        <v>5.1873063997808897</v>
      </c>
      <c r="V458">
        <f t="shared" si="17"/>
        <v>0.56574771336519802</v>
      </c>
      <c r="W458">
        <v>29.5</v>
      </c>
      <c r="X458">
        <v>0.85979112400000002</v>
      </c>
      <c r="Y458">
        <v>0.05</v>
      </c>
      <c r="Z458">
        <v>39.717350099999997</v>
      </c>
    </row>
    <row r="459" spans="1:26">
      <c r="A459" s="1">
        <v>2018</v>
      </c>
      <c r="B459" s="4">
        <v>43401</v>
      </c>
      <c r="C459" s="1" t="s">
        <v>67</v>
      </c>
      <c r="D459" s="1">
        <v>458</v>
      </c>
      <c r="E459" s="1">
        <v>34</v>
      </c>
      <c r="F459" s="1">
        <v>0</v>
      </c>
      <c r="G459" s="1">
        <v>3</v>
      </c>
      <c r="H459" s="1">
        <v>3</v>
      </c>
      <c r="I459" s="1">
        <v>0</v>
      </c>
      <c r="J459" s="1">
        <v>2</v>
      </c>
      <c r="K459" s="1">
        <v>1</v>
      </c>
      <c r="L459" s="1">
        <v>1</v>
      </c>
      <c r="M459" s="1">
        <v>4</v>
      </c>
      <c r="N459" s="1">
        <v>28.832738095238099</v>
      </c>
      <c r="O459" s="1">
        <v>22.9</v>
      </c>
      <c r="P459" s="1">
        <v>34.119999999999997</v>
      </c>
      <c r="Q459" s="1">
        <v>83.095238095238102</v>
      </c>
      <c r="R459" s="1">
        <v>1.3674999999999999</v>
      </c>
      <c r="S459" s="1">
        <v>177.88095238095201</v>
      </c>
      <c r="T459" s="1">
        <v>20.13</v>
      </c>
      <c r="U459">
        <f t="shared" ref="U459:U522" si="18">(P459-W459)/X459</f>
        <v>5.3733981091900596</v>
      </c>
      <c r="V459">
        <f t="shared" si="17"/>
        <v>0.50557250041714097</v>
      </c>
      <c r="W459">
        <v>29.5</v>
      </c>
      <c r="X459">
        <v>0.85979112400000002</v>
      </c>
      <c r="Y459">
        <v>0.05</v>
      </c>
      <c r="Z459">
        <v>39.717350099999997</v>
      </c>
    </row>
    <row r="460" spans="1:26">
      <c r="A460" s="1">
        <v>2018</v>
      </c>
      <c r="B460" s="4">
        <v>43408</v>
      </c>
      <c r="C460" s="1" t="s">
        <v>68</v>
      </c>
      <c r="D460" s="1">
        <v>459</v>
      </c>
      <c r="E460" s="1">
        <v>21</v>
      </c>
      <c r="F460" s="1">
        <v>2</v>
      </c>
      <c r="G460" s="1">
        <v>2</v>
      </c>
      <c r="H460" s="1">
        <v>3</v>
      </c>
      <c r="I460" s="1">
        <v>2</v>
      </c>
      <c r="J460" s="1">
        <v>0</v>
      </c>
      <c r="K460" s="1">
        <v>0</v>
      </c>
      <c r="L460" s="1">
        <v>0</v>
      </c>
      <c r="M460" s="1">
        <v>2</v>
      </c>
      <c r="N460" s="1">
        <v>28.626369047619001</v>
      </c>
      <c r="O460" s="1">
        <v>23.28</v>
      </c>
      <c r="P460" s="1">
        <v>33.21</v>
      </c>
      <c r="Q460" s="1">
        <v>89.047619047619094</v>
      </c>
      <c r="R460" s="1">
        <v>1.3752380952381</v>
      </c>
      <c r="S460" s="1">
        <v>137.38095238095201</v>
      </c>
      <c r="T460" s="1">
        <v>39.89</v>
      </c>
      <c r="U460">
        <f t="shared" si="18"/>
        <v>4.3150015119253604</v>
      </c>
      <c r="V460">
        <f t="shared" si="17"/>
        <v>1.0030880685567201</v>
      </c>
      <c r="W460">
        <v>29.5</v>
      </c>
      <c r="X460">
        <v>0.85979112400000002</v>
      </c>
      <c r="Y460">
        <v>0.05</v>
      </c>
      <c r="Z460">
        <v>39.717350099999997</v>
      </c>
    </row>
    <row r="461" spans="1:26">
      <c r="A461" s="1">
        <v>2018</v>
      </c>
      <c r="B461" s="4">
        <v>43415</v>
      </c>
      <c r="C461" s="1" t="s">
        <v>69</v>
      </c>
      <c r="D461" s="1">
        <v>460</v>
      </c>
      <c r="E461" s="1">
        <v>29</v>
      </c>
      <c r="F461" s="1">
        <v>2</v>
      </c>
      <c r="G461" s="1">
        <v>0</v>
      </c>
      <c r="H461" s="1">
        <v>2</v>
      </c>
      <c r="I461" s="1">
        <v>5</v>
      </c>
      <c r="J461" s="1">
        <v>2</v>
      </c>
      <c r="K461" s="1">
        <v>2</v>
      </c>
      <c r="L461" s="1">
        <v>0</v>
      </c>
      <c r="M461" s="1">
        <v>2</v>
      </c>
      <c r="N461" s="1">
        <v>28.223928571428601</v>
      </c>
      <c r="O461" s="1">
        <v>23.02</v>
      </c>
      <c r="P461" s="1">
        <v>33.950000000000003</v>
      </c>
      <c r="Q461" s="1">
        <v>88.702380952380906</v>
      </c>
      <c r="R461" s="1">
        <v>1.2506547619047601</v>
      </c>
      <c r="S461" s="1">
        <v>156.05952380952399</v>
      </c>
      <c r="T461" s="1">
        <v>73.44</v>
      </c>
      <c r="U461">
        <f t="shared" si="18"/>
        <v>5.1756756679428104</v>
      </c>
      <c r="V461">
        <f t="shared" si="17"/>
        <v>1.8478070620325699</v>
      </c>
      <c r="W461">
        <v>29.5</v>
      </c>
      <c r="X461">
        <v>0.85979112400000002</v>
      </c>
      <c r="Y461">
        <v>0.05</v>
      </c>
      <c r="Z461">
        <v>39.717350099999997</v>
      </c>
    </row>
    <row r="462" spans="1:26">
      <c r="A462" s="1">
        <v>2018</v>
      </c>
      <c r="B462" s="4">
        <v>43422</v>
      </c>
      <c r="C462" s="1" t="s">
        <v>70</v>
      </c>
      <c r="D462" s="1">
        <v>461</v>
      </c>
      <c r="E462" s="1">
        <v>47</v>
      </c>
      <c r="F462" s="1">
        <v>0</v>
      </c>
      <c r="G462" s="1">
        <v>5</v>
      </c>
      <c r="H462" s="1">
        <v>3</v>
      </c>
      <c r="I462" s="1">
        <v>7</v>
      </c>
      <c r="J462" s="1">
        <v>3</v>
      </c>
      <c r="K462" s="1">
        <v>1</v>
      </c>
      <c r="L462" s="1">
        <v>0</v>
      </c>
      <c r="M462" s="1">
        <v>3</v>
      </c>
      <c r="N462" s="1">
        <v>27.5603571428571</v>
      </c>
      <c r="O462" s="1">
        <v>21.55</v>
      </c>
      <c r="P462" s="1">
        <v>33</v>
      </c>
      <c r="Q462" s="1">
        <v>86.648809523809504</v>
      </c>
      <c r="R462" s="1">
        <v>1.62345238095238</v>
      </c>
      <c r="S462" s="1">
        <v>117.678571428571</v>
      </c>
      <c r="T462" s="1">
        <v>26.96</v>
      </c>
      <c r="U462">
        <f t="shared" si="18"/>
        <v>4.0707561433258102</v>
      </c>
      <c r="V462">
        <f t="shared" si="17"/>
        <v>0.67753764871639799</v>
      </c>
      <c r="W462">
        <v>29.5</v>
      </c>
      <c r="X462">
        <v>0.85979112400000002</v>
      </c>
      <c r="Y462">
        <v>0.05</v>
      </c>
      <c r="Z462">
        <v>39.717350099999997</v>
      </c>
    </row>
    <row r="463" spans="1:26">
      <c r="A463" s="1">
        <v>2018</v>
      </c>
      <c r="B463" s="4">
        <v>43429</v>
      </c>
      <c r="C463" s="1" t="s">
        <v>71</v>
      </c>
      <c r="D463" s="1">
        <v>462</v>
      </c>
      <c r="E463" s="1">
        <v>51</v>
      </c>
      <c r="F463" s="1">
        <v>2</v>
      </c>
      <c r="G463" s="1">
        <v>3</v>
      </c>
      <c r="H463" s="1">
        <v>5</v>
      </c>
      <c r="I463" s="1">
        <v>6</v>
      </c>
      <c r="J463" s="1">
        <v>3</v>
      </c>
      <c r="K463" s="1">
        <v>1</v>
      </c>
      <c r="L463" s="1">
        <v>1</v>
      </c>
      <c r="M463" s="1">
        <v>2</v>
      </c>
      <c r="N463" s="1">
        <v>28.268035714285698</v>
      </c>
      <c r="O463" s="1">
        <v>23.56</v>
      </c>
      <c r="P463" s="1">
        <v>33.369999999999997</v>
      </c>
      <c r="Q463" s="1">
        <v>88.047619047619094</v>
      </c>
      <c r="R463" s="1">
        <v>1.5172619047619</v>
      </c>
      <c r="S463" s="1">
        <v>99.589285714285694</v>
      </c>
      <c r="T463" s="1">
        <v>19.09</v>
      </c>
      <c r="U463">
        <f t="shared" si="18"/>
        <v>4.5010932213345303</v>
      </c>
      <c r="V463">
        <f t="shared" si="17"/>
        <v>0.47938747051505798</v>
      </c>
      <c r="W463">
        <v>29.5</v>
      </c>
      <c r="X463">
        <v>0.85979112400000002</v>
      </c>
      <c r="Y463">
        <v>0.05</v>
      </c>
      <c r="Z463">
        <v>39.717350099999997</v>
      </c>
    </row>
    <row r="464" spans="1:26">
      <c r="A464" s="1">
        <v>2018</v>
      </c>
      <c r="B464" s="4">
        <v>43436</v>
      </c>
      <c r="C464" s="1" t="s">
        <v>72</v>
      </c>
      <c r="D464" s="1">
        <v>463</v>
      </c>
      <c r="E464" s="1">
        <v>40</v>
      </c>
      <c r="F464" s="1">
        <v>1</v>
      </c>
      <c r="G464" s="1">
        <v>2</v>
      </c>
      <c r="H464" s="1">
        <v>1</v>
      </c>
      <c r="I464" s="1">
        <v>2</v>
      </c>
      <c r="J464" s="1">
        <v>3</v>
      </c>
      <c r="K464" s="1">
        <v>1</v>
      </c>
      <c r="L464" s="1">
        <v>1</v>
      </c>
      <c r="M464" s="1">
        <v>2</v>
      </c>
      <c r="N464" s="1">
        <v>28.521130952381</v>
      </c>
      <c r="O464" s="1">
        <v>22.57</v>
      </c>
      <c r="P464" s="1">
        <v>33.799999999999997</v>
      </c>
      <c r="Q464" s="1">
        <v>88.9583333333333</v>
      </c>
      <c r="R464" s="1">
        <v>1.4186309523809499</v>
      </c>
      <c r="S464" s="1">
        <v>112.369047619048</v>
      </c>
      <c r="T464" s="1">
        <v>21.88</v>
      </c>
      <c r="U464">
        <f t="shared" si="18"/>
        <v>5.0012146903717003</v>
      </c>
      <c r="V464">
        <f t="shared" si="17"/>
        <v>0.54963384881006905</v>
      </c>
      <c r="W464">
        <v>29.5</v>
      </c>
      <c r="X464">
        <v>0.85979112400000002</v>
      </c>
      <c r="Y464">
        <v>0.05</v>
      </c>
      <c r="Z464">
        <v>39.717350099999997</v>
      </c>
    </row>
    <row r="465" spans="1:26">
      <c r="A465" s="1">
        <v>2018</v>
      </c>
      <c r="B465" s="4">
        <v>43443</v>
      </c>
      <c r="C465" s="1" t="s">
        <v>73</v>
      </c>
      <c r="D465" s="1">
        <v>464</v>
      </c>
      <c r="E465" s="1">
        <v>48</v>
      </c>
      <c r="F465" s="1">
        <v>2</v>
      </c>
      <c r="G465" s="1">
        <v>3</v>
      </c>
      <c r="H465" s="1">
        <v>1</v>
      </c>
      <c r="I465" s="1">
        <v>2</v>
      </c>
      <c r="J465" s="1">
        <v>4</v>
      </c>
      <c r="K465" s="1">
        <v>1</v>
      </c>
      <c r="L465" s="1">
        <v>3</v>
      </c>
      <c r="M465" s="1">
        <v>2</v>
      </c>
      <c r="N465" s="1">
        <v>28.3279761904762</v>
      </c>
      <c r="O465" s="1">
        <v>22.96</v>
      </c>
      <c r="P465" s="1">
        <v>33.619999999999997</v>
      </c>
      <c r="Q465" s="1">
        <v>89.380952380952394</v>
      </c>
      <c r="R465" s="1">
        <v>1.7548809523809501</v>
      </c>
      <c r="S465" s="1">
        <v>84.982142857142904</v>
      </c>
      <c r="T465" s="1">
        <v>15.97</v>
      </c>
      <c r="U465">
        <f t="shared" si="18"/>
        <v>4.7918615172863701</v>
      </c>
      <c r="V465">
        <f t="shared" si="17"/>
        <v>0.40083238080880901</v>
      </c>
      <c r="W465">
        <v>29.5</v>
      </c>
      <c r="X465">
        <v>0.85979112400000002</v>
      </c>
      <c r="Y465">
        <v>0.05</v>
      </c>
      <c r="Z465">
        <v>39.717350099999997</v>
      </c>
    </row>
    <row r="466" spans="1:26">
      <c r="A466" s="1">
        <v>2018</v>
      </c>
      <c r="B466" s="4">
        <v>43450</v>
      </c>
      <c r="C466" s="1" t="s">
        <v>74</v>
      </c>
      <c r="D466" s="1">
        <v>465</v>
      </c>
      <c r="E466" s="1">
        <v>52</v>
      </c>
      <c r="F466" s="1">
        <v>2</v>
      </c>
      <c r="G466" s="1">
        <v>7</v>
      </c>
      <c r="H466" s="1">
        <v>0</v>
      </c>
      <c r="I466" s="1">
        <v>0</v>
      </c>
      <c r="J466" s="1">
        <v>7</v>
      </c>
      <c r="K466" s="1">
        <v>2</v>
      </c>
      <c r="L466" s="1">
        <v>2</v>
      </c>
      <c r="M466" s="1">
        <v>2</v>
      </c>
      <c r="N466" s="1">
        <v>27.8710119047619</v>
      </c>
      <c r="O466" s="1">
        <v>23.14</v>
      </c>
      <c r="P466" s="1">
        <v>32.130000000000003</v>
      </c>
      <c r="Q466" s="1">
        <v>89.767857142857096</v>
      </c>
      <c r="R466" s="1">
        <v>1.70190476190476</v>
      </c>
      <c r="S466" s="1">
        <v>107.625</v>
      </c>
      <c r="T466" s="1">
        <v>88.91</v>
      </c>
      <c r="U466">
        <f t="shared" si="18"/>
        <v>3.0588824734133899</v>
      </c>
      <c r="V466">
        <f t="shared" si="17"/>
        <v>2.2373093818260501</v>
      </c>
      <c r="W466">
        <v>29.5</v>
      </c>
      <c r="X466">
        <v>0.85979112400000002</v>
      </c>
      <c r="Y466">
        <v>0.05</v>
      </c>
      <c r="Z466">
        <v>39.717350099999997</v>
      </c>
    </row>
    <row r="467" spans="1:26">
      <c r="A467" s="1">
        <v>2018</v>
      </c>
      <c r="B467" s="4">
        <v>43457</v>
      </c>
      <c r="C467" s="1" t="s">
        <v>75</v>
      </c>
      <c r="D467" s="1">
        <v>466</v>
      </c>
      <c r="E467" s="1">
        <v>59</v>
      </c>
      <c r="F467" s="1">
        <v>3</v>
      </c>
      <c r="G467" s="1">
        <v>6</v>
      </c>
      <c r="H467" s="1">
        <v>1</v>
      </c>
      <c r="I467" s="1">
        <v>2</v>
      </c>
      <c r="J467" s="1">
        <v>5</v>
      </c>
      <c r="K467" s="1">
        <v>3</v>
      </c>
      <c r="L467" s="1">
        <v>5</v>
      </c>
      <c r="M467" s="1">
        <v>4</v>
      </c>
      <c r="N467" s="1">
        <v>27.642678571428601</v>
      </c>
      <c r="O467" s="1">
        <v>23.56</v>
      </c>
      <c r="P467" s="1">
        <v>33.229999999999997</v>
      </c>
      <c r="Q467" s="1">
        <v>88.386904761904802</v>
      </c>
      <c r="R467" s="1">
        <v>1.0174404761904801</v>
      </c>
      <c r="S467" s="1">
        <v>178.47619047619</v>
      </c>
      <c r="T467" s="1">
        <v>30.47</v>
      </c>
      <c r="U467">
        <f t="shared" si="18"/>
        <v>4.3382629756015003</v>
      </c>
      <c r="V467">
        <f t="shared" si="17"/>
        <v>0.76591212463592795</v>
      </c>
      <c r="W467">
        <v>29.5</v>
      </c>
      <c r="X467">
        <v>0.85979112400000002</v>
      </c>
      <c r="Y467">
        <v>0.05</v>
      </c>
      <c r="Z467">
        <v>39.717350099999997</v>
      </c>
    </row>
    <row r="468" spans="1:26">
      <c r="A468" s="1">
        <v>2018</v>
      </c>
      <c r="B468" s="4">
        <v>43464</v>
      </c>
      <c r="C468" s="1" t="s">
        <v>76</v>
      </c>
      <c r="D468" s="1">
        <v>467</v>
      </c>
      <c r="E468" s="1">
        <v>54</v>
      </c>
      <c r="F468" s="1">
        <v>1</v>
      </c>
      <c r="G468" s="1">
        <v>5</v>
      </c>
      <c r="H468" s="1">
        <v>3</v>
      </c>
      <c r="I468" s="1">
        <v>4</v>
      </c>
      <c r="J468" s="1">
        <v>1</v>
      </c>
      <c r="K468" s="1">
        <v>1</v>
      </c>
      <c r="L468" s="1">
        <v>3</v>
      </c>
      <c r="M468" s="1">
        <v>3</v>
      </c>
      <c r="N468" s="1">
        <v>28.4524404761905</v>
      </c>
      <c r="O468" s="1">
        <v>23</v>
      </c>
      <c r="P468" s="1">
        <v>33.97</v>
      </c>
      <c r="Q468" s="1">
        <v>88.857142857142904</v>
      </c>
      <c r="R468" s="1">
        <v>1.6980357142857101</v>
      </c>
      <c r="S468" s="1">
        <v>128.47619047619</v>
      </c>
      <c r="T468" s="1">
        <v>13.85</v>
      </c>
      <c r="U468">
        <f t="shared" si="18"/>
        <v>5.1989371316189601</v>
      </c>
      <c r="V468">
        <f t="shared" si="17"/>
        <v>0.34745520446994799</v>
      </c>
      <c r="W468">
        <v>29.5</v>
      </c>
      <c r="X468">
        <v>0.85979112400000002</v>
      </c>
      <c r="Y468">
        <v>0.05</v>
      </c>
      <c r="Z468">
        <v>39.717350099999997</v>
      </c>
    </row>
    <row r="469" spans="1:26">
      <c r="A469" s="1">
        <v>2018</v>
      </c>
      <c r="B469" s="4">
        <v>43471</v>
      </c>
      <c r="C469" s="1" t="s">
        <v>77</v>
      </c>
      <c r="D469" s="1">
        <v>468</v>
      </c>
      <c r="E469" s="1">
        <v>60</v>
      </c>
      <c r="F469" s="1">
        <v>0</v>
      </c>
      <c r="G469" s="1">
        <v>7</v>
      </c>
      <c r="H469" s="1">
        <v>5</v>
      </c>
      <c r="I469" s="1">
        <v>4</v>
      </c>
      <c r="J469" s="1">
        <v>5</v>
      </c>
      <c r="K469" s="1">
        <v>0</v>
      </c>
      <c r="L469" s="1">
        <v>3</v>
      </c>
      <c r="M469" s="1">
        <v>3</v>
      </c>
      <c r="N469" s="1">
        <v>27.0977380952381</v>
      </c>
      <c r="O469" s="1">
        <v>22.22</v>
      </c>
      <c r="P469" s="1">
        <v>31.35</v>
      </c>
      <c r="Q469" s="1">
        <v>90.386904761904802</v>
      </c>
      <c r="R469" s="1">
        <v>2.09517857142857</v>
      </c>
      <c r="S469" s="1">
        <v>76.327380952380906</v>
      </c>
      <c r="T469" s="1">
        <v>36.19</v>
      </c>
      <c r="U469">
        <f t="shared" si="18"/>
        <v>2.1516853900436401</v>
      </c>
      <c r="V469">
        <f t="shared" si="17"/>
        <v>0.90992978909738498</v>
      </c>
      <c r="W469">
        <v>29.5</v>
      </c>
      <c r="X469">
        <v>0.85979112400000002</v>
      </c>
      <c r="Y469">
        <v>0.05</v>
      </c>
      <c r="Z469">
        <v>39.717350099999997</v>
      </c>
    </row>
    <row r="470" spans="1:26">
      <c r="A470" s="1">
        <v>2019</v>
      </c>
      <c r="B470" s="4">
        <v>43478</v>
      </c>
      <c r="C470" s="1" t="s">
        <v>26</v>
      </c>
      <c r="D470" s="1">
        <v>469</v>
      </c>
      <c r="E470" s="1">
        <v>45</v>
      </c>
      <c r="F470" s="1">
        <v>1</v>
      </c>
      <c r="G470" s="1">
        <v>7</v>
      </c>
      <c r="H470" s="1">
        <v>3</v>
      </c>
      <c r="I470" s="1">
        <v>1</v>
      </c>
      <c r="J470" s="1">
        <v>5</v>
      </c>
      <c r="K470" s="1">
        <v>0</v>
      </c>
      <c r="L470" s="1">
        <v>0</v>
      </c>
      <c r="M470" s="1">
        <v>4</v>
      </c>
      <c r="N470" s="1">
        <v>27.3808333333333</v>
      </c>
      <c r="O470" s="1">
        <v>22.83</v>
      </c>
      <c r="P470" s="1">
        <v>31.98</v>
      </c>
      <c r="Q470" s="1">
        <v>89.976190476190496</v>
      </c>
      <c r="R470" s="1">
        <v>2.7192261904761899</v>
      </c>
      <c r="S470" s="1">
        <v>56.494047619047599</v>
      </c>
      <c r="T470" s="1">
        <v>34.700000000000003</v>
      </c>
      <c r="U470">
        <f t="shared" si="18"/>
        <v>2.88442149584229</v>
      </c>
      <c r="V470">
        <f t="shared" si="17"/>
        <v>0.87241469817997797</v>
      </c>
      <c r="W470">
        <v>29.5</v>
      </c>
      <c r="X470">
        <v>0.85979112400000002</v>
      </c>
      <c r="Y470">
        <v>0.05</v>
      </c>
      <c r="Z470">
        <v>39.717350099999997</v>
      </c>
    </row>
    <row r="471" spans="1:26">
      <c r="A471" s="1">
        <v>2019</v>
      </c>
      <c r="B471" s="4">
        <v>43485</v>
      </c>
      <c r="C471" s="1" t="s">
        <v>27</v>
      </c>
      <c r="D471" s="1">
        <v>470</v>
      </c>
      <c r="E471" s="1">
        <v>53</v>
      </c>
      <c r="F471" s="1">
        <v>2</v>
      </c>
      <c r="G471" s="1">
        <v>6</v>
      </c>
      <c r="H471" s="1">
        <v>3</v>
      </c>
      <c r="I471" s="1">
        <v>1</v>
      </c>
      <c r="J471" s="1">
        <v>2</v>
      </c>
      <c r="K471" s="1">
        <v>2</v>
      </c>
      <c r="L471" s="1">
        <v>5</v>
      </c>
      <c r="M471" s="1">
        <v>2</v>
      </c>
      <c r="N471" s="1">
        <v>28.068809523809499</v>
      </c>
      <c r="O471" s="1">
        <v>24.11</v>
      </c>
      <c r="P471" s="1">
        <v>33.08</v>
      </c>
      <c r="Q471" s="1">
        <v>89.797619047619094</v>
      </c>
      <c r="R471" s="1">
        <v>1.9082142857142901</v>
      </c>
      <c r="S471" s="1">
        <v>170.11904761904799</v>
      </c>
      <c r="T471" s="1">
        <v>71.8</v>
      </c>
      <c r="U471">
        <f t="shared" si="18"/>
        <v>4.1638019980303902</v>
      </c>
      <c r="V471">
        <f t="shared" si="17"/>
        <v>1.80651528411005</v>
      </c>
      <c r="W471">
        <v>29.5</v>
      </c>
      <c r="X471">
        <v>0.85979112400000002</v>
      </c>
      <c r="Y471">
        <v>0.05</v>
      </c>
      <c r="Z471">
        <v>39.717350099999997</v>
      </c>
    </row>
    <row r="472" spans="1:26">
      <c r="A472" s="1">
        <v>2019</v>
      </c>
      <c r="B472" s="4">
        <v>43492</v>
      </c>
      <c r="C472" s="1" t="s">
        <v>28</v>
      </c>
      <c r="D472" s="1">
        <v>471</v>
      </c>
      <c r="E472" s="1">
        <v>39</v>
      </c>
      <c r="F472" s="1">
        <v>0</v>
      </c>
      <c r="G472" s="1">
        <v>4</v>
      </c>
      <c r="H472" s="1">
        <v>2</v>
      </c>
      <c r="I472" s="1">
        <v>0</v>
      </c>
      <c r="J472" s="1">
        <v>0</v>
      </c>
      <c r="K472" s="1">
        <v>3</v>
      </c>
      <c r="L472" s="1">
        <v>3</v>
      </c>
      <c r="M472" s="1">
        <v>1</v>
      </c>
      <c r="N472" s="1">
        <v>26.967083333333299</v>
      </c>
      <c r="O472" s="1">
        <v>21.38</v>
      </c>
      <c r="P472" s="1">
        <v>34.11</v>
      </c>
      <c r="Q472" s="1">
        <v>86.738095238095198</v>
      </c>
      <c r="R472" s="1">
        <v>2.9808928571428601</v>
      </c>
      <c r="S472" s="1">
        <v>66.7083333333333</v>
      </c>
      <c r="T472" s="1">
        <v>17.149999999999999</v>
      </c>
      <c r="U472">
        <f t="shared" si="18"/>
        <v>5.36176737735199</v>
      </c>
      <c r="V472">
        <f t="shared" si="17"/>
        <v>0.430542318582327</v>
      </c>
      <c r="W472">
        <v>29.5</v>
      </c>
      <c r="X472">
        <v>0.85979112400000002</v>
      </c>
      <c r="Y472">
        <v>0.05</v>
      </c>
      <c r="Z472">
        <v>39.717350099999997</v>
      </c>
    </row>
    <row r="473" spans="1:26">
      <c r="A473" s="1">
        <v>2019</v>
      </c>
      <c r="B473" s="4">
        <v>43499</v>
      </c>
      <c r="C473" s="1" t="s">
        <v>29</v>
      </c>
      <c r="D473" s="1">
        <v>472</v>
      </c>
      <c r="E473" s="1">
        <v>40</v>
      </c>
      <c r="F473" s="1">
        <v>1</v>
      </c>
      <c r="G473" s="1">
        <v>3</v>
      </c>
      <c r="H473" s="1">
        <v>0</v>
      </c>
      <c r="I473" s="1">
        <v>1</v>
      </c>
      <c r="J473" s="1">
        <v>1</v>
      </c>
      <c r="K473" s="1">
        <v>1</v>
      </c>
      <c r="L473" s="1">
        <v>0</v>
      </c>
      <c r="M473" s="1">
        <v>0</v>
      </c>
      <c r="N473" s="1">
        <v>27.801428571428598</v>
      </c>
      <c r="O473" s="1">
        <v>22.49</v>
      </c>
      <c r="P473" s="1">
        <v>33.22</v>
      </c>
      <c r="Q473" s="1">
        <v>87.892857142857096</v>
      </c>
      <c r="R473" s="1">
        <v>1.8455357142857101</v>
      </c>
      <c r="S473" s="1">
        <v>178.05952380952399</v>
      </c>
      <c r="T473" s="1">
        <v>12.13</v>
      </c>
      <c r="U473">
        <f t="shared" si="18"/>
        <v>4.3266322437634299</v>
      </c>
      <c r="V473">
        <f t="shared" si="17"/>
        <v>0.30414919347804098</v>
      </c>
      <c r="W473">
        <v>29.5</v>
      </c>
      <c r="X473">
        <v>0.85979112400000002</v>
      </c>
      <c r="Y473">
        <v>0.05</v>
      </c>
      <c r="Z473">
        <v>39.717350099999997</v>
      </c>
    </row>
    <row r="474" spans="1:26">
      <c r="A474" s="1">
        <v>2019</v>
      </c>
      <c r="B474" s="4">
        <v>43506</v>
      </c>
      <c r="C474" s="1" t="s">
        <v>30</v>
      </c>
      <c r="D474" s="1">
        <v>473</v>
      </c>
      <c r="E474" s="1">
        <v>39</v>
      </c>
      <c r="F474" s="1">
        <v>1</v>
      </c>
      <c r="G474" s="1">
        <v>4</v>
      </c>
      <c r="H474" s="1">
        <v>0</v>
      </c>
      <c r="I474" s="1">
        <v>3</v>
      </c>
      <c r="J474" s="1">
        <v>2</v>
      </c>
      <c r="K474" s="1">
        <v>4</v>
      </c>
      <c r="L474" s="1">
        <v>0</v>
      </c>
      <c r="M474" s="1">
        <v>3</v>
      </c>
      <c r="N474" s="1">
        <v>27.272797619047601</v>
      </c>
      <c r="O474" s="1">
        <v>20.87</v>
      </c>
      <c r="P474" s="1">
        <v>33.380000000000003</v>
      </c>
      <c r="Q474" s="1">
        <v>87.071428571428598</v>
      </c>
      <c r="R474" s="1">
        <v>1.94178571428571</v>
      </c>
      <c r="S474" s="1">
        <v>126.30952380952399</v>
      </c>
      <c r="T474" s="1">
        <v>6</v>
      </c>
      <c r="U474">
        <f t="shared" si="18"/>
        <v>4.5127239531726104</v>
      </c>
      <c r="V474">
        <f t="shared" si="17"/>
        <v>0.149808584535956</v>
      </c>
      <c r="W474">
        <v>29.5</v>
      </c>
      <c r="X474">
        <v>0.85979112400000002</v>
      </c>
      <c r="Y474">
        <v>0.05</v>
      </c>
      <c r="Z474">
        <v>39.717350099999997</v>
      </c>
    </row>
    <row r="475" spans="1:26">
      <c r="A475" s="1">
        <v>2019</v>
      </c>
      <c r="B475" s="4">
        <v>43513</v>
      </c>
      <c r="C475" s="1" t="s">
        <v>31</v>
      </c>
      <c r="D475" s="1">
        <v>474</v>
      </c>
      <c r="E475" s="1">
        <v>34</v>
      </c>
      <c r="F475" s="1">
        <v>1</v>
      </c>
      <c r="G475" s="1">
        <v>2</v>
      </c>
      <c r="H475" s="1">
        <v>1</v>
      </c>
      <c r="I475" s="1">
        <v>1</v>
      </c>
      <c r="J475" s="1">
        <v>8</v>
      </c>
      <c r="K475" s="1">
        <v>4</v>
      </c>
      <c r="L475" s="1">
        <v>0</v>
      </c>
      <c r="M475" s="1">
        <v>0</v>
      </c>
      <c r="N475" s="1">
        <v>27.168869047619001</v>
      </c>
      <c r="O475" s="1">
        <v>21.42</v>
      </c>
      <c r="P475" s="1">
        <v>32.869999999999997</v>
      </c>
      <c r="Q475" s="1">
        <v>86.035714285714306</v>
      </c>
      <c r="R475" s="1">
        <v>1.75839285714286</v>
      </c>
      <c r="S475" s="1">
        <v>158.33928571428601</v>
      </c>
      <c r="T475" s="1">
        <v>1.59</v>
      </c>
      <c r="U475">
        <f t="shared" si="18"/>
        <v>3.9195566294308399</v>
      </c>
      <c r="V475">
        <f t="shared" si="17"/>
        <v>3.8773986585776798E-2</v>
      </c>
      <c r="W475">
        <v>29.5</v>
      </c>
      <c r="X475">
        <v>0.85979112400000002</v>
      </c>
      <c r="Y475">
        <v>0.05</v>
      </c>
      <c r="Z475">
        <v>39.717350099999997</v>
      </c>
    </row>
    <row r="476" spans="1:26">
      <c r="A476" s="1">
        <v>2019</v>
      </c>
      <c r="B476" s="4">
        <v>43520</v>
      </c>
      <c r="C476" s="1" t="s">
        <v>32</v>
      </c>
      <c r="D476" s="1">
        <v>475</v>
      </c>
      <c r="E476" s="1">
        <v>13</v>
      </c>
      <c r="F476" s="1">
        <v>0</v>
      </c>
      <c r="G476" s="1">
        <v>2</v>
      </c>
      <c r="H476" s="1">
        <v>1</v>
      </c>
      <c r="I476" s="1">
        <v>0</v>
      </c>
      <c r="J476" s="1">
        <v>0</v>
      </c>
      <c r="K476" s="1">
        <v>3</v>
      </c>
      <c r="L476" s="1">
        <v>2</v>
      </c>
      <c r="M476" s="1">
        <v>0</v>
      </c>
      <c r="N476" s="1">
        <v>27.2320833333333</v>
      </c>
      <c r="O476" s="1">
        <v>21.45</v>
      </c>
      <c r="P476" s="1">
        <v>33.26</v>
      </c>
      <c r="Q476" s="1">
        <v>82.8333333333333</v>
      </c>
      <c r="R476" s="1">
        <v>1.8887499999999999</v>
      </c>
      <c r="S476" s="1">
        <v>148.482142857143</v>
      </c>
      <c r="T476" s="1">
        <v>7.57</v>
      </c>
      <c r="U476">
        <f t="shared" si="18"/>
        <v>4.3731551711157204</v>
      </c>
      <c r="V476">
        <f t="shared" si="17"/>
        <v>0.18933790852275401</v>
      </c>
      <c r="W476">
        <v>29.5</v>
      </c>
      <c r="X476">
        <v>0.85979112400000002</v>
      </c>
      <c r="Y476">
        <v>0.05</v>
      </c>
      <c r="Z476">
        <v>39.717350099999997</v>
      </c>
    </row>
    <row r="477" spans="1:26">
      <c r="A477" s="1">
        <v>2019</v>
      </c>
      <c r="B477" s="4">
        <v>43527</v>
      </c>
      <c r="C477" s="1" t="s">
        <v>33</v>
      </c>
      <c r="D477" s="1">
        <v>476</v>
      </c>
      <c r="E477" s="1">
        <v>21</v>
      </c>
      <c r="F477" s="1">
        <v>0</v>
      </c>
      <c r="G477" s="1">
        <v>3</v>
      </c>
      <c r="H477" s="1">
        <v>2</v>
      </c>
      <c r="I477" s="1">
        <v>1</v>
      </c>
      <c r="J477" s="1">
        <v>3</v>
      </c>
      <c r="K477" s="1">
        <v>1</v>
      </c>
      <c r="L477" s="1">
        <v>0</v>
      </c>
      <c r="M477" s="1">
        <v>1</v>
      </c>
      <c r="N477" s="1">
        <v>28.198333333333299</v>
      </c>
      <c r="O477" s="1">
        <v>23.08</v>
      </c>
      <c r="P477" s="1">
        <v>33.79</v>
      </c>
      <c r="Q477" s="1">
        <v>86.285714285714306</v>
      </c>
      <c r="R477" s="1">
        <v>1.56970238095238</v>
      </c>
      <c r="S477" s="1">
        <v>238.458333333333</v>
      </c>
      <c r="T477" s="1">
        <v>9.36</v>
      </c>
      <c r="U477">
        <f t="shared" si="18"/>
        <v>4.9895839585336299</v>
      </c>
      <c r="V477">
        <f t="shared" si="17"/>
        <v>0.23440637345037801</v>
      </c>
      <c r="W477">
        <v>29.5</v>
      </c>
      <c r="X477">
        <v>0.85979112400000002</v>
      </c>
      <c r="Y477">
        <v>0.05</v>
      </c>
      <c r="Z477">
        <v>39.717350099999997</v>
      </c>
    </row>
    <row r="478" spans="1:26">
      <c r="A478" s="1">
        <v>2019</v>
      </c>
      <c r="B478" s="4">
        <v>43534</v>
      </c>
      <c r="C478" s="1" t="s">
        <v>34</v>
      </c>
      <c r="D478" s="1">
        <v>477</v>
      </c>
      <c r="E478" s="1">
        <v>21</v>
      </c>
      <c r="F478" s="1">
        <v>1</v>
      </c>
      <c r="G478" s="1">
        <v>2</v>
      </c>
      <c r="H478" s="1">
        <v>0</v>
      </c>
      <c r="I478" s="1">
        <v>0</v>
      </c>
      <c r="J478" s="1">
        <v>2</v>
      </c>
      <c r="K478" s="1">
        <v>2</v>
      </c>
      <c r="L478" s="1">
        <v>2</v>
      </c>
      <c r="M478" s="1">
        <v>2</v>
      </c>
      <c r="N478" s="1">
        <v>27.768333333333299</v>
      </c>
      <c r="O478" s="1">
        <v>22.16</v>
      </c>
      <c r="P478" s="1">
        <v>32.64</v>
      </c>
      <c r="Q478" s="1">
        <v>82.422619047619094</v>
      </c>
      <c r="R478" s="1">
        <v>1.5631547619047601</v>
      </c>
      <c r="S478" s="1">
        <v>153.67857142857099</v>
      </c>
      <c r="T478" s="1">
        <v>2.46</v>
      </c>
      <c r="U478">
        <f t="shared" si="18"/>
        <v>3.6520497971551502</v>
      </c>
      <c r="V478">
        <f t="shared" si="17"/>
        <v>6.0678771215403902E-2</v>
      </c>
      <c r="W478">
        <v>29.5</v>
      </c>
      <c r="X478">
        <v>0.85979112400000002</v>
      </c>
      <c r="Y478">
        <v>0.05</v>
      </c>
      <c r="Z478">
        <v>39.717350099999997</v>
      </c>
    </row>
    <row r="479" spans="1:26">
      <c r="A479" s="1">
        <v>2019</v>
      </c>
      <c r="B479" s="4">
        <v>43541</v>
      </c>
      <c r="C479" s="1" t="s">
        <v>35</v>
      </c>
      <c r="D479" s="1">
        <v>478</v>
      </c>
      <c r="E479" s="1">
        <v>29</v>
      </c>
      <c r="F479" s="1">
        <v>0</v>
      </c>
      <c r="G479" s="1">
        <v>1</v>
      </c>
      <c r="H479" s="1">
        <v>0</v>
      </c>
      <c r="I479" s="1">
        <v>1</v>
      </c>
      <c r="J479" s="1">
        <v>2</v>
      </c>
      <c r="K479" s="1">
        <v>5</v>
      </c>
      <c r="L479" s="1">
        <v>1</v>
      </c>
      <c r="M479" s="1">
        <v>3</v>
      </c>
      <c r="N479" s="1">
        <v>28.293928571428602</v>
      </c>
      <c r="O479" s="1">
        <v>23.34</v>
      </c>
      <c r="P479" s="1">
        <v>34.6</v>
      </c>
      <c r="Q479" s="1">
        <v>87.226190476190496</v>
      </c>
      <c r="R479" s="1">
        <v>1.6814285714285699</v>
      </c>
      <c r="S479" s="1">
        <v>180.14880952381</v>
      </c>
      <c r="T479" s="1">
        <v>23.65</v>
      </c>
      <c r="U479">
        <f t="shared" si="18"/>
        <v>5.9316732374176002</v>
      </c>
      <c r="V479">
        <f t="shared" si="17"/>
        <v>0.59419875547034495</v>
      </c>
      <c r="W479">
        <v>29.5</v>
      </c>
      <c r="X479">
        <v>0.85979112400000002</v>
      </c>
      <c r="Y479">
        <v>0.05</v>
      </c>
      <c r="Z479">
        <v>39.717350099999997</v>
      </c>
    </row>
    <row r="480" spans="1:26">
      <c r="A480" s="1">
        <v>2019</v>
      </c>
      <c r="B480" s="4">
        <v>43548</v>
      </c>
      <c r="C480" s="1" t="s">
        <v>36</v>
      </c>
      <c r="D480" s="1">
        <v>479</v>
      </c>
      <c r="E480" s="1">
        <v>26</v>
      </c>
      <c r="F480" s="1">
        <v>0</v>
      </c>
      <c r="G480" s="1">
        <v>0</v>
      </c>
      <c r="H480" s="1">
        <v>1</v>
      </c>
      <c r="I480" s="1">
        <v>2</v>
      </c>
      <c r="J480" s="1">
        <v>2</v>
      </c>
      <c r="K480" s="1">
        <v>3</v>
      </c>
      <c r="L480" s="1">
        <v>1</v>
      </c>
      <c r="M480" s="1">
        <v>1</v>
      </c>
      <c r="N480" s="1">
        <v>28.182321428571399</v>
      </c>
      <c r="O480" s="1">
        <v>21.69</v>
      </c>
      <c r="P480" s="1">
        <v>32.96</v>
      </c>
      <c r="Q480" s="1">
        <v>82.065476190476204</v>
      </c>
      <c r="R480" s="1">
        <v>1.5223809523809499</v>
      </c>
      <c r="S480" s="1">
        <v>222.80357142857099</v>
      </c>
      <c r="T480" s="1">
        <v>7.63</v>
      </c>
      <c r="U480">
        <f t="shared" si="18"/>
        <v>4.0242332159735099</v>
      </c>
      <c r="V480">
        <f t="shared" si="17"/>
        <v>0.19084858332479701</v>
      </c>
      <c r="W480">
        <v>29.5</v>
      </c>
      <c r="X480">
        <v>0.85979112400000002</v>
      </c>
      <c r="Y480">
        <v>0.05</v>
      </c>
      <c r="Z480">
        <v>39.717350099999997</v>
      </c>
    </row>
    <row r="481" spans="1:26">
      <c r="A481" s="1">
        <v>2019</v>
      </c>
      <c r="B481" s="4">
        <v>43555</v>
      </c>
      <c r="C481" s="1" t="s">
        <v>37</v>
      </c>
      <c r="D481" s="1">
        <v>480</v>
      </c>
      <c r="E481" s="1">
        <v>14</v>
      </c>
      <c r="F481" s="1">
        <v>0</v>
      </c>
      <c r="G481" s="1">
        <v>1</v>
      </c>
      <c r="H481" s="1">
        <v>2</v>
      </c>
      <c r="I481" s="1">
        <v>0</v>
      </c>
      <c r="J481" s="1">
        <v>2</v>
      </c>
      <c r="K481" s="1">
        <v>1</v>
      </c>
      <c r="L481" s="1">
        <v>0</v>
      </c>
      <c r="M481" s="1">
        <v>1</v>
      </c>
      <c r="N481" s="1">
        <v>28.1274404761905</v>
      </c>
      <c r="O481" s="1">
        <v>22.29</v>
      </c>
      <c r="P481" s="1">
        <v>33.369999999999997</v>
      </c>
      <c r="Q481" s="1">
        <v>83.535714285714306</v>
      </c>
      <c r="R481" s="1">
        <v>1.5236904761904799</v>
      </c>
      <c r="S481" s="1">
        <v>192.916666666667</v>
      </c>
      <c r="T481" s="1">
        <v>11.74</v>
      </c>
      <c r="U481">
        <f t="shared" si="18"/>
        <v>4.5010932213345303</v>
      </c>
      <c r="V481">
        <f t="shared" si="17"/>
        <v>0.29432980726475999</v>
      </c>
      <c r="W481">
        <v>29.5</v>
      </c>
      <c r="X481">
        <v>0.85979112400000002</v>
      </c>
      <c r="Y481">
        <v>0.05</v>
      </c>
      <c r="Z481">
        <v>39.717350099999997</v>
      </c>
    </row>
    <row r="482" spans="1:26">
      <c r="A482" s="1">
        <v>2019</v>
      </c>
      <c r="B482" s="4">
        <v>43562</v>
      </c>
      <c r="C482" s="1" t="s">
        <v>38</v>
      </c>
      <c r="D482" s="1">
        <v>481</v>
      </c>
      <c r="E482" s="1">
        <v>20</v>
      </c>
      <c r="F482" s="1">
        <v>1</v>
      </c>
      <c r="G482" s="1">
        <v>2</v>
      </c>
      <c r="H482" s="1">
        <v>1</v>
      </c>
      <c r="I482" s="1">
        <v>0</v>
      </c>
      <c r="J482" s="1">
        <v>0</v>
      </c>
      <c r="K482" s="1">
        <v>3</v>
      </c>
      <c r="L482" s="1">
        <v>0</v>
      </c>
      <c r="M482" s="1">
        <v>1</v>
      </c>
      <c r="N482" s="1">
        <v>29.183988095238099</v>
      </c>
      <c r="O482" s="1">
        <v>22.78</v>
      </c>
      <c r="P482" s="1">
        <v>35.32</v>
      </c>
      <c r="Q482" s="1">
        <v>86.720238095238102</v>
      </c>
      <c r="R482" s="1">
        <v>1.27142857142857</v>
      </c>
      <c r="S482" s="1">
        <v>196.357142857143</v>
      </c>
      <c r="T482" s="1">
        <v>26.91</v>
      </c>
      <c r="U482">
        <f t="shared" si="18"/>
        <v>6.7690859297589103</v>
      </c>
      <c r="V482">
        <f t="shared" si="17"/>
        <v>0.67627875304802898</v>
      </c>
      <c r="W482">
        <v>29.5</v>
      </c>
      <c r="X482">
        <v>0.85979112400000002</v>
      </c>
      <c r="Y482">
        <v>0.05</v>
      </c>
      <c r="Z482">
        <v>39.717350099999997</v>
      </c>
    </row>
    <row r="483" spans="1:26">
      <c r="A483" s="1">
        <v>2019</v>
      </c>
      <c r="B483" s="4">
        <v>43569</v>
      </c>
      <c r="C483" s="1" t="s">
        <v>39</v>
      </c>
      <c r="D483" s="1">
        <v>482</v>
      </c>
      <c r="E483" s="1">
        <v>15</v>
      </c>
      <c r="F483" s="1">
        <v>0</v>
      </c>
      <c r="G483" s="1">
        <v>2</v>
      </c>
      <c r="H483" s="1">
        <v>1</v>
      </c>
      <c r="I483" s="1">
        <v>0</v>
      </c>
      <c r="J483" s="1">
        <v>1</v>
      </c>
      <c r="K483" s="1">
        <v>2</v>
      </c>
      <c r="L483" s="1">
        <v>2</v>
      </c>
      <c r="M483" s="1">
        <v>1</v>
      </c>
      <c r="N483" s="1">
        <v>29.316130952380998</v>
      </c>
      <c r="O483" s="1">
        <v>23.88</v>
      </c>
      <c r="P483" s="1">
        <v>34.86</v>
      </c>
      <c r="Q483" s="1">
        <v>79.672619047619094</v>
      </c>
      <c r="R483" s="1">
        <v>1.4592857142857101</v>
      </c>
      <c r="S483" s="1">
        <v>234.958333333333</v>
      </c>
      <c r="T483" s="1">
        <v>0.05</v>
      </c>
      <c r="U483">
        <f t="shared" si="18"/>
        <v>6.2340722652075202</v>
      </c>
      <c r="V483">
        <f t="shared" si="17"/>
        <v>0</v>
      </c>
      <c r="W483">
        <v>29.5</v>
      </c>
      <c r="X483">
        <v>0.85979112400000002</v>
      </c>
      <c r="Y483">
        <v>0.05</v>
      </c>
      <c r="Z483">
        <v>39.717350099999997</v>
      </c>
    </row>
    <row r="484" spans="1:26">
      <c r="A484" s="1">
        <v>2019</v>
      </c>
      <c r="B484" s="4">
        <v>43576</v>
      </c>
      <c r="C484" s="1" t="s">
        <v>40</v>
      </c>
      <c r="D484" s="1">
        <v>483</v>
      </c>
      <c r="E484" s="1">
        <v>16</v>
      </c>
      <c r="F484" s="1">
        <v>0</v>
      </c>
      <c r="G484" s="1">
        <v>2</v>
      </c>
      <c r="H484" s="1">
        <v>0</v>
      </c>
      <c r="I484" s="1">
        <v>2</v>
      </c>
      <c r="J484" s="1">
        <v>0</v>
      </c>
      <c r="K484" s="1">
        <v>4</v>
      </c>
      <c r="L484" s="1">
        <v>2</v>
      </c>
      <c r="M484" s="1">
        <v>1</v>
      </c>
      <c r="N484" s="1">
        <v>29.846547619047598</v>
      </c>
      <c r="O484" s="1">
        <v>23.28</v>
      </c>
      <c r="P484" s="1">
        <v>35.17</v>
      </c>
      <c r="Q484" s="1">
        <v>79.035714285714306</v>
      </c>
      <c r="R484" s="1">
        <v>1.6553571428571401</v>
      </c>
      <c r="S484" s="1">
        <v>216.97619047619</v>
      </c>
      <c r="T484" s="1">
        <v>7.05</v>
      </c>
      <c r="U484">
        <f t="shared" si="18"/>
        <v>6.59462495218781</v>
      </c>
      <c r="V484">
        <f t="shared" si="17"/>
        <v>0.17624539357171301</v>
      </c>
      <c r="W484">
        <v>29.5</v>
      </c>
      <c r="X484">
        <v>0.85979112400000002</v>
      </c>
      <c r="Y484">
        <v>0.05</v>
      </c>
      <c r="Z484">
        <v>39.717350099999997</v>
      </c>
    </row>
    <row r="485" spans="1:26">
      <c r="A485" s="1">
        <v>2019</v>
      </c>
      <c r="B485" s="4">
        <v>43583</v>
      </c>
      <c r="C485" s="1" t="s">
        <v>41</v>
      </c>
      <c r="D485" s="1">
        <v>484</v>
      </c>
      <c r="E485" s="1">
        <v>13</v>
      </c>
      <c r="F485" s="1">
        <v>0</v>
      </c>
      <c r="G485" s="1">
        <v>1</v>
      </c>
      <c r="H485" s="1">
        <v>0</v>
      </c>
      <c r="I485" s="1">
        <v>0</v>
      </c>
      <c r="J485" s="1">
        <v>0</v>
      </c>
      <c r="K485" s="1">
        <v>1</v>
      </c>
      <c r="L485" s="1">
        <v>0</v>
      </c>
      <c r="M485" s="1">
        <v>0</v>
      </c>
      <c r="N485" s="1">
        <v>29.401785714285701</v>
      </c>
      <c r="O485" s="1">
        <v>23.54</v>
      </c>
      <c r="P485" s="1">
        <v>34.79</v>
      </c>
      <c r="Q485" s="1">
        <v>78.553571428571402</v>
      </c>
      <c r="R485" s="1">
        <v>1.3177976190476199</v>
      </c>
      <c r="S485" s="1">
        <v>232.44642857142901</v>
      </c>
      <c r="T485" s="1">
        <v>7.29</v>
      </c>
      <c r="U485">
        <f t="shared" si="18"/>
        <v>6.1526571423409999</v>
      </c>
      <c r="V485">
        <f t="shared" si="17"/>
        <v>0.182288092779886</v>
      </c>
      <c r="W485">
        <v>29.5</v>
      </c>
      <c r="X485">
        <v>0.85979112400000002</v>
      </c>
      <c r="Y485">
        <v>0.05</v>
      </c>
      <c r="Z485">
        <v>39.717350099999997</v>
      </c>
    </row>
    <row r="486" spans="1:26">
      <c r="A486" s="1">
        <v>2019</v>
      </c>
      <c r="B486" s="4">
        <v>43590</v>
      </c>
      <c r="C486" s="1" t="s">
        <v>42</v>
      </c>
      <c r="D486" s="1">
        <v>485</v>
      </c>
      <c r="E486" s="1">
        <v>12</v>
      </c>
      <c r="F486" s="1">
        <v>0</v>
      </c>
      <c r="G486" s="1">
        <v>1</v>
      </c>
      <c r="H486" s="1">
        <v>0</v>
      </c>
      <c r="I486" s="1">
        <v>3</v>
      </c>
      <c r="J486" s="1">
        <v>0</v>
      </c>
      <c r="K486" s="1">
        <v>0</v>
      </c>
      <c r="L486" s="1">
        <v>1</v>
      </c>
      <c r="M486" s="1">
        <v>0</v>
      </c>
      <c r="N486" s="1">
        <v>29.626369047619001</v>
      </c>
      <c r="O486" s="1">
        <v>23.92</v>
      </c>
      <c r="P486" s="1">
        <v>35.39</v>
      </c>
      <c r="Q486" s="1">
        <v>77.232142857142904</v>
      </c>
      <c r="R486" s="1">
        <v>1.2419642857142901</v>
      </c>
      <c r="S486" s="1">
        <v>190.67857142857099</v>
      </c>
      <c r="T486" s="1">
        <v>17.38</v>
      </c>
      <c r="U486">
        <f t="shared" si="18"/>
        <v>6.8505010526254297</v>
      </c>
      <c r="V486">
        <f t="shared" si="17"/>
        <v>0.43633323865682599</v>
      </c>
      <c r="W486">
        <v>29.5</v>
      </c>
      <c r="X486">
        <v>0.85979112400000002</v>
      </c>
      <c r="Y486">
        <v>0.05</v>
      </c>
      <c r="Z486">
        <v>39.717350099999997</v>
      </c>
    </row>
    <row r="487" spans="1:26">
      <c r="A487" s="1">
        <v>2019</v>
      </c>
      <c r="B487" s="4">
        <v>43597</v>
      </c>
      <c r="C487" s="1" t="s">
        <v>43</v>
      </c>
      <c r="D487" s="1">
        <v>486</v>
      </c>
      <c r="E487" s="1">
        <v>7</v>
      </c>
      <c r="F487" s="1">
        <v>0</v>
      </c>
      <c r="G487" s="1">
        <v>1</v>
      </c>
      <c r="H487" s="1">
        <v>1</v>
      </c>
      <c r="I487" s="1">
        <v>0</v>
      </c>
      <c r="J487" s="1">
        <v>1</v>
      </c>
      <c r="K487" s="1">
        <v>0</v>
      </c>
      <c r="L487" s="1">
        <v>0</v>
      </c>
      <c r="M487" s="1">
        <v>0</v>
      </c>
      <c r="N487" s="1">
        <v>29.647559523809502</v>
      </c>
      <c r="O487" s="1">
        <v>24.2</v>
      </c>
      <c r="P487" s="1">
        <v>35.22</v>
      </c>
      <c r="Q487" s="1">
        <v>81.642857142857096</v>
      </c>
      <c r="R487" s="1">
        <v>1.17738095238095</v>
      </c>
      <c r="S487" s="1">
        <v>200.77380952381</v>
      </c>
      <c r="T487" s="1">
        <v>48.61</v>
      </c>
      <c r="U487">
        <f t="shared" si="18"/>
        <v>6.6527786113781699</v>
      </c>
      <c r="V487">
        <f t="shared" si="17"/>
        <v>1.22263947312034</v>
      </c>
      <c r="W487">
        <v>29.5</v>
      </c>
      <c r="X487">
        <v>0.85979112400000002</v>
      </c>
      <c r="Y487">
        <v>0.05</v>
      </c>
      <c r="Z487">
        <v>39.717350099999997</v>
      </c>
    </row>
    <row r="488" spans="1:26">
      <c r="A488" s="1">
        <v>2019</v>
      </c>
      <c r="B488" s="4">
        <v>43604</v>
      </c>
      <c r="C488" s="1" t="s">
        <v>44</v>
      </c>
      <c r="D488" s="1">
        <v>487</v>
      </c>
      <c r="E488" s="1">
        <v>8</v>
      </c>
      <c r="F488" s="1">
        <v>0</v>
      </c>
      <c r="G488" s="1">
        <v>1</v>
      </c>
      <c r="H488" s="1">
        <v>0</v>
      </c>
      <c r="I488" s="1">
        <v>0</v>
      </c>
      <c r="J488" s="1">
        <v>0</v>
      </c>
      <c r="K488" s="1">
        <v>0</v>
      </c>
      <c r="L488" s="1">
        <v>0</v>
      </c>
      <c r="M488" s="1">
        <v>1</v>
      </c>
      <c r="N488" s="1">
        <v>29.546011904761901</v>
      </c>
      <c r="O488" s="1">
        <v>24.51</v>
      </c>
      <c r="P488" s="1">
        <v>34.79</v>
      </c>
      <c r="Q488" s="1">
        <v>81.994047619047606</v>
      </c>
      <c r="R488" s="1">
        <v>0.98035714285714304</v>
      </c>
      <c r="S488" s="1">
        <v>199.166666666667</v>
      </c>
      <c r="T488" s="1">
        <v>35.020000000000003</v>
      </c>
      <c r="U488">
        <f t="shared" si="18"/>
        <v>6.1526571423409999</v>
      </c>
      <c r="V488">
        <f t="shared" si="17"/>
        <v>0.88047163045754195</v>
      </c>
      <c r="W488">
        <v>29.5</v>
      </c>
      <c r="X488">
        <v>0.85979112400000002</v>
      </c>
      <c r="Y488">
        <v>0.05</v>
      </c>
      <c r="Z488">
        <v>39.717350099999997</v>
      </c>
    </row>
    <row r="489" spans="1:26">
      <c r="A489" s="1">
        <v>2019</v>
      </c>
      <c r="B489" s="4">
        <v>43611</v>
      </c>
      <c r="C489" s="1" t="s">
        <v>45</v>
      </c>
      <c r="D489" s="1">
        <v>488</v>
      </c>
      <c r="E489" s="1">
        <v>6</v>
      </c>
      <c r="F489" s="1">
        <v>0</v>
      </c>
      <c r="G489" s="1">
        <v>3</v>
      </c>
      <c r="H489" s="1">
        <v>1</v>
      </c>
      <c r="I489" s="1">
        <v>0</v>
      </c>
      <c r="J489" s="1">
        <v>0</v>
      </c>
      <c r="K489" s="1">
        <v>0</v>
      </c>
      <c r="L489" s="1">
        <v>0</v>
      </c>
      <c r="M489" s="1">
        <v>1</v>
      </c>
      <c r="N489" s="1">
        <v>29.662619047619</v>
      </c>
      <c r="O489" s="1">
        <v>24.54</v>
      </c>
      <c r="P489" s="1">
        <v>35.64</v>
      </c>
      <c r="Q489" s="1">
        <v>82.821428571428598</v>
      </c>
      <c r="R489" s="1">
        <v>1.14172619047619</v>
      </c>
      <c r="S489" s="1">
        <v>181.80357142857099</v>
      </c>
      <c r="T489" s="1">
        <v>29.01</v>
      </c>
      <c r="U489">
        <f t="shared" si="18"/>
        <v>7.1412693485772696</v>
      </c>
      <c r="V489">
        <f t="shared" si="17"/>
        <v>0.72915237111954301</v>
      </c>
      <c r="W489">
        <v>29.5</v>
      </c>
      <c r="X489">
        <v>0.85979112400000002</v>
      </c>
      <c r="Y489">
        <v>0.05</v>
      </c>
      <c r="Z489">
        <v>39.717350099999997</v>
      </c>
    </row>
    <row r="490" spans="1:26">
      <c r="A490" s="1">
        <v>2019</v>
      </c>
      <c r="B490" s="4">
        <v>43618</v>
      </c>
      <c r="C490" s="1" t="s">
        <v>46</v>
      </c>
      <c r="D490" s="1">
        <v>489</v>
      </c>
      <c r="E490" s="1">
        <v>4</v>
      </c>
      <c r="F490" s="1">
        <v>0</v>
      </c>
      <c r="G490" s="1">
        <v>1</v>
      </c>
      <c r="H490" s="1">
        <v>0</v>
      </c>
      <c r="I490" s="1">
        <v>0</v>
      </c>
      <c r="J490" s="1">
        <v>0</v>
      </c>
      <c r="K490" s="1">
        <v>0</v>
      </c>
      <c r="L490" s="1">
        <v>1</v>
      </c>
      <c r="M490" s="1">
        <v>1</v>
      </c>
      <c r="N490" s="1">
        <v>28.990297619047599</v>
      </c>
      <c r="O490" s="1">
        <v>24.08</v>
      </c>
      <c r="P490" s="1">
        <v>33.96</v>
      </c>
      <c r="Q490" s="1">
        <v>87.065476190476204</v>
      </c>
      <c r="R490" s="1">
        <v>1.2009523809523801</v>
      </c>
      <c r="S490" s="1">
        <v>206.458333333333</v>
      </c>
      <c r="T490" s="1">
        <v>88.1</v>
      </c>
      <c r="U490">
        <f t="shared" si="18"/>
        <v>5.1873063997808897</v>
      </c>
      <c r="V490">
        <f t="shared" si="17"/>
        <v>2.2169152719984702</v>
      </c>
      <c r="W490">
        <v>29.5</v>
      </c>
      <c r="X490">
        <v>0.85979112400000002</v>
      </c>
      <c r="Y490">
        <v>0.05</v>
      </c>
      <c r="Z490">
        <v>39.717350099999997</v>
      </c>
    </row>
    <row r="491" spans="1:26">
      <c r="A491" s="1">
        <v>2019</v>
      </c>
      <c r="B491" s="4">
        <v>43625</v>
      </c>
      <c r="C491" s="1" t="s">
        <v>47</v>
      </c>
      <c r="D491" s="1">
        <v>490</v>
      </c>
      <c r="E491" s="1">
        <v>10</v>
      </c>
      <c r="F491" s="1">
        <v>0</v>
      </c>
      <c r="G491" s="1">
        <v>2</v>
      </c>
      <c r="H491" s="1">
        <v>1</v>
      </c>
      <c r="I491" s="1">
        <v>0</v>
      </c>
      <c r="J491" s="1">
        <v>0</v>
      </c>
      <c r="K491" s="1">
        <v>1</v>
      </c>
      <c r="L491" s="1">
        <v>0</v>
      </c>
      <c r="M491" s="1">
        <v>0</v>
      </c>
      <c r="N491" s="1">
        <v>29.6613095238095</v>
      </c>
      <c r="O491" s="1">
        <v>24.01</v>
      </c>
      <c r="P491" s="1">
        <v>34.630000000000003</v>
      </c>
      <c r="Q491" s="1">
        <v>83.619047619047606</v>
      </c>
      <c r="R491" s="1">
        <v>1.1955952380952399</v>
      </c>
      <c r="S491" s="1">
        <v>194.38690476190499</v>
      </c>
      <c r="T491" s="1">
        <v>108.78</v>
      </c>
      <c r="U491">
        <f t="shared" si="18"/>
        <v>5.9665654329318301</v>
      </c>
      <c r="V491">
        <f t="shared" si="17"/>
        <v>2.7375945204360401</v>
      </c>
      <c r="W491">
        <v>29.5</v>
      </c>
      <c r="X491">
        <v>0.85979112400000002</v>
      </c>
      <c r="Y491">
        <v>0.05</v>
      </c>
      <c r="Z491">
        <v>39.717350099999997</v>
      </c>
    </row>
    <row r="492" spans="1:26">
      <c r="A492" s="1">
        <v>2019</v>
      </c>
      <c r="B492" s="4">
        <v>43632</v>
      </c>
      <c r="C492" s="1" t="s">
        <v>48</v>
      </c>
      <c r="D492" s="1">
        <v>491</v>
      </c>
      <c r="E492" s="1">
        <v>13</v>
      </c>
      <c r="F492" s="1">
        <v>1</v>
      </c>
      <c r="G492" s="1">
        <v>0</v>
      </c>
      <c r="H492" s="1">
        <v>0</v>
      </c>
      <c r="I492" s="1">
        <v>0</v>
      </c>
      <c r="J492" s="1">
        <v>0</v>
      </c>
      <c r="K492" s="1">
        <v>2</v>
      </c>
      <c r="L492" s="1">
        <v>0</v>
      </c>
      <c r="M492" s="1">
        <v>1</v>
      </c>
      <c r="N492" s="1">
        <v>29.515119047618999</v>
      </c>
      <c r="O492" s="1">
        <v>24.43</v>
      </c>
      <c r="P492" s="1">
        <v>34.6</v>
      </c>
      <c r="Q492" s="1">
        <v>82.779761904761898</v>
      </c>
      <c r="R492" s="1">
        <v>1.0776785714285699</v>
      </c>
      <c r="S492" s="1">
        <v>197.86309523809501</v>
      </c>
      <c r="T492" s="1">
        <v>44.53</v>
      </c>
      <c r="U492">
        <f t="shared" si="18"/>
        <v>5.9316732374176002</v>
      </c>
      <c r="V492">
        <f t="shared" si="17"/>
        <v>1.1199135865814001</v>
      </c>
      <c r="W492">
        <v>29.5</v>
      </c>
      <c r="X492">
        <v>0.85979112400000002</v>
      </c>
      <c r="Y492">
        <v>0.05</v>
      </c>
      <c r="Z492">
        <v>39.717350099999997</v>
      </c>
    </row>
    <row r="493" spans="1:26">
      <c r="A493" s="1">
        <v>2019</v>
      </c>
      <c r="B493" s="4">
        <v>43639</v>
      </c>
      <c r="C493" s="1" t="s">
        <v>49</v>
      </c>
      <c r="D493" s="1">
        <v>492</v>
      </c>
      <c r="E493" s="1">
        <v>24</v>
      </c>
      <c r="F493" s="1">
        <v>1</v>
      </c>
      <c r="G493" s="1">
        <v>1</v>
      </c>
      <c r="H493" s="1">
        <v>1</v>
      </c>
      <c r="I493" s="1">
        <v>2</v>
      </c>
      <c r="J493" s="1">
        <v>4</v>
      </c>
      <c r="K493" s="1">
        <v>4</v>
      </c>
      <c r="L493" s="1">
        <v>0</v>
      </c>
      <c r="M493" s="1">
        <v>0</v>
      </c>
      <c r="N493" s="1">
        <v>29.020238095238099</v>
      </c>
      <c r="O493" s="1">
        <v>24.22</v>
      </c>
      <c r="P493" s="1">
        <v>33.71</v>
      </c>
      <c r="Q493" s="1">
        <v>83.375</v>
      </c>
      <c r="R493" s="1">
        <v>1.7166666666666699</v>
      </c>
      <c r="S493" s="1">
        <v>220.21428571428601</v>
      </c>
      <c r="T493" s="1">
        <v>18.010000000000002</v>
      </c>
      <c r="U493">
        <f t="shared" si="18"/>
        <v>4.8965381038290401</v>
      </c>
      <c r="V493">
        <f t="shared" si="17"/>
        <v>0.45219532407828</v>
      </c>
      <c r="W493">
        <v>29.5</v>
      </c>
      <c r="X493">
        <v>0.85979112400000002</v>
      </c>
      <c r="Y493">
        <v>0.05</v>
      </c>
      <c r="Z493">
        <v>39.717350099999997</v>
      </c>
    </row>
    <row r="494" spans="1:26">
      <c r="A494" s="1">
        <v>2019</v>
      </c>
      <c r="B494" s="4">
        <v>43646</v>
      </c>
      <c r="C494" s="1" t="s">
        <v>50</v>
      </c>
      <c r="D494" s="1">
        <v>493</v>
      </c>
      <c r="E494" s="1">
        <v>31</v>
      </c>
      <c r="F494" s="1">
        <v>2</v>
      </c>
      <c r="G494" s="1">
        <v>4</v>
      </c>
      <c r="H494" s="1">
        <v>0</v>
      </c>
      <c r="I494" s="1">
        <v>0</v>
      </c>
      <c r="J494" s="1">
        <v>0</v>
      </c>
      <c r="K494" s="1">
        <v>0</v>
      </c>
      <c r="L494" s="1">
        <v>0</v>
      </c>
      <c r="M494" s="1">
        <v>1</v>
      </c>
      <c r="N494" s="1">
        <v>28.890654761904798</v>
      </c>
      <c r="O494" s="1">
        <v>23.54</v>
      </c>
      <c r="P494" s="1">
        <v>33.78</v>
      </c>
      <c r="Q494" s="1">
        <v>84.273809523809504</v>
      </c>
      <c r="R494" s="1">
        <v>1.2294047619047599</v>
      </c>
      <c r="S494" s="1">
        <v>198.80952380952399</v>
      </c>
      <c r="T494" s="1">
        <v>59.03</v>
      </c>
      <c r="U494">
        <f t="shared" si="18"/>
        <v>4.9779532266955604</v>
      </c>
      <c r="V494">
        <f t="shared" si="17"/>
        <v>1.4849933304085201</v>
      </c>
      <c r="W494">
        <v>29.5</v>
      </c>
      <c r="X494">
        <v>0.85979112400000002</v>
      </c>
      <c r="Y494">
        <v>0.05</v>
      </c>
      <c r="Z494">
        <v>39.717350099999997</v>
      </c>
    </row>
    <row r="495" spans="1:26">
      <c r="A495" s="1">
        <v>2019</v>
      </c>
      <c r="B495" s="4">
        <v>43653</v>
      </c>
      <c r="C495" s="1" t="s">
        <v>51</v>
      </c>
      <c r="D495" s="1">
        <v>494</v>
      </c>
      <c r="E495" s="1">
        <v>17</v>
      </c>
      <c r="F495" s="1">
        <v>0</v>
      </c>
      <c r="G495" s="1">
        <v>3</v>
      </c>
      <c r="H495" s="1">
        <v>0</v>
      </c>
      <c r="I495" s="1">
        <v>2</v>
      </c>
      <c r="J495" s="1">
        <v>4</v>
      </c>
      <c r="K495" s="1">
        <v>0</v>
      </c>
      <c r="L495" s="1">
        <v>0</v>
      </c>
      <c r="M495" s="1">
        <v>0</v>
      </c>
      <c r="N495" s="1">
        <v>28.480595238095201</v>
      </c>
      <c r="O495" s="1">
        <v>23.93</v>
      </c>
      <c r="P495" s="1">
        <v>34.85</v>
      </c>
      <c r="Q495" s="1">
        <v>82.976190476190496</v>
      </c>
      <c r="R495" s="1">
        <v>1.1629761904761899</v>
      </c>
      <c r="S495" s="1">
        <v>199.35119047619</v>
      </c>
      <c r="T495" s="1">
        <v>48.91</v>
      </c>
      <c r="U495">
        <f t="shared" si="18"/>
        <v>6.2224415333694498</v>
      </c>
      <c r="V495">
        <f t="shared" si="17"/>
        <v>1.2301928471305501</v>
      </c>
      <c r="W495">
        <v>29.5</v>
      </c>
      <c r="X495">
        <v>0.85979112400000002</v>
      </c>
      <c r="Y495">
        <v>0.05</v>
      </c>
      <c r="Z495">
        <v>39.717350099999997</v>
      </c>
    </row>
    <row r="496" spans="1:26">
      <c r="A496" s="1">
        <v>2019</v>
      </c>
      <c r="B496" s="4">
        <v>43660</v>
      </c>
      <c r="C496" s="1" t="s">
        <v>52</v>
      </c>
      <c r="D496" s="1">
        <v>495</v>
      </c>
      <c r="E496" s="1">
        <v>28</v>
      </c>
      <c r="F496" s="1">
        <v>2</v>
      </c>
      <c r="G496" s="1">
        <v>3</v>
      </c>
      <c r="H496" s="1">
        <v>0</v>
      </c>
      <c r="I496" s="1">
        <v>1</v>
      </c>
      <c r="J496" s="1">
        <v>0</v>
      </c>
      <c r="K496" s="1">
        <v>0</v>
      </c>
      <c r="L496" s="1">
        <v>0</v>
      </c>
      <c r="M496" s="1">
        <v>2</v>
      </c>
      <c r="N496" s="1">
        <v>28.910476190476199</v>
      </c>
      <c r="O496" s="1">
        <v>23.18</v>
      </c>
      <c r="P496" s="1">
        <v>36.18</v>
      </c>
      <c r="Q496" s="1">
        <v>81.559523809523796</v>
      </c>
      <c r="R496" s="1">
        <v>2.7907738095238099</v>
      </c>
      <c r="S496" s="1">
        <v>203.416666666667</v>
      </c>
      <c r="T496" s="1">
        <v>12.81</v>
      </c>
      <c r="U496">
        <f t="shared" si="18"/>
        <v>7.7693288678332504</v>
      </c>
      <c r="V496">
        <f t="shared" si="17"/>
        <v>0.321270174567865</v>
      </c>
      <c r="W496">
        <v>29.5</v>
      </c>
      <c r="X496">
        <v>0.85979112400000002</v>
      </c>
      <c r="Y496">
        <v>0.05</v>
      </c>
      <c r="Z496">
        <v>39.717350099999997</v>
      </c>
    </row>
    <row r="497" spans="1:26">
      <c r="A497" s="1">
        <v>2019</v>
      </c>
      <c r="B497" s="4">
        <v>43667</v>
      </c>
      <c r="C497" s="1" t="s">
        <v>53</v>
      </c>
      <c r="D497" s="1">
        <v>496</v>
      </c>
      <c r="E497" s="1">
        <v>45</v>
      </c>
      <c r="F497" s="1">
        <v>2</v>
      </c>
      <c r="G497" s="1">
        <v>2</v>
      </c>
      <c r="H497" s="1">
        <v>0</v>
      </c>
      <c r="I497" s="1">
        <v>5</v>
      </c>
      <c r="J497" s="1">
        <v>5</v>
      </c>
      <c r="K497" s="1">
        <v>0</v>
      </c>
      <c r="L497" s="1">
        <v>1</v>
      </c>
      <c r="M497" s="1">
        <v>0</v>
      </c>
      <c r="N497" s="1">
        <v>28.602857142857101</v>
      </c>
      <c r="O497" s="1">
        <v>22.99</v>
      </c>
      <c r="P497" s="1">
        <v>33.619999999999997</v>
      </c>
      <c r="Q497" s="1">
        <v>84.315476190476204</v>
      </c>
      <c r="R497" s="1">
        <v>1.37232142857143</v>
      </c>
      <c r="S497" s="1">
        <v>227.68452380952399</v>
      </c>
      <c r="T497" s="1">
        <v>35.58</v>
      </c>
      <c r="U497">
        <f t="shared" si="18"/>
        <v>4.7918615172863701</v>
      </c>
      <c r="V497">
        <f t="shared" si="17"/>
        <v>0.89457126194327896</v>
      </c>
      <c r="W497">
        <v>29.5</v>
      </c>
      <c r="X497">
        <v>0.85979112400000002</v>
      </c>
      <c r="Y497">
        <v>0.05</v>
      </c>
      <c r="Z497">
        <v>39.717350099999997</v>
      </c>
    </row>
    <row r="498" spans="1:26">
      <c r="A498" s="1">
        <v>2019</v>
      </c>
      <c r="B498" s="4">
        <v>43674</v>
      </c>
      <c r="C498" s="1" t="s">
        <v>54</v>
      </c>
      <c r="D498" s="1">
        <v>497</v>
      </c>
      <c r="E498" s="1">
        <v>76</v>
      </c>
      <c r="F498" s="1">
        <v>1</v>
      </c>
      <c r="G498" s="1">
        <v>11</v>
      </c>
      <c r="H498" s="1">
        <v>2</v>
      </c>
      <c r="I498" s="1">
        <v>5</v>
      </c>
      <c r="J498" s="1">
        <v>2</v>
      </c>
      <c r="K498" s="1">
        <v>7</v>
      </c>
      <c r="L498" s="1">
        <v>2</v>
      </c>
      <c r="M498" s="1">
        <v>1</v>
      </c>
      <c r="N498" s="1">
        <v>28.409404761904799</v>
      </c>
      <c r="O498" s="1">
        <v>23.74</v>
      </c>
      <c r="P498" s="1">
        <v>32.869999999999997</v>
      </c>
      <c r="Q498" s="1">
        <v>84.404761904761898</v>
      </c>
      <c r="R498" s="1">
        <v>2.2850000000000001</v>
      </c>
      <c r="S498" s="1">
        <v>210.45238095238099</v>
      </c>
      <c r="T498" s="1">
        <v>31.65</v>
      </c>
      <c r="U498">
        <f t="shared" si="18"/>
        <v>3.9195566294308399</v>
      </c>
      <c r="V498">
        <f t="shared" si="17"/>
        <v>0.795622062409446</v>
      </c>
      <c r="W498">
        <v>29.5</v>
      </c>
      <c r="X498">
        <v>0.85979112400000002</v>
      </c>
      <c r="Y498">
        <v>0.05</v>
      </c>
      <c r="Z498">
        <v>39.717350099999997</v>
      </c>
    </row>
    <row r="499" spans="1:26">
      <c r="A499" s="1">
        <v>2019</v>
      </c>
      <c r="B499" s="4">
        <v>43681</v>
      </c>
      <c r="C499" s="1" t="s">
        <v>55</v>
      </c>
      <c r="D499" s="1">
        <v>498</v>
      </c>
      <c r="E499" s="1">
        <v>114</v>
      </c>
      <c r="F499" s="1">
        <v>3</v>
      </c>
      <c r="G499" s="1">
        <v>10</v>
      </c>
      <c r="H499" s="1">
        <v>0</v>
      </c>
      <c r="I499" s="1">
        <v>24</v>
      </c>
      <c r="J499" s="1">
        <v>3</v>
      </c>
      <c r="K499" s="1">
        <v>3</v>
      </c>
      <c r="L499" s="1">
        <v>2</v>
      </c>
      <c r="M499" s="1">
        <v>5</v>
      </c>
      <c r="N499" s="1">
        <v>29.543690476190498</v>
      </c>
      <c r="O499" s="1">
        <v>23.39</v>
      </c>
      <c r="P499" s="1">
        <v>35.590000000000003</v>
      </c>
      <c r="Q499" s="1">
        <v>76.303571428571402</v>
      </c>
      <c r="R499" s="1">
        <v>4.5336309523809497</v>
      </c>
      <c r="S499" s="1">
        <v>205.833333333333</v>
      </c>
      <c r="T499" s="1">
        <v>0.28999999999999998</v>
      </c>
      <c r="U499">
        <f t="shared" si="18"/>
        <v>7.0831156893869096</v>
      </c>
      <c r="V499">
        <f t="shared" si="17"/>
        <v>6.042699208173E-3</v>
      </c>
      <c r="W499">
        <v>29.5</v>
      </c>
      <c r="X499">
        <v>0.85979112400000002</v>
      </c>
      <c r="Y499">
        <v>0.05</v>
      </c>
      <c r="Z499">
        <v>39.717350099999997</v>
      </c>
    </row>
    <row r="500" spans="1:26">
      <c r="A500" s="1">
        <v>2019</v>
      </c>
      <c r="B500" s="4">
        <v>43688</v>
      </c>
      <c r="C500" s="1" t="s">
        <v>56</v>
      </c>
      <c r="D500" s="1">
        <v>499</v>
      </c>
      <c r="E500" s="1">
        <v>92</v>
      </c>
      <c r="F500" s="1">
        <v>2</v>
      </c>
      <c r="G500" s="1">
        <v>6</v>
      </c>
      <c r="H500" s="1">
        <v>4</v>
      </c>
      <c r="I500" s="1">
        <v>16</v>
      </c>
      <c r="J500" s="1">
        <v>6</v>
      </c>
      <c r="K500" s="1">
        <v>3</v>
      </c>
      <c r="L500" s="1">
        <v>2</v>
      </c>
      <c r="M500" s="1">
        <v>5</v>
      </c>
      <c r="N500" s="1">
        <v>29.370297619047602</v>
      </c>
      <c r="O500" s="1">
        <v>23.54</v>
      </c>
      <c r="P500" s="1">
        <v>35.020000000000003</v>
      </c>
      <c r="Q500" s="1">
        <v>78.154761904761898</v>
      </c>
      <c r="R500" s="1">
        <v>1.86666666666667</v>
      </c>
      <c r="S500" s="1">
        <v>214.95238095238099</v>
      </c>
      <c r="T500" s="1">
        <v>2.48</v>
      </c>
      <c r="U500">
        <f t="shared" si="18"/>
        <v>6.4201639746166999</v>
      </c>
      <c r="V500">
        <f t="shared" si="17"/>
        <v>6.11823294827517E-2</v>
      </c>
      <c r="W500">
        <v>29.5</v>
      </c>
      <c r="X500">
        <v>0.85979112400000002</v>
      </c>
      <c r="Y500">
        <v>0.05</v>
      </c>
      <c r="Z500">
        <v>39.717350099999997</v>
      </c>
    </row>
    <row r="501" spans="1:26">
      <c r="A501" s="1">
        <v>2019</v>
      </c>
      <c r="B501" s="4">
        <v>43695</v>
      </c>
      <c r="C501" s="1" t="s">
        <v>57</v>
      </c>
      <c r="D501" s="1">
        <v>500</v>
      </c>
      <c r="E501" s="1">
        <v>138</v>
      </c>
      <c r="F501" s="1">
        <v>9</v>
      </c>
      <c r="G501" s="1">
        <v>14</v>
      </c>
      <c r="H501" s="1">
        <v>6</v>
      </c>
      <c r="I501" s="1">
        <v>19</v>
      </c>
      <c r="J501" s="1">
        <v>8</v>
      </c>
      <c r="K501" s="1">
        <v>3</v>
      </c>
      <c r="L501" s="1">
        <v>5</v>
      </c>
      <c r="M501" s="1">
        <v>5</v>
      </c>
      <c r="N501" s="1">
        <v>28.712559523809499</v>
      </c>
      <c r="O501" s="1">
        <v>22.88</v>
      </c>
      <c r="P501" s="1">
        <v>34.6</v>
      </c>
      <c r="Q501" s="1">
        <v>79.589285714285694</v>
      </c>
      <c r="R501" s="1">
        <v>2.2973809523809501</v>
      </c>
      <c r="S501" s="1">
        <v>220.61904761904799</v>
      </c>
      <c r="T501" s="1">
        <v>11.54</v>
      </c>
      <c r="U501">
        <f t="shared" si="18"/>
        <v>5.9316732374176002</v>
      </c>
      <c r="V501">
        <f t="shared" si="17"/>
        <v>0.28929422459128301</v>
      </c>
      <c r="W501">
        <v>29.5</v>
      </c>
      <c r="X501">
        <v>0.85979112400000002</v>
      </c>
      <c r="Y501">
        <v>0.05</v>
      </c>
      <c r="Z501">
        <v>39.717350099999997</v>
      </c>
    </row>
    <row r="502" spans="1:26">
      <c r="A502" s="1">
        <v>2019</v>
      </c>
      <c r="B502" s="4">
        <v>43702</v>
      </c>
      <c r="C502" s="1" t="s">
        <v>58</v>
      </c>
      <c r="D502" s="1">
        <v>501</v>
      </c>
      <c r="E502" s="1">
        <v>129</v>
      </c>
      <c r="F502" s="1">
        <v>3</v>
      </c>
      <c r="G502" s="1">
        <v>19</v>
      </c>
      <c r="H502" s="1">
        <v>2</v>
      </c>
      <c r="I502" s="1">
        <v>15</v>
      </c>
      <c r="J502" s="1">
        <v>3</v>
      </c>
      <c r="K502" s="1">
        <v>4</v>
      </c>
      <c r="L502" s="1">
        <v>3</v>
      </c>
      <c r="M502" s="1">
        <v>7</v>
      </c>
      <c r="N502" s="1">
        <v>28.959464285714301</v>
      </c>
      <c r="O502" s="1">
        <v>23.88</v>
      </c>
      <c r="P502" s="1">
        <v>33.94</v>
      </c>
      <c r="Q502" s="1">
        <v>80.732142857142904</v>
      </c>
      <c r="R502" s="1">
        <v>1.85077380952381</v>
      </c>
      <c r="S502" s="1">
        <v>210.23809523809501</v>
      </c>
      <c r="T502" s="1">
        <v>24.99</v>
      </c>
      <c r="U502">
        <f t="shared" si="18"/>
        <v>5.1640449361047303</v>
      </c>
      <c r="V502">
        <f t="shared" si="17"/>
        <v>0.62793715938264505</v>
      </c>
      <c r="W502">
        <v>29.5</v>
      </c>
      <c r="X502">
        <v>0.85979112400000002</v>
      </c>
      <c r="Y502">
        <v>0.05</v>
      </c>
      <c r="Z502">
        <v>39.717350099999997</v>
      </c>
    </row>
    <row r="503" spans="1:26">
      <c r="A503" s="1">
        <v>2019</v>
      </c>
      <c r="B503" s="4">
        <v>43709</v>
      </c>
      <c r="C503" s="1" t="s">
        <v>59</v>
      </c>
      <c r="D503" s="1">
        <v>502</v>
      </c>
      <c r="E503" s="1">
        <v>137</v>
      </c>
      <c r="F503" s="1">
        <v>4</v>
      </c>
      <c r="G503" s="1">
        <v>14</v>
      </c>
      <c r="H503" s="1">
        <v>3</v>
      </c>
      <c r="I503" s="1">
        <v>14</v>
      </c>
      <c r="J503" s="1">
        <v>10</v>
      </c>
      <c r="K503" s="1">
        <v>6</v>
      </c>
      <c r="L503" s="1">
        <v>8</v>
      </c>
      <c r="M503" s="1">
        <v>6</v>
      </c>
      <c r="N503" s="1">
        <v>29.315059523809499</v>
      </c>
      <c r="O503" s="1">
        <v>23.32</v>
      </c>
      <c r="P503" s="1">
        <v>35.47</v>
      </c>
      <c r="Q503" s="1">
        <v>79.732142857142904</v>
      </c>
      <c r="R503" s="1">
        <v>1.5344642857142901</v>
      </c>
      <c r="S503" s="1">
        <v>220.02380952381</v>
      </c>
      <c r="T503" s="1">
        <v>20.05</v>
      </c>
      <c r="U503">
        <f t="shared" si="18"/>
        <v>6.9435469073300196</v>
      </c>
      <c r="V503">
        <f t="shared" si="17"/>
        <v>0.50355826734775</v>
      </c>
      <c r="W503">
        <v>29.5</v>
      </c>
      <c r="X503">
        <v>0.85979112400000002</v>
      </c>
      <c r="Y503">
        <v>0.05</v>
      </c>
      <c r="Z503">
        <v>39.717350099999997</v>
      </c>
    </row>
    <row r="504" spans="1:26">
      <c r="A504" s="1">
        <v>2019</v>
      </c>
      <c r="B504" s="4">
        <v>43716</v>
      </c>
      <c r="C504" s="1" t="s">
        <v>60</v>
      </c>
      <c r="D504" s="1">
        <v>503</v>
      </c>
      <c r="E504" s="1">
        <v>148</v>
      </c>
      <c r="F504" s="1">
        <v>4</v>
      </c>
      <c r="G504" s="1">
        <v>10</v>
      </c>
      <c r="H504" s="1">
        <v>4</v>
      </c>
      <c r="I504" s="1">
        <v>8</v>
      </c>
      <c r="J504" s="1">
        <v>13</v>
      </c>
      <c r="K504" s="1">
        <v>7</v>
      </c>
      <c r="L504" s="1">
        <v>5</v>
      </c>
      <c r="M504" s="1">
        <v>11</v>
      </c>
      <c r="N504" s="1">
        <v>28.832738095238099</v>
      </c>
      <c r="O504" s="1">
        <v>24.22</v>
      </c>
      <c r="P504" s="1">
        <v>35.33</v>
      </c>
      <c r="Q504" s="1">
        <v>80.511904761904802</v>
      </c>
      <c r="R504" s="1">
        <v>2.69</v>
      </c>
      <c r="S504" s="1">
        <v>209.17857142857099</v>
      </c>
      <c r="T504" s="1">
        <v>50.05</v>
      </c>
      <c r="U504">
        <f t="shared" si="18"/>
        <v>6.7807166615969798</v>
      </c>
      <c r="V504">
        <f t="shared" si="17"/>
        <v>1.2588956683693799</v>
      </c>
      <c r="W504">
        <v>29.5</v>
      </c>
      <c r="X504">
        <v>0.85979112400000002</v>
      </c>
      <c r="Y504">
        <v>0.05</v>
      </c>
      <c r="Z504">
        <v>39.717350099999997</v>
      </c>
    </row>
    <row r="505" spans="1:26">
      <c r="A505" s="1">
        <v>2019</v>
      </c>
      <c r="B505" s="4">
        <v>43723</v>
      </c>
      <c r="C505" s="1" t="s">
        <v>61</v>
      </c>
      <c r="D505" s="1">
        <v>504</v>
      </c>
      <c r="E505" s="1">
        <v>131</v>
      </c>
      <c r="F505" s="1">
        <v>5</v>
      </c>
      <c r="G505" s="1">
        <v>7</v>
      </c>
      <c r="H505" s="1">
        <v>10</v>
      </c>
      <c r="I505" s="1">
        <v>4</v>
      </c>
      <c r="J505" s="1">
        <v>7</v>
      </c>
      <c r="K505" s="1">
        <v>6</v>
      </c>
      <c r="L505" s="1">
        <v>3</v>
      </c>
      <c r="M505" s="1">
        <v>7</v>
      </c>
      <c r="N505" s="1">
        <v>29.044821428571399</v>
      </c>
      <c r="O505" s="1">
        <v>22.36</v>
      </c>
      <c r="P505" s="1">
        <v>34.75</v>
      </c>
      <c r="Q505" s="1">
        <v>78.160714285714306</v>
      </c>
      <c r="R505" s="1">
        <v>2.1807738095238101</v>
      </c>
      <c r="S505" s="1">
        <v>221.357142857143</v>
      </c>
      <c r="T505" s="1">
        <v>0.38</v>
      </c>
      <c r="U505">
        <f t="shared" si="18"/>
        <v>6.1061342149887103</v>
      </c>
      <c r="V505">
        <f t="shared" si="17"/>
        <v>8.3087114112378804E-3</v>
      </c>
      <c r="W505">
        <v>29.5</v>
      </c>
      <c r="X505">
        <v>0.85979112400000002</v>
      </c>
      <c r="Y505">
        <v>0.05</v>
      </c>
      <c r="Z505">
        <v>39.717350099999997</v>
      </c>
    </row>
    <row r="506" spans="1:26">
      <c r="A506" s="1">
        <v>2019</v>
      </c>
      <c r="B506" s="4">
        <v>43730</v>
      </c>
      <c r="C506" s="1" t="s">
        <v>62</v>
      </c>
      <c r="D506" s="1">
        <v>505</v>
      </c>
      <c r="E506" s="1">
        <v>64</v>
      </c>
      <c r="F506" s="1">
        <v>2</v>
      </c>
      <c r="G506" s="1">
        <v>3</v>
      </c>
      <c r="H506" s="1">
        <v>4</v>
      </c>
      <c r="I506" s="1">
        <v>0</v>
      </c>
      <c r="J506" s="1">
        <v>6</v>
      </c>
      <c r="K506" s="1">
        <v>3</v>
      </c>
      <c r="L506" s="1">
        <v>6</v>
      </c>
      <c r="M506" s="1">
        <v>6</v>
      </c>
      <c r="N506" s="1">
        <v>29.137619047619001</v>
      </c>
      <c r="O506" s="1">
        <v>23.53</v>
      </c>
      <c r="P506" s="1">
        <v>34.6</v>
      </c>
      <c r="Q506" s="1">
        <v>81.226190476190496</v>
      </c>
      <c r="R506" s="1">
        <v>1.1847619047619</v>
      </c>
      <c r="S506" s="1">
        <v>201.72619047619</v>
      </c>
      <c r="T506" s="1">
        <v>17.309999999999999</v>
      </c>
      <c r="U506">
        <f t="shared" si="18"/>
        <v>5.9316732374176002</v>
      </c>
      <c r="V506">
        <f t="shared" ref="V506:V569" si="19">(T506-Y506)/Z506</f>
        <v>0.43457078472110899</v>
      </c>
      <c r="W506">
        <v>29.5</v>
      </c>
      <c r="X506">
        <v>0.85979112400000002</v>
      </c>
      <c r="Y506">
        <v>0.05</v>
      </c>
      <c r="Z506">
        <v>39.717350099999997</v>
      </c>
    </row>
    <row r="507" spans="1:26">
      <c r="A507" s="1">
        <v>2019</v>
      </c>
      <c r="B507" s="4">
        <v>43737</v>
      </c>
      <c r="C507" s="1" t="s">
        <v>63</v>
      </c>
      <c r="D507" s="1">
        <v>506</v>
      </c>
      <c r="E507" s="1">
        <v>63</v>
      </c>
      <c r="F507" s="1">
        <v>4</v>
      </c>
      <c r="G507" s="1">
        <v>2</v>
      </c>
      <c r="H507" s="1">
        <v>2</v>
      </c>
      <c r="I507" s="1">
        <v>8</v>
      </c>
      <c r="J507" s="1">
        <v>5</v>
      </c>
      <c r="K507" s="1">
        <v>1</v>
      </c>
      <c r="L507" s="1">
        <v>4</v>
      </c>
      <c r="M507" s="1">
        <v>6</v>
      </c>
      <c r="N507" s="1">
        <v>28.736547619047599</v>
      </c>
      <c r="O507" s="1">
        <v>23.36</v>
      </c>
      <c r="P507" s="1">
        <v>34.130000000000003</v>
      </c>
      <c r="Q507" s="1">
        <v>82.529761904761898</v>
      </c>
      <c r="R507" s="1">
        <v>1.0478571428571399</v>
      </c>
      <c r="S507" s="1">
        <v>202.00595238095201</v>
      </c>
      <c r="T507" s="1">
        <v>33.67</v>
      </c>
      <c r="U507">
        <f t="shared" si="18"/>
        <v>5.3850288410281397</v>
      </c>
      <c r="V507">
        <f t="shared" si="19"/>
        <v>0.84648144741156806</v>
      </c>
      <c r="W507">
        <v>29.5</v>
      </c>
      <c r="X507">
        <v>0.85979112400000002</v>
      </c>
      <c r="Y507">
        <v>0.05</v>
      </c>
      <c r="Z507">
        <v>39.717350099999997</v>
      </c>
    </row>
    <row r="508" spans="1:26">
      <c r="A508" s="1">
        <v>2019</v>
      </c>
      <c r="B508" s="4">
        <v>43744</v>
      </c>
      <c r="C508" s="1" t="s">
        <v>64</v>
      </c>
      <c r="D508" s="1">
        <v>507</v>
      </c>
      <c r="E508" s="1">
        <v>49</v>
      </c>
      <c r="F508" s="1">
        <v>0</v>
      </c>
      <c r="G508" s="1">
        <v>5</v>
      </c>
      <c r="H508" s="1">
        <v>2</v>
      </c>
      <c r="I508" s="1">
        <v>7</v>
      </c>
      <c r="J508" s="1">
        <v>4</v>
      </c>
      <c r="K508" s="1">
        <v>4</v>
      </c>
      <c r="L508" s="1">
        <v>0</v>
      </c>
      <c r="M508" s="1">
        <v>2</v>
      </c>
      <c r="N508" s="1">
        <v>28.449583333333301</v>
      </c>
      <c r="O508" s="1">
        <v>23.2</v>
      </c>
      <c r="P508" s="1">
        <v>34.01</v>
      </c>
      <c r="Q508" s="1">
        <v>85.327380952380906</v>
      </c>
      <c r="R508" s="1">
        <v>1.0775595238095199</v>
      </c>
      <c r="S508" s="1">
        <v>216.71428571428601</v>
      </c>
      <c r="T508" s="1">
        <v>41.23</v>
      </c>
      <c r="U508">
        <f t="shared" si="18"/>
        <v>5.2454600589712497</v>
      </c>
      <c r="V508">
        <f t="shared" si="19"/>
        <v>1.0368264724690199</v>
      </c>
      <c r="W508">
        <v>29.5</v>
      </c>
      <c r="X508">
        <v>0.85979112400000002</v>
      </c>
      <c r="Y508">
        <v>0.05</v>
      </c>
      <c r="Z508">
        <v>39.717350099999997</v>
      </c>
    </row>
    <row r="509" spans="1:26">
      <c r="A509" s="1">
        <v>2019</v>
      </c>
      <c r="B509" s="4">
        <v>43751</v>
      </c>
      <c r="C509" s="1" t="s">
        <v>65</v>
      </c>
      <c r="D509" s="1">
        <v>508</v>
      </c>
      <c r="E509" s="1">
        <v>54</v>
      </c>
      <c r="F509" s="1">
        <v>1</v>
      </c>
      <c r="G509" s="1">
        <v>6</v>
      </c>
      <c r="H509" s="1">
        <v>4</v>
      </c>
      <c r="I509" s="1">
        <v>1</v>
      </c>
      <c r="J509" s="1">
        <v>3</v>
      </c>
      <c r="K509" s="1">
        <v>3</v>
      </c>
      <c r="L509" s="1">
        <v>3</v>
      </c>
      <c r="M509" s="1">
        <v>5</v>
      </c>
      <c r="N509" s="1">
        <v>28.7075595238095</v>
      </c>
      <c r="O509" s="1">
        <v>23.36</v>
      </c>
      <c r="P509" s="1">
        <v>34.17</v>
      </c>
      <c r="Q509" s="1">
        <v>86.327380952380906</v>
      </c>
      <c r="R509" s="1">
        <v>1.10077380952381</v>
      </c>
      <c r="S509" s="1">
        <v>152.84523809523799</v>
      </c>
      <c r="T509" s="1">
        <v>42.99</v>
      </c>
      <c r="U509">
        <f t="shared" si="18"/>
        <v>5.4315517683804302</v>
      </c>
      <c r="V509">
        <f t="shared" si="19"/>
        <v>1.0811395999956199</v>
      </c>
      <c r="W509">
        <v>29.5</v>
      </c>
      <c r="X509">
        <v>0.85979112400000002</v>
      </c>
      <c r="Y509">
        <v>0.05</v>
      </c>
      <c r="Z509">
        <v>39.717350099999997</v>
      </c>
    </row>
    <row r="510" spans="1:26">
      <c r="A510" s="1">
        <v>2019</v>
      </c>
      <c r="B510" s="4">
        <v>43758</v>
      </c>
      <c r="C510" s="1" t="s">
        <v>66</v>
      </c>
      <c r="D510" s="1">
        <v>509</v>
      </c>
      <c r="E510" s="1">
        <v>42</v>
      </c>
      <c r="F510" s="1">
        <v>2</v>
      </c>
      <c r="G510" s="1">
        <v>3</v>
      </c>
      <c r="H510" s="1">
        <v>2</v>
      </c>
      <c r="I510" s="1">
        <v>6</v>
      </c>
      <c r="J510" s="1">
        <v>0</v>
      </c>
      <c r="K510" s="1">
        <v>2</v>
      </c>
      <c r="L510" s="1">
        <v>3</v>
      </c>
      <c r="M510" s="1">
        <v>0</v>
      </c>
      <c r="N510" s="1">
        <v>29.123333333333299</v>
      </c>
      <c r="O510" s="1">
        <v>23.44</v>
      </c>
      <c r="P510" s="1">
        <v>34.94</v>
      </c>
      <c r="Q510" s="1">
        <v>84.559523809523796</v>
      </c>
      <c r="R510" s="1">
        <v>1.06083333333333</v>
      </c>
      <c r="S510" s="1">
        <v>170.083333333333</v>
      </c>
      <c r="T510" s="1">
        <v>26.84</v>
      </c>
      <c r="U510">
        <f t="shared" si="18"/>
        <v>6.32711811991211</v>
      </c>
      <c r="V510">
        <f t="shared" si="19"/>
        <v>0.67451629911231203</v>
      </c>
      <c r="W510">
        <v>29.5</v>
      </c>
      <c r="X510">
        <v>0.85979112400000002</v>
      </c>
      <c r="Y510">
        <v>0.05</v>
      </c>
      <c r="Z510">
        <v>39.717350099999997</v>
      </c>
    </row>
    <row r="511" spans="1:26">
      <c r="A511" s="1">
        <v>2019</v>
      </c>
      <c r="B511" s="4">
        <v>43765</v>
      </c>
      <c r="C511" s="1" t="s">
        <v>67</v>
      </c>
      <c r="D511" s="1">
        <v>510</v>
      </c>
      <c r="E511" s="1">
        <v>40</v>
      </c>
      <c r="F511" s="1">
        <v>0</v>
      </c>
      <c r="G511" s="1">
        <v>2</v>
      </c>
      <c r="H511" s="1">
        <v>2</v>
      </c>
      <c r="I511" s="1">
        <v>3</v>
      </c>
      <c r="J511" s="1">
        <v>3</v>
      </c>
      <c r="K511" s="1">
        <v>2</v>
      </c>
      <c r="L511" s="1">
        <v>2</v>
      </c>
      <c r="M511" s="1">
        <v>0</v>
      </c>
      <c r="N511" s="1">
        <v>28.383630952381001</v>
      </c>
      <c r="O511" s="1">
        <v>24.15</v>
      </c>
      <c r="P511" s="1">
        <v>33.799999999999997</v>
      </c>
      <c r="Q511" s="1">
        <v>86.779761904761898</v>
      </c>
      <c r="R511" s="1">
        <v>1.1797023809523799</v>
      </c>
      <c r="S511" s="1">
        <v>194.47619047619</v>
      </c>
      <c r="T511" s="1">
        <v>121.75</v>
      </c>
      <c r="U511">
        <f t="shared" si="18"/>
        <v>5.0012146903717003</v>
      </c>
      <c r="V511">
        <f t="shared" si="19"/>
        <v>3.0641520568110598</v>
      </c>
      <c r="W511">
        <v>29.5</v>
      </c>
      <c r="X511">
        <v>0.85979112400000002</v>
      </c>
      <c r="Y511">
        <v>0.05</v>
      </c>
      <c r="Z511">
        <v>39.717350099999997</v>
      </c>
    </row>
    <row r="512" spans="1:26">
      <c r="A512" s="1">
        <v>2019</v>
      </c>
      <c r="B512" s="4">
        <v>43772</v>
      </c>
      <c r="C512" s="1" t="s">
        <v>68</v>
      </c>
      <c r="D512" s="1">
        <v>511</v>
      </c>
      <c r="E512" s="1">
        <v>34</v>
      </c>
      <c r="F512" s="1">
        <v>3</v>
      </c>
      <c r="G512" s="1">
        <v>3</v>
      </c>
      <c r="H512" s="1">
        <v>1</v>
      </c>
      <c r="I512" s="1">
        <v>1</v>
      </c>
      <c r="J512" s="1">
        <v>0</v>
      </c>
      <c r="K512" s="1">
        <v>4</v>
      </c>
      <c r="L512" s="1">
        <v>3</v>
      </c>
      <c r="M512" s="1">
        <v>0</v>
      </c>
      <c r="N512" s="1">
        <v>28.727619047619001</v>
      </c>
      <c r="O512" s="1">
        <v>23.44</v>
      </c>
      <c r="P512" s="1">
        <v>33.53</v>
      </c>
      <c r="Q512" s="1">
        <v>81.309523809523796</v>
      </c>
      <c r="R512" s="1">
        <v>1.56416666666667</v>
      </c>
      <c r="S512" s="1">
        <v>200.10119047619</v>
      </c>
      <c r="T512" s="1">
        <v>17.48</v>
      </c>
      <c r="U512">
        <f t="shared" si="18"/>
        <v>4.6871849307437197</v>
      </c>
      <c r="V512">
        <f t="shared" si="19"/>
        <v>0.43885102999356401</v>
      </c>
      <c r="W512">
        <v>29.5</v>
      </c>
      <c r="X512">
        <v>0.85979112400000002</v>
      </c>
      <c r="Y512">
        <v>0.05</v>
      </c>
      <c r="Z512">
        <v>39.717350099999997</v>
      </c>
    </row>
    <row r="513" spans="1:26">
      <c r="A513" s="1">
        <v>2019</v>
      </c>
      <c r="B513" s="4">
        <v>43779</v>
      </c>
      <c r="C513" s="1" t="s">
        <v>69</v>
      </c>
      <c r="D513" s="1">
        <v>512</v>
      </c>
      <c r="E513" s="1">
        <v>28</v>
      </c>
      <c r="F513" s="1">
        <v>2</v>
      </c>
      <c r="G513" s="1">
        <v>4</v>
      </c>
      <c r="H513" s="1">
        <v>1</v>
      </c>
      <c r="I513" s="1">
        <v>0</v>
      </c>
      <c r="J513" s="1">
        <v>0</v>
      </c>
      <c r="K513" s="1">
        <v>1</v>
      </c>
      <c r="L513" s="1">
        <v>1</v>
      </c>
      <c r="M513" s="1">
        <v>2</v>
      </c>
      <c r="N513" s="1">
        <v>28.561011904761902</v>
      </c>
      <c r="O513" s="1">
        <v>22.85</v>
      </c>
      <c r="P513" s="1">
        <v>33.630000000000003</v>
      </c>
      <c r="Q513" s="1">
        <v>82.672619047619094</v>
      </c>
      <c r="R513" s="1">
        <v>1.3470833333333301</v>
      </c>
      <c r="S513" s="1">
        <v>180.82738095238099</v>
      </c>
      <c r="T513" s="1">
        <v>9.19</v>
      </c>
      <c r="U513">
        <f t="shared" si="18"/>
        <v>4.8034922491244503</v>
      </c>
      <c r="V513">
        <f t="shared" si="19"/>
        <v>0.230126128177922</v>
      </c>
      <c r="W513">
        <v>29.5</v>
      </c>
      <c r="X513">
        <v>0.85979112400000002</v>
      </c>
      <c r="Y513">
        <v>0.05</v>
      </c>
      <c r="Z513">
        <v>39.717350099999997</v>
      </c>
    </row>
    <row r="514" spans="1:26">
      <c r="A514" s="1">
        <v>2019</v>
      </c>
      <c r="B514" s="4">
        <v>43786</v>
      </c>
      <c r="C514" s="1" t="s">
        <v>70</v>
      </c>
      <c r="D514" s="1">
        <v>513</v>
      </c>
      <c r="E514" s="1">
        <v>20</v>
      </c>
      <c r="F514" s="1">
        <v>0</v>
      </c>
      <c r="G514" s="1">
        <v>1</v>
      </c>
      <c r="H514" s="1">
        <v>0</v>
      </c>
      <c r="I514" s="1">
        <v>0</v>
      </c>
      <c r="J514" s="1">
        <v>0</v>
      </c>
      <c r="K514" s="1">
        <v>0</v>
      </c>
      <c r="L514" s="1">
        <v>4</v>
      </c>
      <c r="M514" s="1">
        <v>1</v>
      </c>
      <c r="N514" s="1">
        <v>28.578928571428602</v>
      </c>
      <c r="O514" s="1">
        <v>23.94</v>
      </c>
      <c r="P514" s="1">
        <v>33.020000000000003</v>
      </c>
      <c r="Q514" s="1">
        <v>84.767857142857096</v>
      </c>
      <c r="R514" s="1">
        <v>1</v>
      </c>
      <c r="S514" s="1">
        <v>174.125</v>
      </c>
      <c r="T514" s="1">
        <v>34.64</v>
      </c>
      <c r="U514">
        <f t="shared" si="18"/>
        <v>4.0940176070019598</v>
      </c>
      <c r="V514">
        <f t="shared" si="19"/>
        <v>0.87090402337793404</v>
      </c>
      <c r="W514">
        <v>29.5</v>
      </c>
      <c r="X514">
        <v>0.85979112400000002</v>
      </c>
      <c r="Y514">
        <v>0.05</v>
      </c>
      <c r="Z514">
        <v>39.717350099999997</v>
      </c>
    </row>
    <row r="515" spans="1:26">
      <c r="A515" s="1">
        <v>2019</v>
      </c>
      <c r="B515" s="4">
        <v>43793</v>
      </c>
      <c r="C515" s="1" t="s">
        <v>71</v>
      </c>
      <c r="D515" s="1">
        <v>514</v>
      </c>
      <c r="E515" s="1">
        <v>48</v>
      </c>
      <c r="F515" s="1">
        <v>2</v>
      </c>
      <c r="G515" s="1">
        <v>2</v>
      </c>
      <c r="H515" s="1">
        <v>3</v>
      </c>
      <c r="I515" s="1">
        <v>0</v>
      </c>
      <c r="J515" s="1">
        <v>0</v>
      </c>
      <c r="K515" s="1">
        <v>0</v>
      </c>
      <c r="L515" s="1">
        <v>3</v>
      </c>
      <c r="M515" s="1">
        <v>6</v>
      </c>
      <c r="N515" s="1">
        <v>28.1927976190476</v>
      </c>
      <c r="O515" s="1">
        <v>21.92</v>
      </c>
      <c r="P515" s="1">
        <v>33.729999999999997</v>
      </c>
      <c r="Q515" s="1">
        <v>88.047619047619094</v>
      </c>
      <c r="R515" s="1">
        <v>1.53964285714286</v>
      </c>
      <c r="S515" s="1">
        <v>122.89880952381</v>
      </c>
      <c r="T515" s="1">
        <v>32.520000000000003</v>
      </c>
      <c r="U515">
        <f t="shared" si="18"/>
        <v>4.9197995675051898</v>
      </c>
      <c r="V515">
        <f t="shared" si="19"/>
        <v>0.81752684703907297</v>
      </c>
      <c r="W515">
        <v>29.5</v>
      </c>
      <c r="X515">
        <v>0.85979112400000002</v>
      </c>
      <c r="Y515">
        <v>0.05</v>
      </c>
      <c r="Z515">
        <v>39.717350099999997</v>
      </c>
    </row>
    <row r="516" spans="1:26">
      <c r="A516" s="1">
        <v>2019</v>
      </c>
      <c r="B516" s="4">
        <v>43800</v>
      </c>
      <c r="C516" s="1" t="s">
        <v>72</v>
      </c>
      <c r="D516" s="1">
        <v>515</v>
      </c>
      <c r="E516" s="1">
        <v>30</v>
      </c>
      <c r="F516" s="1">
        <v>1</v>
      </c>
      <c r="G516" s="1">
        <v>4</v>
      </c>
      <c r="H516" s="1">
        <v>1</v>
      </c>
      <c r="I516" s="1">
        <v>1</v>
      </c>
      <c r="J516" s="1">
        <v>0</v>
      </c>
      <c r="K516" s="1">
        <v>2</v>
      </c>
      <c r="L516" s="1">
        <v>2</v>
      </c>
      <c r="M516" s="1">
        <v>2</v>
      </c>
      <c r="N516" s="1">
        <v>28.132678571428599</v>
      </c>
      <c r="O516" s="1">
        <v>20.89</v>
      </c>
      <c r="P516" s="1">
        <v>33.92</v>
      </c>
      <c r="Q516" s="1">
        <v>86.482142857142904</v>
      </c>
      <c r="R516" s="1">
        <v>1.425</v>
      </c>
      <c r="S516" s="1">
        <v>172.29761904761901</v>
      </c>
      <c r="T516" s="1">
        <v>17.05</v>
      </c>
      <c r="U516">
        <f t="shared" si="18"/>
        <v>5.1407834724285904</v>
      </c>
      <c r="V516">
        <f t="shared" si="19"/>
        <v>0.42802452724558798</v>
      </c>
      <c r="W516">
        <v>29.5</v>
      </c>
      <c r="X516">
        <v>0.85979112400000002</v>
      </c>
      <c r="Y516">
        <v>0.05</v>
      </c>
      <c r="Z516">
        <v>39.717350099999997</v>
      </c>
    </row>
    <row r="517" spans="1:26">
      <c r="A517" s="1">
        <v>2019</v>
      </c>
      <c r="B517" s="4">
        <v>43807</v>
      </c>
      <c r="C517" s="1" t="s">
        <v>73</v>
      </c>
      <c r="D517" s="1">
        <v>516</v>
      </c>
      <c r="E517" s="1">
        <v>30</v>
      </c>
      <c r="F517" s="1">
        <v>1</v>
      </c>
      <c r="G517" s="1">
        <v>1</v>
      </c>
      <c r="H517" s="1">
        <v>0</v>
      </c>
      <c r="I517" s="1">
        <v>2</v>
      </c>
      <c r="J517" s="1">
        <v>1</v>
      </c>
      <c r="K517" s="1">
        <v>1</v>
      </c>
      <c r="L517" s="1">
        <v>4</v>
      </c>
      <c r="M517" s="1">
        <v>1</v>
      </c>
      <c r="N517" s="1">
        <v>28.1284523809524</v>
      </c>
      <c r="O517" s="1">
        <v>21.77</v>
      </c>
      <c r="P517" s="1">
        <v>33.21</v>
      </c>
      <c r="Q517" s="1">
        <v>89.821428571428598</v>
      </c>
      <c r="R517" s="1">
        <v>1.5032142857142901</v>
      </c>
      <c r="S517" s="1">
        <v>95.976190476190496</v>
      </c>
      <c r="T517" s="1">
        <v>35.799999999999997</v>
      </c>
      <c r="U517">
        <f t="shared" si="18"/>
        <v>4.3150015119253604</v>
      </c>
      <c r="V517">
        <f t="shared" si="19"/>
        <v>0.90011040288410404</v>
      </c>
      <c r="W517">
        <v>29.5</v>
      </c>
      <c r="X517">
        <v>0.85979112400000002</v>
      </c>
      <c r="Y517">
        <v>0.05</v>
      </c>
      <c r="Z517">
        <v>39.717350099999997</v>
      </c>
    </row>
    <row r="518" spans="1:26">
      <c r="A518" s="1">
        <v>2019</v>
      </c>
      <c r="B518" s="4">
        <v>43814</v>
      </c>
      <c r="C518" s="1" t="s">
        <v>74</v>
      </c>
      <c r="D518" s="1">
        <v>517</v>
      </c>
      <c r="E518" s="1">
        <v>20</v>
      </c>
      <c r="F518" s="1">
        <v>0</v>
      </c>
      <c r="G518" s="1">
        <v>1</v>
      </c>
      <c r="H518" s="1">
        <v>0</v>
      </c>
      <c r="I518" s="1">
        <v>2</v>
      </c>
      <c r="J518" s="1">
        <v>0</v>
      </c>
      <c r="K518" s="1">
        <v>0</v>
      </c>
      <c r="L518" s="1">
        <v>0</v>
      </c>
      <c r="M518" s="1">
        <v>1</v>
      </c>
      <c r="N518" s="1">
        <v>27.840416666666702</v>
      </c>
      <c r="O518" s="1">
        <v>21.95</v>
      </c>
      <c r="P518" s="1">
        <v>32.47</v>
      </c>
      <c r="Q518" s="1">
        <v>89.297619047619094</v>
      </c>
      <c r="R518" s="1">
        <v>1.5704166666666699</v>
      </c>
      <c r="S518" s="1">
        <v>107.666666666667</v>
      </c>
      <c r="T518" s="1">
        <v>52.1</v>
      </c>
      <c r="U518">
        <f t="shared" si="18"/>
        <v>3.4543273559079002</v>
      </c>
      <c r="V518">
        <f t="shared" si="19"/>
        <v>1.31051039077252</v>
      </c>
      <c r="W518">
        <v>29.5</v>
      </c>
      <c r="X518">
        <v>0.85979112400000002</v>
      </c>
      <c r="Y518">
        <v>0.05</v>
      </c>
      <c r="Z518">
        <v>39.717350099999997</v>
      </c>
    </row>
    <row r="519" spans="1:26">
      <c r="A519" s="1">
        <v>2019</v>
      </c>
      <c r="B519" s="4">
        <v>43821</v>
      </c>
      <c r="C519" s="1" t="s">
        <v>75</v>
      </c>
      <c r="D519" s="1">
        <v>518</v>
      </c>
      <c r="E519" s="1">
        <v>18</v>
      </c>
      <c r="F519" s="1">
        <v>1</v>
      </c>
      <c r="G519" s="1">
        <v>1</v>
      </c>
      <c r="H519" s="1">
        <v>2</v>
      </c>
      <c r="I519" s="1">
        <v>0</v>
      </c>
      <c r="J519" s="1">
        <v>1</v>
      </c>
      <c r="K519" s="1">
        <v>1</v>
      </c>
      <c r="L519" s="1">
        <v>0</v>
      </c>
      <c r="M519" s="1">
        <v>0</v>
      </c>
      <c r="N519" s="1">
        <v>28.402083333333302</v>
      </c>
      <c r="O519" s="1">
        <v>22.27</v>
      </c>
      <c r="P519" s="1">
        <v>34.54</v>
      </c>
      <c r="Q519" s="1">
        <v>85.815476190476204</v>
      </c>
      <c r="R519" s="1">
        <v>1.3188690476190501</v>
      </c>
      <c r="S519" s="1">
        <v>149.892857142857</v>
      </c>
      <c r="T519" s="1">
        <v>14.53</v>
      </c>
      <c r="U519">
        <f t="shared" si="18"/>
        <v>5.8618888463891601</v>
      </c>
      <c r="V519">
        <f t="shared" si="19"/>
        <v>0.364576185559771</v>
      </c>
      <c r="W519">
        <v>29.5</v>
      </c>
      <c r="X519">
        <v>0.85979112400000002</v>
      </c>
      <c r="Y519">
        <v>0.05</v>
      </c>
      <c r="Z519">
        <v>39.717350099999997</v>
      </c>
    </row>
    <row r="520" spans="1:26">
      <c r="A520" s="1">
        <v>2019</v>
      </c>
      <c r="B520" s="4">
        <v>43828</v>
      </c>
      <c r="C520" s="1" t="s">
        <v>76</v>
      </c>
      <c r="D520" s="1">
        <v>519</v>
      </c>
      <c r="E520" s="1">
        <v>22</v>
      </c>
      <c r="F520" s="1">
        <v>1</v>
      </c>
      <c r="G520" s="1">
        <v>0</v>
      </c>
      <c r="H520" s="1">
        <v>0</v>
      </c>
      <c r="I520" s="1">
        <v>1</v>
      </c>
      <c r="J520" s="1">
        <v>0</v>
      </c>
      <c r="K520" s="1">
        <v>1</v>
      </c>
      <c r="L520" s="1">
        <v>2</v>
      </c>
      <c r="M520" s="1">
        <v>0</v>
      </c>
      <c r="N520" s="1">
        <v>28.239345238095201</v>
      </c>
      <c r="O520" s="1">
        <v>22.66</v>
      </c>
      <c r="P520" s="1">
        <v>33.770000000000003</v>
      </c>
      <c r="Q520" s="1">
        <v>87.190476190476204</v>
      </c>
      <c r="R520" s="1">
        <v>2.0952976190476198</v>
      </c>
      <c r="S520" s="1">
        <v>97.380952380952394</v>
      </c>
      <c r="T520" s="1">
        <v>2.99</v>
      </c>
      <c r="U520">
        <f t="shared" si="18"/>
        <v>4.96632249485749</v>
      </c>
      <c r="V520">
        <f t="shared" si="19"/>
        <v>7.4023065300119303E-2</v>
      </c>
      <c r="W520">
        <v>29.5</v>
      </c>
      <c r="X520">
        <v>0.85979112400000002</v>
      </c>
      <c r="Y520">
        <v>0.05</v>
      </c>
      <c r="Z520">
        <v>39.717350099999997</v>
      </c>
    </row>
    <row r="521" spans="1:26">
      <c r="A521" s="1">
        <v>2019</v>
      </c>
      <c r="B521" s="4">
        <v>43835</v>
      </c>
      <c r="C521" s="1" t="s">
        <v>77</v>
      </c>
      <c r="D521" s="1">
        <v>520</v>
      </c>
      <c r="E521" s="1">
        <v>19</v>
      </c>
      <c r="F521" s="1">
        <v>0</v>
      </c>
      <c r="G521" s="1">
        <v>1</v>
      </c>
      <c r="H521" s="1">
        <v>1</v>
      </c>
      <c r="I521" s="1">
        <v>0</v>
      </c>
      <c r="J521" s="1">
        <v>1</v>
      </c>
      <c r="K521" s="1">
        <v>2</v>
      </c>
      <c r="L521" s="1">
        <v>1</v>
      </c>
      <c r="M521" s="1">
        <v>0</v>
      </c>
      <c r="N521" s="1">
        <v>28.290416666666701</v>
      </c>
      <c r="O521" s="1">
        <v>23.21</v>
      </c>
      <c r="P521" s="1">
        <v>33.979999999999997</v>
      </c>
      <c r="Q521" s="1">
        <v>87.720238095238102</v>
      </c>
      <c r="R521" s="1">
        <v>1.66172619047619</v>
      </c>
      <c r="S521" s="1">
        <v>142.33928571428601</v>
      </c>
      <c r="T521" s="1">
        <v>16.739999999999998</v>
      </c>
      <c r="U521">
        <f t="shared" si="18"/>
        <v>5.2105678634570296</v>
      </c>
      <c r="V521">
        <f t="shared" si="19"/>
        <v>0.42021937410169802</v>
      </c>
      <c r="W521">
        <v>29.5</v>
      </c>
      <c r="X521">
        <v>0.85979112400000002</v>
      </c>
      <c r="Y521">
        <v>0.05</v>
      </c>
      <c r="Z521">
        <v>39.717350099999997</v>
      </c>
    </row>
    <row r="522" spans="1:26">
      <c r="A522" s="1">
        <v>2020</v>
      </c>
      <c r="B522" s="4">
        <v>43842</v>
      </c>
      <c r="C522" s="1" t="s">
        <v>26</v>
      </c>
      <c r="D522" s="1">
        <v>521</v>
      </c>
      <c r="E522" s="1">
        <v>21</v>
      </c>
      <c r="F522" s="1">
        <v>1</v>
      </c>
      <c r="G522" s="1">
        <v>3</v>
      </c>
      <c r="H522" s="1">
        <v>0</v>
      </c>
      <c r="I522" s="1">
        <v>0</v>
      </c>
      <c r="J522" s="1">
        <v>1</v>
      </c>
      <c r="K522" s="1">
        <v>0</v>
      </c>
      <c r="L522" s="1">
        <v>2</v>
      </c>
      <c r="M522" s="1">
        <v>1</v>
      </c>
      <c r="N522" s="1">
        <v>28.429107142857099</v>
      </c>
      <c r="O522" s="1">
        <v>23.29</v>
      </c>
      <c r="P522" s="1">
        <v>35.28</v>
      </c>
      <c r="Q522" s="1">
        <v>87.428571428571402</v>
      </c>
      <c r="R522" s="1">
        <v>1.3530357142857099</v>
      </c>
      <c r="S522" s="1">
        <v>166.232142857143</v>
      </c>
      <c r="T522" s="1">
        <v>12.09</v>
      </c>
      <c r="U522">
        <f t="shared" si="18"/>
        <v>6.7225630024066199</v>
      </c>
      <c r="V522">
        <f t="shared" si="19"/>
        <v>0.30314207694334599</v>
      </c>
      <c r="W522">
        <v>29.5</v>
      </c>
      <c r="X522">
        <v>0.85979112400000002</v>
      </c>
      <c r="Y522">
        <v>0.05</v>
      </c>
      <c r="Z522">
        <v>39.717350099999997</v>
      </c>
    </row>
    <row r="523" spans="1:26">
      <c r="A523" s="1">
        <v>2020</v>
      </c>
      <c r="B523" s="4">
        <v>43849</v>
      </c>
      <c r="C523" s="1" t="s">
        <v>27</v>
      </c>
      <c r="D523" s="1">
        <v>522</v>
      </c>
      <c r="E523" s="1">
        <v>31</v>
      </c>
      <c r="F523" s="1">
        <v>1</v>
      </c>
      <c r="G523" s="1">
        <v>1</v>
      </c>
      <c r="H523" s="1">
        <v>0</v>
      </c>
      <c r="I523" s="1">
        <v>2</v>
      </c>
      <c r="J523" s="1">
        <v>0</v>
      </c>
      <c r="K523" s="1">
        <v>0</v>
      </c>
      <c r="L523" s="1">
        <v>2</v>
      </c>
      <c r="M523" s="1">
        <v>5</v>
      </c>
      <c r="N523" s="1">
        <v>28.030297619047602</v>
      </c>
      <c r="O523" s="1">
        <v>21.87</v>
      </c>
      <c r="P523" s="1">
        <v>34.06</v>
      </c>
      <c r="Q523" s="1">
        <v>88.505952380952394</v>
      </c>
      <c r="R523" s="1">
        <v>2.0489285714285699</v>
      </c>
      <c r="S523" s="1">
        <v>153.47619047619</v>
      </c>
      <c r="T523" s="1">
        <v>14.67</v>
      </c>
      <c r="U523">
        <f t="shared" ref="U523:U586" si="20">(P523-W523)/X523</f>
        <v>5.3036137181616203</v>
      </c>
      <c r="V523">
        <f t="shared" si="19"/>
        <v>0.36810109343120601</v>
      </c>
      <c r="W523">
        <v>29.5</v>
      </c>
      <c r="X523">
        <v>0.85979112400000002</v>
      </c>
      <c r="Y523">
        <v>0.05</v>
      </c>
      <c r="Z523">
        <v>39.717350099999997</v>
      </c>
    </row>
    <row r="524" spans="1:26">
      <c r="A524" s="1">
        <v>2020</v>
      </c>
      <c r="B524" s="4">
        <v>43856</v>
      </c>
      <c r="C524" s="1" t="s">
        <v>28</v>
      </c>
      <c r="D524" s="1">
        <v>523</v>
      </c>
      <c r="E524" s="1">
        <v>16</v>
      </c>
      <c r="F524" s="1">
        <v>0</v>
      </c>
      <c r="G524" s="1">
        <v>1</v>
      </c>
      <c r="H524" s="1">
        <v>0</v>
      </c>
      <c r="I524" s="1">
        <v>0</v>
      </c>
      <c r="J524" s="1">
        <v>0</v>
      </c>
      <c r="K524" s="1">
        <v>0</v>
      </c>
      <c r="L524" s="1">
        <v>2</v>
      </c>
      <c r="M524" s="1">
        <v>0</v>
      </c>
      <c r="N524" s="1">
        <v>28.584821428571399</v>
      </c>
      <c r="O524" s="1">
        <v>22.46</v>
      </c>
      <c r="P524" s="1">
        <v>34.04</v>
      </c>
      <c r="Q524" s="1">
        <v>87.547619047619094</v>
      </c>
      <c r="R524" s="1">
        <v>1.7055952380952399</v>
      </c>
      <c r="S524" s="1">
        <v>152.20238095238099</v>
      </c>
      <c r="T524" s="1">
        <v>9.75</v>
      </c>
      <c r="U524">
        <f t="shared" si="20"/>
        <v>5.2803522544854697</v>
      </c>
      <c r="V524">
        <f t="shared" si="19"/>
        <v>0.244225759663659</v>
      </c>
      <c r="W524">
        <v>29.5</v>
      </c>
      <c r="X524">
        <v>0.85979112400000002</v>
      </c>
      <c r="Y524">
        <v>0.05</v>
      </c>
      <c r="Z524">
        <v>39.717350099999997</v>
      </c>
    </row>
    <row r="525" spans="1:26">
      <c r="A525" s="1">
        <v>2020</v>
      </c>
      <c r="B525" s="4">
        <v>43863</v>
      </c>
      <c r="C525" s="1" t="s">
        <v>29</v>
      </c>
      <c r="D525" s="1">
        <v>524</v>
      </c>
      <c r="E525" s="1">
        <v>35</v>
      </c>
      <c r="F525" s="1">
        <v>1</v>
      </c>
      <c r="G525" s="1">
        <v>2</v>
      </c>
      <c r="H525" s="1">
        <v>0</v>
      </c>
      <c r="I525" s="1">
        <v>2</v>
      </c>
      <c r="J525" s="1">
        <v>1</v>
      </c>
      <c r="K525" s="1">
        <v>1</v>
      </c>
      <c r="L525" s="1">
        <v>7</v>
      </c>
      <c r="M525" s="1">
        <v>2</v>
      </c>
      <c r="N525" s="1">
        <v>27.643869047618999</v>
      </c>
      <c r="O525" s="1">
        <v>20.22</v>
      </c>
      <c r="P525" s="1">
        <v>33.82</v>
      </c>
      <c r="Q525" s="1">
        <v>86.898809523809504</v>
      </c>
      <c r="R525" s="1">
        <v>2.2380357142857101</v>
      </c>
      <c r="S525" s="1">
        <v>102.32738095238101</v>
      </c>
      <c r="T525" s="1">
        <v>38.03</v>
      </c>
      <c r="U525">
        <f t="shared" si="20"/>
        <v>5.02447615404785</v>
      </c>
      <c r="V525">
        <f t="shared" si="19"/>
        <v>0.95625714969337805</v>
      </c>
      <c r="W525">
        <v>29.5</v>
      </c>
      <c r="X525">
        <v>0.85979112400000002</v>
      </c>
      <c r="Y525">
        <v>0.05</v>
      </c>
      <c r="Z525">
        <v>39.717350099999997</v>
      </c>
    </row>
    <row r="526" spans="1:26">
      <c r="A526" s="1">
        <v>2020</v>
      </c>
      <c r="B526" s="4">
        <v>43870</v>
      </c>
      <c r="C526" s="1" t="s">
        <v>30</v>
      </c>
      <c r="D526" s="1">
        <v>525</v>
      </c>
      <c r="E526" s="1">
        <v>29</v>
      </c>
      <c r="F526" s="1">
        <v>0</v>
      </c>
      <c r="G526" s="1">
        <v>3</v>
      </c>
      <c r="H526" s="1">
        <v>0</v>
      </c>
      <c r="I526" s="1">
        <v>0</v>
      </c>
      <c r="J526" s="1">
        <v>0</v>
      </c>
      <c r="K526" s="1">
        <v>2</v>
      </c>
      <c r="L526" s="1">
        <v>2</v>
      </c>
      <c r="M526" s="1">
        <v>1</v>
      </c>
      <c r="N526" s="1">
        <v>27.654166666666701</v>
      </c>
      <c r="O526" s="1">
        <v>22.79</v>
      </c>
      <c r="P526" s="1">
        <v>32.979999999999997</v>
      </c>
      <c r="Q526" s="1">
        <v>88.892857142857096</v>
      </c>
      <c r="R526" s="1">
        <v>2.2185714285714302</v>
      </c>
      <c r="S526" s="1">
        <v>130.958333333333</v>
      </c>
      <c r="T526" s="1">
        <v>17.39</v>
      </c>
      <c r="U526">
        <f t="shared" si="20"/>
        <v>4.0474946796496596</v>
      </c>
      <c r="V526">
        <f t="shared" si="19"/>
        <v>0.43658501779050002</v>
      </c>
      <c r="W526">
        <v>29.5</v>
      </c>
      <c r="X526">
        <v>0.85979112400000002</v>
      </c>
      <c r="Y526">
        <v>0.05</v>
      </c>
      <c r="Z526">
        <v>39.717350099999997</v>
      </c>
    </row>
    <row r="527" spans="1:26">
      <c r="A527" s="1">
        <v>2020</v>
      </c>
      <c r="B527" s="4">
        <v>43877</v>
      </c>
      <c r="C527" s="1" t="s">
        <v>31</v>
      </c>
      <c r="D527" s="1">
        <v>526</v>
      </c>
      <c r="E527" s="1">
        <v>25</v>
      </c>
      <c r="F527" s="1">
        <v>1</v>
      </c>
      <c r="G527" s="1">
        <v>6</v>
      </c>
      <c r="H527" s="1">
        <v>0</v>
      </c>
      <c r="I527" s="1">
        <v>0</v>
      </c>
      <c r="J527" s="1">
        <v>2</v>
      </c>
      <c r="K527" s="1">
        <v>0</v>
      </c>
      <c r="L527" s="1">
        <v>3</v>
      </c>
      <c r="M527" s="1">
        <v>0</v>
      </c>
      <c r="N527" s="1">
        <v>27.5077380952381</v>
      </c>
      <c r="O527" s="1">
        <v>22.44</v>
      </c>
      <c r="P527" s="1">
        <v>33.43</v>
      </c>
      <c r="Q527" s="1">
        <v>88.398809523809504</v>
      </c>
      <c r="R527" s="1">
        <v>2.62077380952381</v>
      </c>
      <c r="S527" s="1">
        <v>80.410714285714306</v>
      </c>
      <c r="T527" s="1">
        <v>13.13</v>
      </c>
      <c r="U527">
        <f t="shared" si="20"/>
        <v>4.5708776123629802</v>
      </c>
      <c r="V527">
        <f t="shared" si="19"/>
        <v>0.32932710684542899</v>
      </c>
      <c r="W527">
        <v>29.5</v>
      </c>
      <c r="X527">
        <v>0.85979112400000002</v>
      </c>
      <c r="Y527">
        <v>0.05</v>
      </c>
      <c r="Z527">
        <v>39.717350099999997</v>
      </c>
    </row>
    <row r="528" spans="1:26">
      <c r="A528" s="1">
        <v>2020</v>
      </c>
      <c r="B528" s="4">
        <v>43884</v>
      </c>
      <c r="C528" s="1" t="s">
        <v>32</v>
      </c>
      <c r="D528" s="1">
        <v>527</v>
      </c>
      <c r="E528" s="1">
        <v>37</v>
      </c>
      <c r="F528" s="1">
        <v>0</v>
      </c>
      <c r="G528" s="1">
        <v>2</v>
      </c>
      <c r="H528" s="1">
        <v>3</v>
      </c>
      <c r="I528" s="1">
        <v>0</v>
      </c>
      <c r="J528" s="1">
        <v>3</v>
      </c>
      <c r="K528" s="1">
        <v>2</v>
      </c>
      <c r="L528" s="1">
        <v>5</v>
      </c>
      <c r="M528" s="1">
        <v>0</v>
      </c>
      <c r="N528" s="1">
        <v>28.016666666666701</v>
      </c>
      <c r="O528" s="1">
        <v>23.46</v>
      </c>
      <c r="P528" s="1">
        <v>32.130000000000003</v>
      </c>
      <c r="Q528" s="1">
        <v>89.601190476190496</v>
      </c>
      <c r="R528" s="1">
        <v>2.0461309523809499</v>
      </c>
      <c r="S528" s="1">
        <v>130.20238095238099</v>
      </c>
      <c r="T528" s="1">
        <v>16.75</v>
      </c>
      <c r="U528">
        <f t="shared" si="20"/>
        <v>3.0588824734133899</v>
      </c>
      <c r="V528">
        <f t="shared" si="19"/>
        <v>0.42047115323537199</v>
      </c>
      <c r="W528">
        <v>29.5</v>
      </c>
      <c r="X528">
        <v>0.85979112400000002</v>
      </c>
      <c r="Y528">
        <v>0.05</v>
      </c>
      <c r="Z528">
        <v>39.717350099999997</v>
      </c>
    </row>
    <row r="529" spans="1:26">
      <c r="A529" s="1">
        <v>2020</v>
      </c>
      <c r="B529" s="4">
        <v>43891</v>
      </c>
      <c r="C529" s="1" t="s">
        <v>33</v>
      </c>
      <c r="D529" s="1">
        <v>528</v>
      </c>
      <c r="E529" s="1">
        <v>22</v>
      </c>
      <c r="F529" s="1">
        <v>0</v>
      </c>
      <c r="G529" s="1">
        <v>2</v>
      </c>
      <c r="H529" s="1">
        <v>2</v>
      </c>
      <c r="I529" s="1">
        <v>0</v>
      </c>
      <c r="J529" s="1">
        <v>0</v>
      </c>
      <c r="K529" s="1">
        <v>2</v>
      </c>
      <c r="L529" s="1">
        <v>3</v>
      </c>
      <c r="M529" s="1">
        <v>2</v>
      </c>
      <c r="N529" s="1">
        <v>28.269821428571401</v>
      </c>
      <c r="O529" s="1">
        <v>23.65</v>
      </c>
      <c r="P529" s="1">
        <v>33.47</v>
      </c>
      <c r="Q529" s="1">
        <v>89.184523809523796</v>
      </c>
      <c r="R529" s="1">
        <v>1.6427380952381001</v>
      </c>
      <c r="S529" s="1">
        <v>193.45238095238099</v>
      </c>
      <c r="T529" s="1">
        <v>34.61</v>
      </c>
      <c r="U529">
        <f t="shared" si="20"/>
        <v>4.6174005397152698</v>
      </c>
      <c r="V529">
        <f t="shared" si="19"/>
        <v>0.87014868597691297</v>
      </c>
      <c r="W529">
        <v>29.5</v>
      </c>
      <c r="X529">
        <v>0.85979112400000002</v>
      </c>
      <c r="Y529">
        <v>0.05</v>
      </c>
      <c r="Z529">
        <v>39.717350099999997</v>
      </c>
    </row>
    <row r="530" spans="1:26">
      <c r="A530" s="1">
        <v>2020</v>
      </c>
      <c r="B530" s="4">
        <v>43898</v>
      </c>
      <c r="C530" s="1" t="s">
        <v>34</v>
      </c>
      <c r="D530" s="1">
        <v>529</v>
      </c>
      <c r="E530" s="1">
        <v>23</v>
      </c>
      <c r="F530" s="1">
        <v>0</v>
      </c>
      <c r="G530" s="1">
        <v>1</v>
      </c>
      <c r="H530" s="1">
        <v>1</v>
      </c>
      <c r="I530" s="1">
        <v>0</v>
      </c>
      <c r="J530" s="1">
        <v>0</v>
      </c>
      <c r="K530" s="1">
        <v>2</v>
      </c>
      <c r="L530" s="1">
        <v>2</v>
      </c>
      <c r="M530" s="1">
        <v>3</v>
      </c>
      <c r="N530" s="1">
        <v>28.4892857142857</v>
      </c>
      <c r="O530" s="1">
        <v>22.72</v>
      </c>
      <c r="P530" s="1">
        <v>34.200000000000003</v>
      </c>
      <c r="Q530" s="1">
        <v>85.184523809523796</v>
      </c>
      <c r="R530" s="1">
        <v>1.51839285714286</v>
      </c>
      <c r="S530" s="1">
        <v>196.55952380952399</v>
      </c>
      <c r="T530" s="1">
        <v>1.66</v>
      </c>
      <c r="U530">
        <f t="shared" si="20"/>
        <v>5.46644396389466</v>
      </c>
      <c r="V530">
        <f t="shared" si="19"/>
        <v>4.0536440521493897E-2</v>
      </c>
      <c r="W530">
        <v>29.5</v>
      </c>
      <c r="X530">
        <v>0.85979112400000002</v>
      </c>
      <c r="Y530">
        <v>0.05</v>
      </c>
      <c r="Z530">
        <v>39.717350099999997</v>
      </c>
    </row>
    <row r="531" spans="1:26">
      <c r="A531" s="1">
        <v>2020</v>
      </c>
      <c r="B531" s="4">
        <v>43905</v>
      </c>
      <c r="C531" s="1" t="s">
        <v>35</v>
      </c>
      <c r="D531" s="1">
        <v>530</v>
      </c>
      <c r="E531" s="1">
        <v>18</v>
      </c>
      <c r="F531" s="1">
        <v>0</v>
      </c>
      <c r="G531" s="1">
        <v>2</v>
      </c>
      <c r="H531" s="1">
        <v>1</v>
      </c>
      <c r="I531" s="1">
        <v>0</v>
      </c>
      <c r="J531" s="1">
        <v>0</v>
      </c>
      <c r="K531" s="1">
        <v>0</v>
      </c>
      <c r="L531" s="1">
        <v>2</v>
      </c>
      <c r="M531" s="1">
        <v>2</v>
      </c>
      <c r="N531" s="1">
        <v>27.898630952381001</v>
      </c>
      <c r="O531" s="1">
        <v>22.48</v>
      </c>
      <c r="P531" s="1">
        <v>33.96</v>
      </c>
      <c r="Q531" s="1">
        <v>86.565476190476204</v>
      </c>
      <c r="R531" s="1">
        <v>1.43625</v>
      </c>
      <c r="S531" s="1">
        <v>173.107142857143</v>
      </c>
      <c r="T531" s="1">
        <v>4.67</v>
      </c>
      <c r="U531">
        <f t="shared" si="20"/>
        <v>5.1873063997808897</v>
      </c>
      <c r="V531">
        <f t="shared" si="19"/>
        <v>0.11632195975733001</v>
      </c>
      <c r="W531">
        <v>29.5</v>
      </c>
      <c r="X531">
        <v>0.85979112400000002</v>
      </c>
      <c r="Y531">
        <v>0.05</v>
      </c>
      <c r="Z531">
        <v>39.717350099999997</v>
      </c>
    </row>
    <row r="532" spans="1:26">
      <c r="A532" s="1">
        <v>2020</v>
      </c>
      <c r="B532" s="4">
        <v>43912</v>
      </c>
      <c r="C532" s="1" t="s">
        <v>36</v>
      </c>
      <c r="D532" s="1">
        <v>531</v>
      </c>
      <c r="E532" s="1">
        <v>18</v>
      </c>
      <c r="F532" s="1">
        <v>1</v>
      </c>
      <c r="G532" s="1">
        <v>2</v>
      </c>
      <c r="H532" s="1">
        <v>1</v>
      </c>
      <c r="I532" s="1">
        <v>2</v>
      </c>
      <c r="J532" s="1">
        <v>1</v>
      </c>
      <c r="K532" s="1">
        <v>0</v>
      </c>
      <c r="L532" s="1">
        <v>0</v>
      </c>
      <c r="M532" s="1">
        <v>2</v>
      </c>
      <c r="N532" s="1">
        <v>28.636071428571402</v>
      </c>
      <c r="O532" s="1">
        <v>24.16</v>
      </c>
      <c r="P532" s="1">
        <v>34.32</v>
      </c>
      <c r="Q532" s="1">
        <v>86.273809523809504</v>
      </c>
      <c r="R532" s="1">
        <v>1.49839285714286</v>
      </c>
      <c r="S532" s="1">
        <v>196.88690476190499</v>
      </c>
      <c r="T532" s="1">
        <v>14.16</v>
      </c>
      <c r="U532">
        <f t="shared" si="20"/>
        <v>5.6060127459515403</v>
      </c>
      <c r="V532">
        <f t="shared" si="19"/>
        <v>0.35526035761383801</v>
      </c>
      <c r="W532">
        <v>29.5</v>
      </c>
      <c r="X532">
        <v>0.85979112400000002</v>
      </c>
      <c r="Y532">
        <v>0.05</v>
      </c>
      <c r="Z532">
        <v>39.717350099999997</v>
      </c>
    </row>
    <row r="533" spans="1:26">
      <c r="A533" s="1">
        <v>2020</v>
      </c>
      <c r="B533" s="4">
        <v>43919</v>
      </c>
      <c r="C533" s="1" t="s">
        <v>37</v>
      </c>
      <c r="D533" s="1">
        <v>532</v>
      </c>
      <c r="E533" s="1">
        <v>9</v>
      </c>
      <c r="F533" s="1">
        <v>0</v>
      </c>
      <c r="G533" s="1">
        <v>1</v>
      </c>
      <c r="H533" s="1">
        <v>0</v>
      </c>
      <c r="I533" s="1">
        <v>0</v>
      </c>
      <c r="J533" s="1">
        <v>1</v>
      </c>
      <c r="K533" s="1">
        <v>0</v>
      </c>
      <c r="L533" s="1">
        <v>0</v>
      </c>
      <c r="M533" s="1">
        <v>0</v>
      </c>
      <c r="N533" s="1">
        <v>28.750833333333301</v>
      </c>
      <c r="O533" s="1">
        <v>22.79</v>
      </c>
      <c r="P533" s="1">
        <v>33.659999999999997</v>
      </c>
      <c r="Q533" s="1">
        <v>83.571428571428598</v>
      </c>
      <c r="R533" s="1">
        <v>1.4378571428571401</v>
      </c>
      <c r="S533" s="1">
        <v>223.55952380952399</v>
      </c>
      <c r="T533" s="1">
        <v>0.48</v>
      </c>
      <c r="U533">
        <f t="shared" si="20"/>
        <v>4.8383844446386703</v>
      </c>
      <c r="V533">
        <f t="shared" si="19"/>
        <v>1.0826502747976601E-2</v>
      </c>
      <c r="W533">
        <v>29.5</v>
      </c>
      <c r="X533">
        <v>0.85979112400000002</v>
      </c>
      <c r="Y533">
        <v>0.05</v>
      </c>
      <c r="Z533">
        <v>39.717350099999997</v>
      </c>
    </row>
    <row r="534" spans="1:26">
      <c r="A534" s="1">
        <v>2020</v>
      </c>
      <c r="B534" s="4">
        <v>43926</v>
      </c>
      <c r="C534" s="1" t="s">
        <v>38</v>
      </c>
      <c r="D534" s="1">
        <v>533</v>
      </c>
      <c r="E534" s="1">
        <v>6</v>
      </c>
      <c r="F534" s="1">
        <v>0</v>
      </c>
      <c r="G534" s="1">
        <v>1</v>
      </c>
      <c r="H534" s="1">
        <v>0</v>
      </c>
      <c r="I534" s="1">
        <v>0</v>
      </c>
      <c r="J534" s="1">
        <v>0</v>
      </c>
      <c r="K534" s="1">
        <v>1</v>
      </c>
      <c r="L534" s="1">
        <v>0</v>
      </c>
      <c r="M534" s="1">
        <v>0</v>
      </c>
      <c r="N534" s="1">
        <v>28.408273809523799</v>
      </c>
      <c r="O534" s="1">
        <v>21.95</v>
      </c>
      <c r="P534" s="1">
        <v>33.869999999999997</v>
      </c>
      <c r="Q534" s="1">
        <v>83.273809523809504</v>
      </c>
      <c r="R534" s="1">
        <v>1.3652380952381</v>
      </c>
      <c r="S534" s="1">
        <v>229.26190476190499</v>
      </c>
      <c r="T534" s="1">
        <v>3.58</v>
      </c>
      <c r="U534">
        <f t="shared" si="20"/>
        <v>5.0826298132382197</v>
      </c>
      <c r="V534">
        <f t="shared" si="19"/>
        <v>8.8878034186877994E-2</v>
      </c>
      <c r="W534">
        <v>29.5</v>
      </c>
      <c r="X534">
        <v>0.85979112400000002</v>
      </c>
      <c r="Y534">
        <v>0.05</v>
      </c>
      <c r="Z534">
        <v>39.717350099999997</v>
      </c>
    </row>
    <row r="535" spans="1:26">
      <c r="A535" s="1">
        <v>2020</v>
      </c>
      <c r="B535" s="4">
        <v>43933</v>
      </c>
      <c r="C535" s="1" t="s">
        <v>39</v>
      </c>
      <c r="D535" s="1">
        <v>534</v>
      </c>
      <c r="E535" s="1">
        <v>6</v>
      </c>
      <c r="F535" s="1">
        <v>0</v>
      </c>
      <c r="G535" s="1">
        <v>0</v>
      </c>
      <c r="H535" s="1">
        <v>0</v>
      </c>
      <c r="I535" s="1">
        <v>0</v>
      </c>
      <c r="J535" s="1">
        <v>1</v>
      </c>
      <c r="K535" s="1">
        <v>0</v>
      </c>
      <c r="L535" s="1">
        <v>1</v>
      </c>
      <c r="M535" s="1">
        <v>0</v>
      </c>
      <c r="N535" s="1">
        <v>28.471309523809499</v>
      </c>
      <c r="O535" s="1">
        <v>22.24</v>
      </c>
      <c r="P535" s="1">
        <v>34.840000000000003</v>
      </c>
      <c r="Q535" s="1">
        <v>81.142857142857096</v>
      </c>
      <c r="R535" s="1">
        <v>1.4177380952381</v>
      </c>
      <c r="S535" s="1">
        <v>185.91071428571399</v>
      </c>
      <c r="T535" s="1">
        <v>1.77</v>
      </c>
      <c r="U535">
        <f t="shared" si="20"/>
        <v>6.2108108015313803</v>
      </c>
      <c r="V535">
        <f t="shared" si="19"/>
        <v>4.33060109919065E-2</v>
      </c>
      <c r="W535">
        <v>29.5</v>
      </c>
      <c r="X535">
        <v>0.85979112400000002</v>
      </c>
      <c r="Y535">
        <v>0.05</v>
      </c>
      <c r="Z535">
        <v>39.717350099999997</v>
      </c>
    </row>
    <row r="536" spans="1:26">
      <c r="A536" s="1">
        <v>2020</v>
      </c>
      <c r="B536" s="4">
        <v>43940</v>
      </c>
      <c r="C536" s="1" t="s">
        <v>40</v>
      </c>
      <c r="D536" s="1">
        <v>535</v>
      </c>
      <c r="E536" s="1">
        <v>6</v>
      </c>
      <c r="F536" s="1">
        <v>0</v>
      </c>
      <c r="G536" s="1">
        <v>0</v>
      </c>
      <c r="H536" s="1">
        <v>0</v>
      </c>
      <c r="I536" s="1">
        <v>0</v>
      </c>
      <c r="J536" s="1">
        <v>0</v>
      </c>
      <c r="K536" s="1">
        <v>0</v>
      </c>
      <c r="L536" s="1">
        <v>1</v>
      </c>
      <c r="M536" s="1">
        <v>0</v>
      </c>
      <c r="N536" s="1">
        <v>29.551488095238099</v>
      </c>
      <c r="O536" s="1">
        <v>23.49</v>
      </c>
      <c r="P536" s="1">
        <v>35.97</v>
      </c>
      <c r="Q536" s="1">
        <v>84.875</v>
      </c>
      <c r="R536" s="1">
        <v>1.3774999999999999</v>
      </c>
      <c r="S536" s="1">
        <v>217.94642857142901</v>
      </c>
      <c r="T536" s="1">
        <v>12.4</v>
      </c>
      <c r="U536">
        <f t="shared" si="20"/>
        <v>7.5250834992337001</v>
      </c>
      <c r="V536">
        <f t="shared" si="19"/>
        <v>0.31094723008723602</v>
      </c>
      <c r="W536">
        <v>29.5</v>
      </c>
      <c r="X536">
        <v>0.85979112400000002</v>
      </c>
      <c r="Y536">
        <v>0.05</v>
      </c>
      <c r="Z536">
        <v>39.717350099999997</v>
      </c>
    </row>
    <row r="537" spans="1:26">
      <c r="A537" s="1">
        <v>2020</v>
      </c>
      <c r="B537" s="4">
        <v>43947</v>
      </c>
      <c r="C537" s="1" t="s">
        <v>41</v>
      </c>
      <c r="D537" s="1">
        <v>536</v>
      </c>
      <c r="E537" s="1">
        <v>8</v>
      </c>
      <c r="F537" s="1">
        <v>0</v>
      </c>
      <c r="G537" s="1">
        <v>0</v>
      </c>
      <c r="H537" s="1">
        <v>0</v>
      </c>
      <c r="I537" s="1">
        <v>0</v>
      </c>
      <c r="J537" s="1">
        <v>0</v>
      </c>
      <c r="K537" s="1">
        <v>0</v>
      </c>
      <c r="L537" s="1">
        <v>0</v>
      </c>
      <c r="M537" s="1">
        <v>0</v>
      </c>
      <c r="N537" s="1">
        <v>29.055178571428598</v>
      </c>
      <c r="O537" s="1">
        <v>23.52</v>
      </c>
      <c r="P537" s="1">
        <v>33.619999999999997</v>
      </c>
      <c r="Q537" s="1">
        <v>82.898809523809504</v>
      </c>
      <c r="R537" s="1">
        <v>1.25113095238095</v>
      </c>
      <c r="S537" s="1">
        <v>212.125</v>
      </c>
      <c r="T537" s="1">
        <v>7.84</v>
      </c>
      <c r="U537">
        <f t="shared" si="20"/>
        <v>4.7918615172863701</v>
      </c>
      <c r="V537">
        <f t="shared" si="19"/>
        <v>0.19613594513194901</v>
      </c>
      <c r="W537">
        <v>29.5</v>
      </c>
      <c r="X537">
        <v>0.85979112400000002</v>
      </c>
      <c r="Y537">
        <v>0.05</v>
      </c>
      <c r="Z537">
        <v>39.717350099999997</v>
      </c>
    </row>
    <row r="538" spans="1:26">
      <c r="A538" s="1">
        <v>2020</v>
      </c>
      <c r="B538" s="4">
        <v>43954</v>
      </c>
      <c r="C538" s="1" t="s">
        <v>42</v>
      </c>
      <c r="D538" s="1">
        <v>537</v>
      </c>
      <c r="E538" s="1">
        <v>5</v>
      </c>
      <c r="F538" s="1">
        <v>0</v>
      </c>
      <c r="G538" s="1">
        <v>0</v>
      </c>
      <c r="H538" s="1">
        <v>0</v>
      </c>
      <c r="I538" s="1">
        <v>0</v>
      </c>
      <c r="J538" s="1">
        <v>0</v>
      </c>
      <c r="K538" s="1">
        <v>0</v>
      </c>
      <c r="L538" s="1">
        <v>3</v>
      </c>
      <c r="M538" s="1">
        <v>0</v>
      </c>
      <c r="N538" s="1">
        <v>30.1295238095238</v>
      </c>
      <c r="O538" s="1">
        <v>25.05</v>
      </c>
      <c r="P538" s="1">
        <v>35.22</v>
      </c>
      <c r="Q538" s="1">
        <v>84.113095238095198</v>
      </c>
      <c r="R538" s="1">
        <v>1.22041666666667</v>
      </c>
      <c r="S538" s="1">
        <v>187.50595238095201</v>
      </c>
      <c r="T538" s="1">
        <v>98.79</v>
      </c>
      <c r="U538">
        <f t="shared" si="20"/>
        <v>6.6527786113781699</v>
      </c>
      <c r="V538">
        <f t="shared" si="19"/>
        <v>2.48606716589584</v>
      </c>
      <c r="W538">
        <v>29.5</v>
      </c>
      <c r="X538">
        <v>0.85979112400000002</v>
      </c>
      <c r="Y538">
        <v>0.05</v>
      </c>
      <c r="Z538">
        <v>39.717350099999997</v>
      </c>
    </row>
    <row r="539" spans="1:26">
      <c r="A539" s="1">
        <v>2020</v>
      </c>
      <c r="B539" s="4">
        <v>43961</v>
      </c>
      <c r="C539" s="1" t="s">
        <v>43</v>
      </c>
      <c r="D539" s="1">
        <v>538</v>
      </c>
      <c r="E539" s="1">
        <v>4</v>
      </c>
      <c r="F539" s="1">
        <v>0</v>
      </c>
      <c r="G539" s="1">
        <v>0</v>
      </c>
      <c r="H539" s="1">
        <v>0</v>
      </c>
      <c r="I539" s="1">
        <v>0</v>
      </c>
      <c r="J539" s="1">
        <v>0</v>
      </c>
      <c r="K539" s="1">
        <v>0</v>
      </c>
      <c r="L539" s="1">
        <v>0</v>
      </c>
      <c r="M539" s="1">
        <v>0</v>
      </c>
      <c r="N539" s="1">
        <v>29.807916666666699</v>
      </c>
      <c r="O539" s="1">
        <v>25.16</v>
      </c>
      <c r="P539" s="1">
        <v>34.69</v>
      </c>
      <c r="Q539" s="1">
        <v>85.6666666666667</v>
      </c>
      <c r="R539" s="1">
        <v>1.04988095238095</v>
      </c>
      <c r="S539" s="1">
        <v>201.19642857142901</v>
      </c>
      <c r="T539" s="1">
        <v>51.97</v>
      </c>
      <c r="U539">
        <f t="shared" si="20"/>
        <v>6.0363498239602604</v>
      </c>
      <c r="V539">
        <f t="shared" si="19"/>
        <v>1.3072372620347601</v>
      </c>
      <c r="W539">
        <v>29.5</v>
      </c>
      <c r="X539">
        <v>0.85979112400000002</v>
      </c>
      <c r="Y539">
        <v>0.05</v>
      </c>
      <c r="Z539">
        <v>39.717350099999997</v>
      </c>
    </row>
    <row r="540" spans="1:26">
      <c r="A540" s="1">
        <v>2020</v>
      </c>
      <c r="B540" s="4">
        <v>43968</v>
      </c>
      <c r="C540" s="1" t="s">
        <v>44</v>
      </c>
      <c r="D540" s="1">
        <v>539</v>
      </c>
      <c r="E540" s="1">
        <v>4</v>
      </c>
      <c r="F540" s="1">
        <v>0</v>
      </c>
      <c r="G540" s="1">
        <v>0</v>
      </c>
      <c r="H540" s="1">
        <v>0</v>
      </c>
      <c r="I540" s="1">
        <v>0</v>
      </c>
      <c r="J540" s="1">
        <v>0</v>
      </c>
      <c r="K540" s="1">
        <v>0</v>
      </c>
      <c r="L540" s="1">
        <v>0</v>
      </c>
      <c r="M540" s="1">
        <v>0</v>
      </c>
      <c r="N540" s="1">
        <v>29.655119047618999</v>
      </c>
      <c r="O540" s="1">
        <v>25.01</v>
      </c>
      <c r="P540" s="1">
        <v>34.96</v>
      </c>
      <c r="Q540" s="1">
        <v>86.071428571428598</v>
      </c>
      <c r="R540" s="1">
        <v>1.0956547619047601</v>
      </c>
      <c r="S540" s="1">
        <v>198.416666666667</v>
      </c>
      <c r="T540" s="1">
        <v>84</v>
      </c>
      <c r="U540">
        <f t="shared" si="20"/>
        <v>6.3503795835882597</v>
      </c>
      <c r="V540">
        <f t="shared" si="19"/>
        <v>2.1136858271921799</v>
      </c>
      <c r="W540">
        <v>29.5</v>
      </c>
      <c r="X540">
        <v>0.85979112400000002</v>
      </c>
      <c r="Y540">
        <v>0.05</v>
      </c>
      <c r="Z540">
        <v>39.717350099999997</v>
      </c>
    </row>
    <row r="541" spans="1:26">
      <c r="A541" s="1">
        <v>2020</v>
      </c>
      <c r="B541" s="4">
        <v>43975</v>
      </c>
      <c r="C541" s="1" t="s">
        <v>45</v>
      </c>
      <c r="D541" s="1">
        <v>540</v>
      </c>
      <c r="E541" s="1">
        <v>5</v>
      </c>
      <c r="F541" s="1">
        <v>2</v>
      </c>
      <c r="G541" s="1">
        <v>0</v>
      </c>
      <c r="H541" s="1">
        <v>0</v>
      </c>
      <c r="I541" s="1">
        <v>0</v>
      </c>
      <c r="J541" s="1">
        <v>0</v>
      </c>
      <c r="K541" s="1">
        <v>0</v>
      </c>
      <c r="L541" s="1">
        <v>0</v>
      </c>
      <c r="M541" s="1">
        <v>1</v>
      </c>
      <c r="N541" s="1">
        <v>29.694345238095199</v>
      </c>
      <c r="O541" s="1">
        <v>24.05</v>
      </c>
      <c r="P541" s="1">
        <v>35.03</v>
      </c>
      <c r="Q541" s="1">
        <v>83.5833333333333</v>
      </c>
      <c r="R541" s="1">
        <v>1.0504166666666701</v>
      </c>
      <c r="S541" s="1">
        <v>185.14880952381</v>
      </c>
      <c r="T541" s="1">
        <v>59.15</v>
      </c>
      <c r="U541">
        <f t="shared" si="20"/>
        <v>6.4317947064547702</v>
      </c>
      <c r="V541">
        <f t="shared" si="19"/>
        <v>1.4880146800126</v>
      </c>
      <c r="W541">
        <v>29.5</v>
      </c>
      <c r="X541">
        <v>0.85979112400000002</v>
      </c>
      <c r="Y541">
        <v>0.05</v>
      </c>
      <c r="Z541">
        <v>39.717350099999997</v>
      </c>
    </row>
    <row r="542" spans="1:26">
      <c r="A542" s="1">
        <v>2020</v>
      </c>
      <c r="B542" s="4">
        <v>43982</v>
      </c>
      <c r="C542" s="1" t="s">
        <v>46</v>
      </c>
      <c r="D542" s="1">
        <v>541</v>
      </c>
      <c r="E542" s="1">
        <v>4</v>
      </c>
      <c r="F542" s="1">
        <v>1</v>
      </c>
      <c r="G542" s="1">
        <v>0</v>
      </c>
      <c r="H542" s="1">
        <v>0</v>
      </c>
      <c r="I542" s="1">
        <v>0</v>
      </c>
      <c r="J542" s="1">
        <v>1</v>
      </c>
      <c r="K542" s="1">
        <v>0</v>
      </c>
      <c r="L542" s="1">
        <v>1</v>
      </c>
      <c r="M542" s="1">
        <v>0</v>
      </c>
      <c r="N542" s="1">
        <v>29.3239880952381</v>
      </c>
      <c r="O542" s="1">
        <v>24.32</v>
      </c>
      <c r="P542" s="1">
        <v>34.18</v>
      </c>
      <c r="Q542" s="1">
        <v>84.827380952380906</v>
      </c>
      <c r="R542" s="1">
        <v>1.02261904761905</v>
      </c>
      <c r="S542" s="1">
        <v>186.27976190476201</v>
      </c>
      <c r="T542" s="1">
        <v>58.34</v>
      </c>
      <c r="U542">
        <f t="shared" si="20"/>
        <v>5.4431825002185104</v>
      </c>
      <c r="V542">
        <f t="shared" si="19"/>
        <v>1.46762057018502</v>
      </c>
      <c r="W542">
        <v>29.5</v>
      </c>
      <c r="X542">
        <v>0.85979112400000002</v>
      </c>
      <c r="Y542">
        <v>0.05</v>
      </c>
      <c r="Z542">
        <v>39.717350099999997</v>
      </c>
    </row>
    <row r="543" spans="1:26">
      <c r="A543" s="1">
        <v>2020</v>
      </c>
      <c r="B543" s="4">
        <v>43989</v>
      </c>
      <c r="C543" s="1" t="s">
        <v>47</v>
      </c>
      <c r="D543" s="1">
        <v>542</v>
      </c>
      <c r="E543" s="1">
        <v>3</v>
      </c>
      <c r="F543" s="1">
        <v>0</v>
      </c>
      <c r="G543" s="1">
        <v>0</v>
      </c>
      <c r="H543" s="1">
        <v>0</v>
      </c>
      <c r="I543" s="1">
        <v>0</v>
      </c>
      <c r="J543" s="1">
        <v>0</v>
      </c>
      <c r="K543" s="1">
        <v>0</v>
      </c>
      <c r="L543" s="1">
        <v>0</v>
      </c>
      <c r="M543" s="1">
        <v>0</v>
      </c>
      <c r="N543" s="1">
        <v>28.891666666666701</v>
      </c>
      <c r="O543" s="1">
        <v>23.28</v>
      </c>
      <c r="P543" s="1">
        <v>34.51</v>
      </c>
      <c r="Q543" s="1">
        <v>85.101190476190496</v>
      </c>
      <c r="R543" s="1">
        <v>1.5119642857142901</v>
      </c>
      <c r="S543" s="1">
        <v>202.52976190476201</v>
      </c>
      <c r="T543" s="1">
        <v>66.13</v>
      </c>
      <c r="U543">
        <f t="shared" si="20"/>
        <v>5.82699665087494</v>
      </c>
      <c r="V543">
        <f t="shared" si="19"/>
        <v>1.66375651531697</v>
      </c>
      <c r="W543">
        <v>29.5</v>
      </c>
      <c r="X543">
        <v>0.85979112400000002</v>
      </c>
      <c r="Y543">
        <v>0.05</v>
      </c>
      <c r="Z543">
        <v>39.717350099999997</v>
      </c>
    </row>
    <row r="544" spans="1:26">
      <c r="A544" s="1">
        <v>2020</v>
      </c>
      <c r="B544" s="4">
        <v>43996</v>
      </c>
      <c r="C544" s="1" t="s">
        <v>48</v>
      </c>
      <c r="D544" s="1">
        <v>543</v>
      </c>
      <c r="E544" s="1">
        <v>3</v>
      </c>
      <c r="F544" s="1">
        <v>0</v>
      </c>
      <c r="G544" s="1">
        <v>0</v>
      </c>
      <c r="H544" s="1">
        <v>0</v>
      </c>
      <c r="I544" s="1">
        <v>0</v>
      </c>
      <c r="J544" s="1">
        <v>0</v>
      </c>
      <c r="K544" s="1">
        <v>0</v>
      </c>
      <c r="L544" s="1">
        <v>1</v>
      </c>
      <c r="M544" s="1">
        <v>0</v>
      </c>
      <c r="N544" s="1">
        <v>28.816964285714299</v>
      </c>
      <c r="O544" s="1">
        <v>24.35</v>
      </c>
      <c r="P544" s="1">
        <v>33.409999999999997</v>
      </c>
      <c r="Q544" s="1">
        <v>86.255952380952394</v>
      </c>
      <c r="R544" s="1">
        <v>1.02702380952381</v>
      </c>
      <c r="S544" s="1">
        <v>201.09523809523799</v>
      </c>
      <c r="T544" s="1">
        <v>61.78</v>
      </c>
      <c r="U544">
        <f t="shared" si="20"/>
        <v>4.5476161486868296</v>
      </c>
      <c r="V544">
        <f t="shared" si="19"/>
        <v>1.55423259216883</v>
      </c>
      <c r="W544">
        <v>29.5</v>
      </c>
      <c r="X544">
        <v>0.85979112400000002</v>
      </c>
      <c r="Y544">
        <v>0.05</v>
      </c>
      <c r="Z544">
        <v>39.717350099999997</v>
      </c>
    </row>
    <row r="545" spans="1:26">
      <c r="A545" s="1">
        <v>2020</v>
      </c>
      <c r="B545" s="4">
        <v>44003</v>
      </c>
      <c r="C545" s="1" t="s">
        <v>49</v>
      </c>
      <c r="D545" s="1">
        <v>544</v>
      </c>
      <c r="E545" s="1">
        <v>2</v>
      </c>
      <c r="F545" s="1">
        <v>0</v>
      </c>
      <c r="G545" s="1">
        <v>0</v>
      </c>
      <c r="H545" s="1">
        <v>0</v>
      </c>
      <c r="I545" s="1">
        <v>0</v>
      </c>
      <c r="J545" s="1">
        <v>0</v>
      </c>
      <c r="K545" s="1">
        <v>0</v>
      </c>
      <c r="L545" s="1">
        <v>0</v>
      </c>
      <c r="M545" s="1">
        <v>0</v>
      </c>
      <c r="N545" s="1">
        <v>28.937380952381002</v>
      </c>
      <c r="O545" s="1">
        <v>24.3</v>
      </c>
      <c r="P545" s="1">
        <v>34.14</v>
      </c>
      <c r="Q545" s="1">
        <v>86.035714285714306</v>
      </c>
      <c r="R545" s="1">
        <v>1.03952380952381</v>
      </c>
      <c r="S545" s="1">
        <v>193.67261904761901</v>
      </c>
      <c r="T545" s="1">
        <v>151.33000000000001</v>
      </c>
      <c r="U545">
        <f t="shared" si="20"/>
        <v>5.3966595728662101</v>
      </c>
      <c r="V545">
        <f t="shared" si="19"/>
        <v>3.80891473421838</v>
      </c>
      <c r="W545">
        <v>29.5</v>
      </c>
      <c r="X545">
        <v>0.85979112400000002</v>
      </c>
      <c r="Y545">
        <v>0.05</v>
      </c>
      <c r="Z545">
        <v>39.717350099999997</v>
      </c>
    </row>
    <row r="546" spans="1:26">
      <c r="A546" s="1">
        <v>2020</v>
      </c>
      <c r="B546" s="4">
        <v>44010</v>
      </c>
      <c r="C546" s="1" t="s">
        <v>50</v>
      </c>
      <c r="D546" s="1">
        <v>545</v>
      </c>
      <c r="E546" s="1">
        <v>2</v>
      </c>
      <c r="F546" s="1">
        <v>1</v>
      </c>
      <c r="G546" s="1">
        <v>0</v>
      </c>
      <c r="H546" s="1">
        <v>0</v>
      </c>
      <c r="I546" s="1">
        <v>0</v>
      </c>
      <c r="J546" s="1">
        <v>0</v>
      </c>
      <c r="K546" s="1">
        <v>0</v>
      </c>
      <c r="L546" s="1">
        <v>0</v>
      </c>
      <c r="M546" s="1">
        <v>0</v>
      </c>
      <c r="N546" s="1">
        <v>28.463809523809498</v>
      </c>
      <c r="O546" s="1">
        <v>23.6</v>
      </c>
      <c r="P546" s="1">
        <v>34.14</v>
      </c>
      <c r="Q546" s="1">
        <v>85.613095238095198</v>
      </c>
      <c r="R546" s="1">
        <v>1.0046428571428601</v>
      </c>
      <c r="S546" s="1">
        <v>190.958333333333</v>
      </c>
      <c r="T546" s="1">
        <v>149.13</v>
      </c>
      <c r="U546">
        <f t="shared" si="20"/>
        <v>5.3966595728662101</v>
      </c>
      <c r="V546">
        <f t="shared" si="19"/>
        <v>3.7535233248101298</v>
      </c>
      <c r="W546">
        <v>29.5</v>
      </c>
      <c r="X546">
        <v>0.85979112400000002</v>
      </c>
      <c r="Y546">
        <v>0.05</v>
      </c>
      <c r="Z546">
        <v>39.717350099999997</v>
      </c>
    </row>
    <row r="547" spans="1:26">
      <c r="A547" s="1">
        <v>2020</v>
      </c>
      <c r="B547" s="4">
        <v>44017</v>
      </c>
      <c r="C547" s="1" t="s">
        <v>51</v>
      </c>
      <c r="D547" s="1">
        <v>546</v>
      </c>
      <c r="E547" s="1">
        <v>5</v>
      </c>
      <c r="F547" s="1">
        <v>1</v>
      </c>
      <c r="G547" s="1">
        <v>0</v>
      </c>
      <c r="H547" s="1">
        <v>0</v>
      </c>
      <c r="I547" s="1">
        <v>0</v>
      </c>
      <c r="J547" s="1">
        <v>0</v>
      </c>
      <c r="K547" s="1">
        <v>1</v>
      </c>
      <c r="L547" s="1">
        <v>1</v>
      </c>
      <c r="M547" s="1">
        <v>0</v>
      </c>
      <c r="N547" s="1">
        <v>28.827142857142899</v>
      </c>
      <c r="O547" s="1">
        <v>23.93</v>
      </c>
      <c r="P547" s="1">
        <v>33.01</v>
      </c>
      <c r="Q547" s="1">
        <v>85.172619047619094</v>
      </c>
      <c r="R547" s="1">
        <v>0.97345238095238096</v>
      </c>
      <c r="S547" s="1">
        <v>180.86309523809501</v>
      </c>
      <c r="T547" s="1">
        <v>109.98</v>
      </c>
      <c r="U547">
        <f t="shared" si="20"/>
        <v>4.0823868751638797</v>
      </c>
      <c r="V547">
        <f t="shared" si="19"/>
        <v>2.7678080164769101</v>
      </c>
      <c r="W547">
        <v>29.5</v>
      </c>
      <c r="X547">
        <v>0.85979112400000002</v>
      </c>
      <c r="Y547">
        <v>0.05</v>
      </c>
      <c r="Z547">
        <v>39.717350099999997</v>
      </c>
    </row>
    <row r="548" spans="1:26">
      <c r="A548" s="1">
        <v>2020</v>
      </c>
      <c r="B548" s="4">
        <v>44024</v>
      </c>
      <c r="C548" s="1" t="s">
        <v>52</v>
      </c>
      <c r="D548" s="1">
        <v>547</v>
      </c>
      <c r="E548" s="1">
        <v>5</v>
      </c>
      <c r="F548" s="1">
        <v>0</v>
      </c>
      <c r="G548" s="1">
        <v>0</v>
      </c>
      <c r="H548" s="1">
        <v>0</v>
      </c>
      <c r="I548" s="1">
        <v>0</v>
      </c>
      <c r="J548" s="1">
        <v>1</v>
      </c>
      <c r="K548" s="1">
        <v>1</v>
      </c>
      <c r="L548" s="1">
        <v>0</v>
      </c>
      <c r="M548" s="1">
        <v>0</v>
      </c>
      <c r="N548" s="1">
        <v>28.6864285714286</v>
      </c>
      <c r="O548" s="1">
        <v>23.45</v>
      </c>
      <c r="P548" s="1">
        <v>33.67</v>
      </c>
      <c r="Q548" s="1">
        <v>85.023809523809504</v>
      </c>
      <c r="R548" s="1">
        <v>1.0377976190476199</v>
      </c>
      <c r="S548" s="1">
        <v>197.43452380952399</v>
      </c>
      <c r="T548" s="1">
        <v>63.69</v>
      </c>
      <c r="U548">
        <f t="shared" si="20"/>
        <v>4.8500151764767496</v>
      </c>
      <c r="V548">
        <f t="shared" si="19"/>
        <v>1.6023224067005399</v>
      </c>
      <c r="W548">
        <v>29.5</v>
      </c>
      <c r="X548">
        <v>0.85979112400000002</v>
      </c>
      <c r="Y548">
        <v>0.05</v>
      </c>
      <c r="Z548">
        <v>39.717350099999997</v>
      </c>
    </row>
    <row r="549" spans="1:26">
      <c r="A549" s="1">
        <v>2020</v>
      </c>
      <c r="B549" s="4">
        <v>44031</v>
      </c>
      <c r="C549" s="1" t="s">
        <v>53</v>
      </c>
      <c r="D549" s="1">
        <v>548</v>
      </c>
      <c r="E549" s="1">
        <v>5</v>
      </c>
      <c r="F549" s="1">
        <v>0</v>
      </c>
      <c r="G549" s="1">
        <v>1</v>
      </c>
      <c r="H549" s="1">
        <v>0</v>
      </c>
      <c r="I549" s="1">
        <v>1</v>
      </c>
      <c r="J549" s="1">
        <v>0</v>
      </c>
      <c r="K549" s="1">
        <v>0</v>
      </c>
      <c r="L549" s="1">
        <v>2</v>
      </c>
      <c r="M549" s="1">
        <v>0</v>
      </c>
      <c r="N549" s="1">
        <v>28.472678571428599</v>
      </c>
      <c r="O549" s="1">
        <v>23.93</v>
      </c>
      <c r="P549" s="1">
        <v>33.4</v>
      </c>
      <c r="Q549" s="1">
        <v>86.184523809523796</v>
      </c>
      <c r="R549" s="1">
        <v>1.03428571428571</v>
      </c>
      <c r="S549" s="1">
        <v>200.25</v>
      </c>
      <c r="T549" s="1">
        <v>159.01</v>
      </c>
      <c r="U549">
        <f t="shared" si="20"/>
        <v>4.5359854168487503</v>
      </c>
      <c r="V549">
        <f t="shared" si="19"/>
        <v>4.0022811088799202</v>
      </c>
      <c r="W549">
        <v>29.5</v>
      </c>
      <c r="X549">
        <v>0.85979112400000002</v>
      </c>
      <c r="Y549">
        <v>0.05</v>
      </c>
      <c r="Z549">
        <v>39.717350099999997</v>
      </c>
    </row>
    <row r="550" spans="1:26">
      <c r="A550" s="1">
        <v>2020</v>
      </c>
      <c r="B550" s="4">
        <v>44038</v>
      </c>
      <c r="C550" s="1" t="s">
        <v>54</v>
      </c>
      <c r="D550" s="1">
        <v>549</v>
      </c>
      <c r="E550" s="1">
        <v>7</v>
      </c>
      <c r="F550" s="1">
        <v>0</v>
      </c>
      <c r="G550" s="1">
        <v>2</v>
      </c>
      <c r="H550" s="1">
        <v>0</v>
      </c>
      <c r="I550" s="1">
        <v>0</v>
      </c>
      <c r="J550" s="1">
        <v>0</v>
      </c>
      <c r="K550" s="1">
        <v>0</v>
      </c>
      <c r="L550" s="1">
        <v>0</v>
      </c>
      <c r="M550" s="1">
        <v>0</v>
      </c>
      <c r="N550" s="1">
        <v>28.2754166666667</v>
      </c>
      <c r="O550" s="1">
        <v>23.8</v>
      </c>
      <c r="P550" s="1">
        <v>33.770000000000003</v>
      </c>
      <c r="Q550" s="1">
        <v>84.714285714285694</v>
      </c>
      <c r="R550" s="1">
        <v>1.35053571428571</v>
      </c>
      <c r="S550" s="1">
        <v>206.09523809523799</v>
      </c>
      <c r="T550" s="1">
        <v>253.08</v>
      </c>
      <c r="U550">
        <f t="shared" si="20"/>
        <v>4.96632249485749</v>
      </c>
      <c r="V550">
        <f t="shared" si="19"/>
        <v>6.3707674193500603</v>
      </c>
      <c r="W550">
        <v>29.5</v>
      </c>
      <c r="X550">
        <v>0.85979112400000002</v>
      </c>
      <c r="Y550">
        <v>0.05</v>
      </c>
      <c r="Z550">
        <v>39.717350099999997</v>
      </c>
    </row>
    <row r="551" spans="1:26">
      <c r="A551" s="1">
        <v>2020</v>
      </c>
      <c r="B551" s="4">
        <v>44045</v>
      </c>
      <c r="C551" s="1" t="s">
        <v>55</v>
      </c>
      <c r="D551" s="1">
        <v>550</v>
      </c>
      <c r="E551" s="1">
        <v>8</v>
      </c>
      <c r="F551" s="1">
        <v>0</v>
      </c>
      <c r="G551" s="1">
        <v>1</v>
      </c>
      <c r="H551" s="1">
        <v>0</v>
      </c>
      <c r="I551" s="1">
        <v>0</v>
      </c>
      <c r="J551" s="1">
        <v>0</v>
      </c>
      <c r="K551" s="1">
        <v>1</v>
      </c>
      <c r="L551" s="1">
        <v>0</v>
      </c>
      <c r="M551" s="1">
        <v>0</v>
      </c>
      <c r="N551" s="1">
        <v>28.5935119047619</v>
      </c>
      <c r="O551" s="1">
        <v>23.51</v>
      </c>
      <c r="P551" s="1">
        <v>34.659999999999997</v>
      </c>
      <c r="Q551" s="1">
        <v>85.4166666666667</v>
      </c>
      <c r="R551" s="1">
        <v>1.51107142857143</v>
      </c>
      <c r="S551" s="1">
        <v>175.85119047619</v>
      </c>
      <c r="T551" s="1">
        <v>49.72</v>
      </c>
      <c r="U551">
        <f t="shared" si="20"/>
        <v>6.0014576284460404</v>
      </c>
      <c r="V551">
        <f t="shared" si="19"/>
        <v>1.25058695695814</v>
      </c>
      <c r="W551">
        <v>29.5</v>
      </c>
      <c r="X551">
        <v>0.85979112400000002</v>
      </c>
      <c r="Y551">
        <v>0.05</v>
      </c>
      <c r="Z551">
        <v>39.717350099999997</v>
      </c>
    </row>
    <row r="552" spans="1:26">
      <c r="A552" s="1">
        <v>2020</v>
      </c>
      <c r="B552" s="4">
        <v>44052</v>
      </c>
      <c r="C552" s="1" t="s">
        <v>56</v>
      </c>
      <c r="D552" s="1">
        <v>551</v>
      </c>
      <c r="E552" s="1">
        <v>7</v>
      </c>
      <c r="F552" s="1">
        <v>0</v>
      </c>
      <c r="G552" s="1">
        <v>0</v>
      </c>
      <c r="H552" s="1">
        <v>1</v>
      </c>
      <c r="I552" s="1">
        <v>0</v>
      </c>
      <c r="J552" s="1">
        <v>0</v>
      </c>
      <c r="K552" s="1">
        <v>1</v>
      </c>
      <c r="L552" s="1">
        <v>0</v>
      </c>
      <c r="M552" s="1">
        <v>0</v>
      </c>
      <c r="N552" s="1">
        <v>28.746190476190499</v>
      </c>
      <c r="O552" s="1">
        <v>22.95</v>
      </c>
      <c r="P552" s="1">
        <v>34.44</v>
      </c>
      <c r="Q552" s="1">
        <v>84.285714285714306</v>
      </c>
      <c r="R552" s="1">
        <v>1.1182738095238101</v>
      </c>
      <c r="S552" s="1">
        <v>209.11309523809501</v>
      </c>
      <c r="T552" s="1">
        <v>41.65</v>
      </c>
      <c r="U552">
        <f t="shared" si="20"/>
        <v>5.7455815280084197</v>
      </c>
      <c r="V552">
        <f t="shared" si="19"/>
        <v>1.0474011960833201</v>
      </c>
      <c r="W552">
        <v>29.5</v>
      </c>
      <c r="X552">
        <v>0.85979112400000002</v>
      </c>
      <c r="Y552">
        <v>0.05</v>
      </c>
      <c r="Z552">
        <v>39.717350099999997</v>
      </c>
    </row>
    <row r="553" spans="1:26">
      <c r="A553" s="1">
        <v>2020</v>
      </c>
      <c r="B553" s="4">
        <v>44059</v>
      </c>
      <c r="C553" s="1" t="s">
        <v>57</v>
      </c>
      <c r="D553" s="1">
        <v>552</v>
      </c>
      <c r="E553" s="1">
        <v>12</v>
      </c>
      <c r="F553" s="1">
        <v>0</v>
      </c>
      <c r="G553" s="1">
        <v>1</v>
      </c>
      <c r="H553" s="1">
        <v>0</v>
      </c>
      <c r="I553" s="1">
        <v>0</v>
      </c>
      <c r="J553" s="1">
        <v>2</v>
      </c>
      <c r="K553" s="1">
        <v>0</v>
      </c>
      <c r="L553" s="1">
        <v>0</v>
      </c>
      <c r="M553" s="1">
        <v>0</v>
      </c>
      <c r="N553" s="1">
        <v>28.438154761904801</v>
      </c>
      <c r="O553" s="1">
        <v>22.97</v>
      </c>
      <c r="P553" s="1">
        <v>34.17</v>
      </c>
      <c r="Q553" s="1">
        <v>85.113095238095198</v>
      </c>
      <c r="R553" s="1">
        <v>1.19297619047619</v>
      </c>
      <c r="S553" s="1">
        <v>209.791666666667</v>
      </c>
      <c r="T553" s="1">
        <v>48.59</v>
      </c>
      <c r="U553">
        <f t="shared" si="20"/>
        <v>5.4315517683804302</v>
      </c>
      <c r="V553">
        <f t="shared" si="19"/>
        <v>1.22213591485299</v>
      </c>
      <c r="W553">
        <v>29.5</v>
      </c>
      <c r="X553">
        <v>0.85979112400000002</v>
      </c>
      <c r="Y553">
        <v>0.05</v>
      </c>
      <c r="Z553">
        <v>39.717350099999997</v>
      </c>
    </row>
    <row r="554" spans="1:26">
      <c r="A554" s="1">
        <v>2020</v>
      </c>
      <c r="B554" s="4">
        <v>44066</v>
      </c>
      <c r="C554" s="1" t="s">
        <v>58</v>
      </c>
      <c r="D554" s="1">
        <v>553</v>
      </c>
      <c r="E554" s="1">
        <v>4</v>
      </c>
      <c r="F554" s="1">
        <v>0</v>
      </c>
      <c r="G554" s="1">
        <v>0</v>
      </c>
      <c r="H554" s="1">
        <v>0</v>
      </c>
      <c r="I554" s="1">
        <v>0</v>
      </c>
      <c r="J554" s="1">
        <v>0</v>
      </c>
      <c r="K554" s="1">
        <v>0</v>
      </c>
      <c r="L554" s="1">
        <v>0</v>
      </c>
      <c r="M554" s="1">
        <v>1</v>
      </c>
      <c r="N554" s="1">
        <v>28.931726190476201</v>
      </c>
      <c r="O554" s="1">
        <v>23.39</v>
      </c>
      <c r="P554" s="1">
        <v>34.630000000000003</v>
      </c>
      <c r="Q554" s="1">
        <v>82.886904761904802</v>
      </c>
      <c r="R554" s="1">
        <v>1.2352976190476199</v>
      </c>
      <c r="S554" s="1">
        <v>202.875</v>
      </c>
      <c r="T554" s="1">
        <v>34.090000000000003</v>
      </c>
      <c r="U554">
        <f t="shared" si="20"/>
        <v>5.9665654329318301</v>
      </c>
      <c r="V554">
        <f t="shared" si="19"/>
        <v>0.85705617102587095</v>
      </c>
      <c r="W554">
        <v>29.5</v>
      </c>
      <c r="X554">
        <v>0.85979112400000002</v>
      </c>
      <c r="Y554">
        <v>0.05</v>
      </c>
      <c r="Z554">
        <v>39.717350099999997</v>
      </c>
    </row>
    <row r="555" spans="1:26">
      <c r="A555" s="1">
        <v>2020</v>
      </c>
      <c r="B555" s="4">
        <v>44073</v>
      </c>
      <c r="C555" s="1" t="s">
        <v>59</v>
      </c>
      <c r="D555" s="1">
        <v>554</v>
      </c>
      <c r="E555" s="1">
        <v>2</v>
      </c>
      <c r="F555" s="1">
        <v>0</v>
      </c>
      <c r="G555" s="1">
        <v>1</v>
      </c>
      <c r="H555" s="1">
        <v>0</v>
      </c>
      <c r="I555" s="1">
        <v>0</v>
      </c>
      <c r="J555" s="1">
        <v>0</v>
      </c>
      <c r="K555" s="1">
        <v>0</v>
      </c>
      <c r="L555" s="1">
        <v>0</v>
      </c>
      <c r="M555" s="1">
        <v>0</v>
      </c>
      <c r="N555" s="1">
        <v>29.122440476190501</v>
      </c>
      <c r="O555" s="1">
        <v>23.76</v>
      </c>
      <c r="P555" s="1">
        <v>34.01</v>
      </c>
      <c r="Q555" s="1">
        <v>83.476190476190496</v>
      </c>
      <c r="R555" s="1">
        <v>1.2060119047619</v>
      </c>
      <c r="S555" s="1">
        <v>186.44642857142901</v>
      </c>
      <c r="T555" s="1">
        <v>47.34</v>
      </c>
      <c r="U555">
        <f t="shared" si="20"/>
        <v>5.2454600589712497</v>
      </c>
      <c r="V555">
        <f t="shared" si="19"/>
        <v>1.1906635231437599</v>
      </c>
      <c r="W555">
        <v>29.5</v>
      </c>
      <c r="X555">
        <v>0.85979112400000002</v>
      </c>
      <c r="Y555">
        <v>0.05</v>
      </c>
      <c r="Z555">
        <v>39.717350099999997</v>
      </c>
    </row>
    <row r="556" spans="1:26">
      <c r="A556" s="1">
        <v>2020</v>
      </c>
      <c r="B556" s="4">
        <v>44080</v>
      </c>
      <c r="C556" s="1" t="s">
        <v>60</v>
      </c>
      <c r="D556" s="1">
        <v>555</v>
      </c>
      <c r="E556" s="1">
        <v>5</v>
      </c>
      <c r="F556" s="1">
        <v>0</v>
      </c>
      <c r="G556" s="1">
        <v>1</v>
      </c>
      <c r="H556" s="1">
        <v>1</v>
      </c>
      <c r="I556" s="1">
        <v>0</v>
      </c>
      <c r="J556" s="1">
        <v>0</v>
      </c>
      <c r="K556" s="1">
        <v>0</v>
      </c>
      <c r="L556" s="1">
        <v>0</v>
      </c>
      <c r="M556" s="1">
        <v>0</v>
      </c>
      <c r="N556" s="1">
        <v>28.81</v>
      </c>
      <c r="O556" s="1">
        <v>23.38</v>
      </c>
      <c r="P556" s="1">
        <v>33.799999999999997</v>
      </c>
      <c r="Q556" s="1">
        <v>85.392857142857096</v>
      </c>
      <c r="R556" s="1">
        <v>0.99976190476190496</v>
      </c>
      <c r="S556" s="1">
        <v>194.57142857142901</v>
      </c>
      <c r="T556" s="1">
        <v>54.8</v>
      </c>
      <c r="U556">
        <f t="shared" si="20"/>
        <v>5.0012146903717003</v>
      </c>
      <c r="V556">
        <f t="shared" si="19"/>
        <v>1.37849075686447</v>
      </c>
      <c r="W556">
        <v>29.5</v>
      </c>
      <c r="X556">
        <v>0.85979112400000002</v>
      </c>
      <c r="Y556">
        <v>0.05</v>
      </c>
      <c r="Z556">
        <v>39.717350099999997</v>
      </c>
    </row>
    <row r="557" spans="1:26">
      <c r="A557" s="1">
        <v>2020</v>
      </c>
      <c r="B557" s="4">
        <v>44087</v>
      </c>
      <c r="C557" s="1" t="s">
        <v>61</v>
      </c>
      <c r="D557" s="1">
        <v>556</v>
      </c>
      <c r="E557" s="1">
        <v>1</v>
      </c>
      <c r="F557" s="1">
        <v>0</v>
      </c>
      <c r="G557" s="1">
        <v>0</v>
      </c>
      <c r="H557" s="1">
        <v>0</v>
      </c>
      <c r="I557" s="1">
        <v>0</v>
      </c>
      <c r="J557" s="1">
        <v>0</v>
      </c>
      <c r="K557" s="1">
        <v>0</v>
      </c>
      <c r="L557" s="1">
        <v>0</v>
      </c>
      <c r="M557" s="1">
        <v>0</v>
      </c>
      <c r="N557" s="1">
        <v>28.498273809523798</v>
      </c>
      <c r="O557" s="1">
        <v>22.9</v>
      </c>
      <c r="P557" s="1">
        <v>33.86</v>
      </c>
      <c r="Q557" s="1">
        <v>85.702380952380906</v>
      </c>
      <c r="R557" s="1">
        <v>1.4580952380952401</v>
      </c>
      <c r="S557" s="1">
        <v>191.25595238095201</v>
      </c>
      <c r="T557" s="1">
        <v>84.78</v>
      </c>
      <c r="U557">
        <f t="shared" si="20"/>
        <v>5.0709990814001502</v>
      </c>
      <c r="V557">
        <f t="shared" si="19"/>
        <v>2.13332459961874</v>
      </c>
      <c r="W557">
        <v>29.5</v>
      </c>
      <c r="X557">
        <v>0.85979112400000002</v>
      </c>
      <c r="Y557">
        <v>0.05</v>
      </c>
      <c r="Z557">
        <v>39.717350099999997</v>
      </c>
    </row>
    <row r="558" spans="1:26">
      <c r="A558" s="1">
        <v>2020</v>
      </c>
      <c r="B558" s="4">
        <v>44094</v>
      </c>
      <c r="C558" s="1" t="s">
        <v>62</v>
      </c>
      <c r="D558" s="1">
        <v>557</v>
      </c>
      <c r="E558" s="1">
        <v>4</v>
      </c>
      <c r="F558" s="1">
        <v>0</v>
      </c>
      <c r="G558" s="1">
        <v>2</v>
      </c>
      <c r="H558" s="1">
        <v>0</v>
      </c>
      <c r="I558" s="1">
        <v>0</v>
      </c>
      <c r="J558" s="1">
        <v>0</v>
      </c>
      <c r="K558" s="1">
        <v>0</v>
      </c>
      <c r="L558" s="1">
        <v>1</v>
      </c>
      <c r="M558" s="1">
        <v>0</v>
      </c>
      <c r="N558" s="1">
        <v>28.995595238095198</v>
      </c>
      <c r="O558" s="1">
        <v>23.56</v>
      </c>
      <c r="P558" s="1">
        <v>34.6</v>
      </c>
      <c r="Q558" s="1">
        <v>84.392857142857096</v>
      </c>
      <c r="R558" s="1">
        <v>1.2306547619047601</v>
      </c>
      <c r="S558" s="1">
        <v>207.333333333333</v>
      </c>
      <c r="T558" s="1">
        <v>37.78</v>
      </c>
      <c r="U558">
        <f t="shared" si="20"/>
        <v>5.9316732374176002</v>
      </c>
      <c r="V558">
        <f t="shared" si="19"/>
        <v>0.94996267135153101</v>
      </c>
      <c r="W558">
        <v>29.5</v>
      </c>
      <c r="X558">
        <v>0.85979112400000002</v>
      </c>
      <c r="Y558">
        <v>0.05</v>
      </c>
      <c r="Z558">
        <v>39.717350099999997</v>
      </c>
    </row>
    <row r="559" spans="1:26">
      <c r="A559" s="1">
        <v>2020</v>
      </c>
      <c r="B559" s="4">
        <v>44101</v>
      </c>
      <c r="C559" s="1" t="s">
        <v>63</v>
      </c>
      <c r="D559" s="1">
        <v>558</v>
      </c>
      <c r="E559" s="1">
        <v>2</v>
      </c>
      <c r="F559" s="1">
        <v>0</v>
      </c>
      <c r="G559" s="1">
        <v>1</v>
      </c>
      <c r="H559" s="1">
        <v>0</v>
      </c>
      <c r="I559" s="1">
        <v>0</v>
      </c>
      <c r="J559" s="1">
        <v>0</v>
      </c>
      <c r="K559" s="1">
        <v>0</v>
      </c>
      <c r="L559" s="1">
        <v>0</v>
      </c>
      <c r="M559" s="1">
        <v>0</v>
      </c>
      <c r="N559" s="1">
        <v>28.411964285714301</v>
      </c>
      <c r="O559" s="1">
        <v>22.5</v>
      </c>
      <c r="P559" s="1">
        <v>33.79</v>
      </c>
      <c r="Q559" s="1">
        <v>86.095238095238102</v>
      </c>
      <c r="R559" s="1">
        <v>0.98619047619047595</v>
      </c>
      <c r="S559" s="1">
        <v>198.76190476190499</v>
      </c>
      <c r="T559" s="1">
        <v>93.79</v>
      </c>
      <c r="U559">
        <f t="shared" si="20"/>
        <v>4.9895839585336299</v>
      </c>
      <c r="V559">
        <f t="shared" si="19"/>
        <v>2.3601775990589098</v>
      </c>
      <c r="W559">
        <v>29.5</v>
      </c>
      <c r="X559">
        <v>0.85979112400000002</v>
      </c>
      <c r="Y559">
        <v>0.05</v>
      </c>
      <c r="Z559">
        <v>39.717350099999997</v>
      </c>
    </row>
    <row r="560" spans="1:26">
      <c r="A560" s="1">
        <v>2020</v>
      </c>
      <c r="B560" s="4">
        <v>44108</v>
      </c>
      <c r="C560" s="1" t="s">
        <v>64</v>
      </c>
      <c r="D560" s="1">
        <v>559</v>
      </c>
      <c r="E560" s="1">
        <v>0</v>
      </c>
      <c r="F560" s="1">
        <v>0</v>
      </c>
      <c r="G560" s="1">
        <v>0</v>
      </c>
      <c r="H560" s="1">
        <v>0</v>
      </c>
      <c r="I560" s="1">
        <v>0</v>
      </c>
      <c r="J560" s="1">
        <v>0</v>
      </c>
      <c r="K560" s="1">
        <v>0</v>
      </c>
      <c r="L560" s="1">
        <v>0</v>
      </c>
      <c r="M560" s="1">
        <v>0</v>
      </c>
      <c r="N560" s="1">
        <v>28.792619047618999</v>
      </c>
      <c r="O560" s="1">
        <v>24</v>
      </c>
      <c r="P560" s="1">
        <v>34.21</v>
      </c>
      <c r="Q560" s="1">
        <v>85.892857142857096</v>
      </c>
      <c r="R560" s="1">
        <v>1.1045833333333299</v>
      </c>
      <c r="S560" s="1">
        <v>200.30357142857099</v>
      </c>
      <c r="T560" s="1">
        <v>92.7</v>
      </c>
      <c r="U560">
        <f t="shared" si="20"/>
        <v>5.4780746957327304</v>
      </c>
      <c r="V560">
        <f t="shared" si="19"/>
        <v>2.3327336734884501</v>
      </c>
      <c r="W560">
        <v>29.5</v>
      </c>
      <c r="X560">
        <v>0.85979112400000002</v>
      </c>
      <c r="Y560">
        <v>0.05</v>
      </c>
      <c r="Z560">
        <v>39.717350099999997</v>
      </c>
    </row>
    <row r="561" spans="1:26">
      <c r="A561" s="1">
        <v>2020</v>
      </c>
      <c r="B561" s="4">
        <v>44115</v>
      </c>
      <c r="C561" s="1" t="s">
        <v>65</v>
      </c>
      <c r="D561" s="1">
        <v>560</v>
      </c>
      <c r="E561" s="1">
        <v>0</v>
      </c>
      <c r="F561" s="1">
        <v>0</v>
      </c>
      <c r="G561" s="1">
        <v>0</v>
      </c>
      <c r="H561" s="1">
        <v>0</v>
      </c>
      <c r="I561" s="1">
        <v>0</v>
      </c>
      <c r="J561" s="1">
        <v>0</v>
      </c>
      <c r="K561" s="1">
        <v>0</v>
      </c>
      <c r="L561" s="1">
        <v>0</v>
      </c>
      <c r="M561" s="1">
        <v>0</v>
      </c>
      <c r="N561" s="1">
        <v>28.397023809523802</v>
      </c>
      <c r="O561" s="1">
        <v>23.68</v>
      </c>
      <c r="P561" s="1">
        <v>33.520000000000003</v>
      </c>
      <c r="Q561" s="1">
        <v>86.494047619047606</v>
      </c>
      <c r="R561" s="1">
        <v>1.16369047619048</v>
      </c>
      <c r="S561" s="1">
        <v>181.30952380952399</v>
      </c>
      <c r="T561" s="1">
        <v>131.19999999999999</v>
      </c>
      <c r="U561">
        <f t="shared" si="20"/>
        <v>4.6755541989056404</v>
      </c>
      <c r="V561">
        <f t="shared" si="19"/>
        <v>3.3020833381328698</v>
      </c>
      <c r="W561">
        <v>29.5</v>
      </c>
      <c r="X561">
        <v>0.85979112400000002</v>
      </c>
      <c r="Y561">
        <v>0.05</v>
      </c>
      <c r="Z561">
        <v>39.717350099999997</v>
      </c>
    </row>
    <row r="562" spans="1:26">
      <c r="A562" s="1">
        <v>2020</v>
      </c>
      <c r="B562" s="4">
        <v>44122</v>
      </c>
      <c r="C562" s="1" t="s">
        <v>66</v>
      </c>
      <c r="D562" s="1">
        <v>561</v>
      </c>
      <c r="E562" s="1">
        <v>0</v>
      </c>
      <c r="F562" s="1">
        <v>0</v>
      </c>
      <c r="G562" s="1">
        <v>0</v>
      </c>
      <c r="H562" s="1">
        <v>0</v>
      </c>
      <c r="I562" s="1">
        <v>0</v>
      </c>
      <c r="J562" s="1">
        <v>0</v>
      </c>
      <c r="K562" s="1">
        <v>0</v>
      </c>
      <c r="L562" s="1">
        <v>0</v>
      </c>
      <c r="M562" s="1">
        <v>0</v>
      </c>
      <c r="N562" s="1">
        <v>28.7200595238095</v>
      </c>
      <c r="O562" s="1">
        <v>24.23</v>
      </c>
      <c r="P562" s="1">
        <v>34.61</v>
      </c>
      <c r="Q562" s="1">
        <v>84.422619047619094</v>
      </c>
      <c r="R562" s="1">
        <v>1.6484523809523799</v>
      </c>
      <c r="S562" s="1">
        <v>211.94642857142901</v>
      </c>
      <c r="T562" s="1">
        <v>89.65</v>
      </c>
      <c r="U562">
        <f t="shared" si="20"/>
        <v>5.9433039692556804</v>
      </c>
      <c r="V562">
        <f t="shared" si="19"/>
        <v>2.2559410377179199</v>
      </c>
      <c r="W562">
        <v>29.5</v>
      </c>
      <c r="X562">
        <v>0.85979112400000002</v>
      </c>
      <c r="Y562">
        <v>0.05</v>
      </c>
      <c r="Z562">
        <v>39.717350099999997</v>
      </c>
    </row>
    <row r="563" spans="1:26">
      <c r="A563" s="1">
        <v>2020</v>
      </c>
      <c r="B563" s="4">
        <v>44129</v>
      </c>
      <c r="C563" s="1" t="s">
        <v>67</v>
      </c>
      <c r="D563" s="1">
        <v>562</v>
      </c>
      <c r="E563" s="1">
        <v>2</v>
      </c>
      <c r="F563" s="1">
        <v>0</v>
      </c>
      <c r="G563" s="1">
        <v>0</v>
      </c>
      <c r="H563" s="1">
        <v>0</v>
      </c>
      <c r="I563" s="1">
        <v>0</v>
      </c>
      <c r="J563" s="1">
        <v>0</v>
      </c>
      <c r="K563" s="1">
        <v>0</v>
      </c>
      <c r="L563" s="1">
        <v>0</v>
      </c>
      <c r="M563" s="1">
        <v>0</v>
      </c>
      <c r="N563" s="1">
        <v>28.175059523809502</v>
      </c>
      <c r="O563" s="1">
        <v>23.29</v>
      </c>
      <c r="P563" s="1">
        <v>34.08</v>
      </c>
      <c r="Q563" s="1">
        <v>85.5</v>
      </c>
      <c r="R563" s="1">
        <v>1.6625595238095201</v>
      </c>
      <c r="S563" s="1">
        <v>167.18452380952399</v>
      </c>
      <c r="T563" s="1">
        <v>48.51</v>
      </c>
      <c r="U563">
        <f t="shared" si="20"/>
        <v>5.32687518183777</v>
      </c>
      <c r="V563">
        <f t="shared" si="19"/>
        <v>1.2201216817836</v>
      </c>
      <c r="W563">
        <v>29.5</v>
      </c>
      <c r="X563">
        <v>0.85979112400000002</v>
      </c>
      <c r="Y563">
        <v>0.05</v>
      </c>
      <c r="Z563">
        <v>39.717350099999997</v>
      </c>
    </row>
    <row r="564" spans="1:26">
      <c r="A564" s="1">
        <v>2020</v>
      </c>
      <c r="B564" s="4">
        <v>44136</v>
      </c>
      <c r="C564" s="1" t="s">
        <v>68</v>
      </c>
      <c r="D564" s="1">
        <v>563</v>
      </c>
      <c r="E564" s="1">
        <v>2</v>
      </c>
      <c r="F564" s="1">
        <v>0</v>
      </c>
      <c r="G564" s="1">
        <v>0</v>
      </c>
      <c r="H564" s="1">
        <v>0</v>
      </c>
      <c r="I564" s="1">
        <v>0</v>
      </c>
      <c r="J564" s="1">
        <v>0</v>
      </c>
      <c r="K564" s="1">
        <v>0</v>
      </c>
      <c r="L564" s="1">
        <v>0</v>
      </c>
      <c r="M564" s="1">
        <v>0</v>
      </c>
      <c r="N564" s="1">
        <v>28.419940476190501</v>
      </c>
      <c r="O564" s="1">
        <v>22.39</v>
      </c>
      <c r="P564" s="1">
        <v>33.92</v>
      </c>
      <c r="Q564" s="1">
        <v>85.815476190476204</v>
      </c>
      <c r="R564" s="1">
        <v>1.63779761904762</v>
      </c>
      <c r="S564" s="1">
        <v>179.00595238095201</v>
      </c>
      <c r="T564" s="1">
        <v>22.82</v>
      </c>
      <c r="U564">
        <f t="shared" si="20"/>
        <v>5.1407834724285904</v>
      </c>
      <c r="V564">
        <f t="shared" si="19"/>
        <v>0.57330108737541396</v>
      </c>
      <c r="W564">
        <v>29.5</v>
      </c>
      <c r="X564">
        <v>0.85979112400000002</v>
      </c>
      <c r="Y564">
        <v>0.05</v>
      </c>
      <c r="Z564">
        <v>39.717350099999997</v>
      </c>
    </row>
    <row r="565" spans="1:26">
      <c r="A565" s="1">
        <v>2020</v>
      </c>
      <c r="B565" s="4">
        <v>44143</v>
      </c>
      <c r="C565" s="1" t="s">
        <v>69</v>
      </c>
      <c r="D565" s="1">
        <v>564</v>
      </c>
      <c r="E565" s="1">
        <v>1</v>
      </c>
      <c r="F565" s="1">
        <v>0</v>
      </c>
      <c r="G565" s="1">
        <v>0</v>
      </c>
      <c r="H565" s="1">
        <v>0</v>
      </c>
      <c r="I565" s="1">
        <v>0</v>
      </c>
      <c r="J565" s="1">
        <v>1</v>
      </c>
      <c r="K565" s="1">
        <v>0</v>
      </c>
      <c r="L565" s="1">
        <v>0</v>
      </c>
      <c r="M565" s="1">
        <v>0</v>
      </c>
      <c r="N565" s="1">
        <v>28.7726785714286</v>
      </c>
      <c r="O565" s="1">
        <v>23.1</v>
      </c>
      <c r="P565" s="1">
        <v>34.56</v>
      </c>
      <c r="Q565" s="1">
        <v>86.065476190476204</v>
      </c>
      <c r="R565" s="1">
        <v>1.22988095238095</v>
      </c>
      <c r="S565" s="1">
        <v>189.26190476190499</v>
      </c>
      <c r="T565" s="1">
        <v>31.34</v>
      </c>
      <c r="U565">
        <f t="shared" si="20"/>
        <v>5.8851503100653098</v>
      </c>
      <c r="V565">
        <f t="shared" si="19"/>
        <v>0.78781690926555503</v>
      </c>
      <c r="W565">
        <v>29.5</v>
      </c>
      <c r="X565">
        <v>0.85979112400000002</v>
      </c>
      <c r="Y565">
        <v>0.05</v>
      </c>
      <c r="Z565">
        <v>39.717350099999997</v>
      </c>
    </row>
    <row r="566" spans="1:26">
      <c r="A566" s="1">
        <v>2020</v>
      </c>
      <c r="B566" s="4">
        <v>44150</v>
      </c>
      <c r="C566" s="1" t="s">
        <v>70</v>
      </c>
      <c r="D566" s="1">
        <v>565</v>
      </c>
      <c r="E566" s="1">
        <v>2</v>
      </c>
      <c r="F566" s="1">
        <v>0</v>
      </c>
      <c r="G566" s="1">
        <v>0</v>
      </c>
      <c r="H566" s="1">
        <v>0</v>
      </c>
      <c r="I566" s="1">
        <v>0</v>
      </c>
      <c r="J566" s="1">
        <v>0</v>
      </c>
      <c r="K566" s="1">
        <v>0</v>
      </c>
      <c r="L566" s="1">
        <v>0</v>
      </c>
      <c r="M566" s="1">
        <v>0</v>
      </c>
      <c r="N566" s="1">
        <v>28.7758928571429</v>
      </c>
      <c r="O566" s="1">
        <v>23.52</v>
      </c>
      <c r="P566" s="1">
        <v>33.93</v>
      </c>
      <c r="Q566" s="1">
        <v>87.767857142857096</v>
      </c>
      <c r="R566" s="1">
        <v>1.0926785714285701</v>
      </c>
      <c r="S566" s="1">
        <v>185.17857142857099</v>
      </c>
      <c r="T566" s="1">
        <v>26.86</v>
      </c>
      <c r="U566">
        <f t="shared" si="20"/>
        <v>5.1524142042666599</v>
      </c>
      <c r="V566">
        <f t="shared" si="19"/>
        <v>0.67501985737965897</v>
      </c>
      <c r="W566">
        <v>29.5</v>
      </c>
      <c r="X566">
        <v>0.85979112400000002</v>
      </c>
      <c r="Y566">
        <v>0.05</v>
      </c>
      <c r="Z566">
        <v>39.717350099999997</v>
      </c>
    </row>
    <row r="567" spans="1:26">
      <c r="A567" s="1">
        <v>2020</v>
      </c>
      <c r="B567" s="4">
        <v>44157</v>
      </c>
      <c r="C567" s="1" t="s">
        <v>71</v>
      </c>
      <c r="D567" s="1">
        <v>566</v>
      </c>
      <c r="E567" s="1">
        <v>4</v>
      </c>
      <c r="F567" s="1">
        <v>0</v>
      </c>
      <c r="G567" s="1">
        <v>0</v>
      </c>
      <c r="H567" s="1">
        <v>0</v>
      </c>
      <c r="I567" s="1">
        <v>0</v>
      </c>
      <c r="J567" s="1">
        <v>0</v>
      </c>
      <c r="K567" s="1">
        <v>0</v>
      </c>
      <c r="L567" s="1">
        <v>0</v>
      </c>
      <c r="M567" s="1">
        <v>0</v>
      </c>
      <c r="N567" s="1">
        <v>28.2244047619048</v>
      </c>
      <c r="O567" s="1">
        <v>24.02</v>
      </c>
      <c r="P567" s="1">
        <v>32.93</v>
      </c>
      <c r="Q567" s="1">
        <v>89.857142857142904</v>
      </c>
      <c r="R567" s="1">
        <v>1.49845238095238</v>
      </c>
      <c r="S567" s="1">
        <v>106.208333333333</v>
      </c>
      <c r="T567" s="1">
        <v>70.069999999999993</v>
      </c>
      <c r="U567">
        <f t="shared" si="20"/>
        <v>3.9893410204592898</v>
      </c>
      <c r="V567">
        <f t="shared" si="19"/>
        <v>1.7629574939844701</v>
      </c>
      <c r="W567">
        <v>29.5</v>
      </c>
      <c r="X567">
        <v>0.85979112400000002</v>
      </c>
      <c r="Y567">
        <v>0.05</v>
      </c>
      <c r="Z567">
        <v>39.717350099999997</v>
      </c>
    </row>
    <row r="568" spans="1:26">
      <c r="A568" s="1">
        <v>2020</v>
      </c>
      <c r="B568" s="4">
        <v>44164</v>
      </c>
      <c r="C568" s="1" t="s">
        <v>72</v>
      </c>
      <c r="D568" s="1">
        <v>567</v>
      </c>
      <c r="E568" s="1">
        <v>7</v>
      </c>
      <c r="F568" s="1">
        <v>0</v>
      </c>
      <c r="G568" s="1">
        <v>0</v>
      </c>
      <c r="H568" s="1">
        <v>0</v>
      </c>
      <c r="I568" s="1">
        <v>0</v>
      </c>
      <c r="J568" s="1">
        <v>0</v>
      </c>
      <c r="K568" s="1">
        <v>0</v>
      </c>
      <c r="L568" s="1">
        <v>1</v>
      </c>
      <c r="M568" s="1">
        <v>1</v>
      </c>
      <c r="N568" s="1">
        <v>28.652738095238099</v>
      </c>
      <c r="O568" s="1">
        <v>24.05</v>
      </c>
      <c r="P568" s="1">
        <v>33.729999999999997</v>
      </c>
      <c r="Q568" s="1">
        <v>86.7916666666667</v>
      </c>
      <c r="R568" s="1">
        <v>1.2105952380952401</v>
      </c>
      <c r="S568" s="1">
        <v>165.58928571428601</v>
      </c>
      <c r="T568" s="1">
        <v>32.85</v>
      </c>
      <c r="U568">
        <f t="shared" si="20"/>
        <v>4.9197995675051898</v>
      </c>
      <c r="V568">
        <f t="shared" si="19"/>
        <v>0.82583555845031098</v>
      </c>
      <c r="W568">
        <v>29.5</v>
      </c>
      <c r="X568">
        <v>0.85979112400000002</v>
      </c>
      <c r="Y568">
        <v>0.05</v>
      </c>
      <c r="Z568">
        <v>39.717350099999997</v>
      </c>
    </row>
    <row r="569" spans="1:26">
      <c r="A569" s="1">
        <v>2020</v>
      </c>
      <c r="B569" s="4">
        <v>44171</v>
      </c>
      <c r="C569" s="1" t="s">
        <v>73</v>
      </c>
      <c r="D569" s="1">
        <v>568</v>
      </c>
      <c r="E569" s="1">
        <v>6</v>
      </c>
      <c r="F569" s="1">
        <v>0</v>
      </c>
      <c r="G569" s="1">
        <v>0</v>
      </c>
      <c r="H569" s="1">
        <v>0</v>
      </c>
      <c r="I569" s="1">
        <v>0</v>
      </c>
      <c r="J569" s="1">
        <v>1</v>
      </c>
      <c r="K569" s="1">
        <v>0</v>
      </c>
      <c r="L569" s="1">
        <v>1</v>
      </c>
      <c r="M569" s="1">
        <v>0</v>
      </c>
      <c r="N569" s="1">
        <v>28.512916666666701</v>
      </c>
      <c r="O569" s="1">
        <v>24</v>
      </c>
      <c r="P569" s="1">
        <v>34.520000000000003</v>
      </c>
      <c r="Q569" s="1">
        <v>87.136904761904802</v>
      </c>
      <c r="R569" s="1">
        <v>0.98172619047619003</v>
      </c>
      <c r="S569" s="1">
        <v>173.17261904761901</v>
      </c>
      <c r="T569" s="1">
        <v>51.9</v>
      </c>
      <c r="U569">
        <f t="shared" si="20"/>
        <v>5.8386273827130202</v>
      </c>
      <c r="V569">
        <f t="shared" si="19"/>
        <v>1.3054748080990399</v>
      </c>
      <c r="W569">
        <v>29.5</v>
      </c>
      <c r="X569">
        <v>0.85979112400000002</v>
      </c>
      <c r="Y569">
        <v>0.05</v>
      </c>
      <c r="Z569">
        <v>39.717350099999997</v>
      </c>
    </row>
    <row r="570" spans="1:26">
      <c r="A570" s="1">
        <v>2020</v>
      </c>
      <c r="B570" s="4">
        <v>44178</v>
      </c>
      <c r="C570" s="1" t="s">
        <v>74</v>
      </c>
      <c r="D570" s="1">
        <v>569</v>
      </c>
      <c r="E570" s="1">
        <v>8</v>
      </c>
      <c r="F570" s="1">
        <v>0</v>
      </c>
      <c r="G570" s="1">
        <v>0</v>
      </c>
      <c r="H570" s="1">
        <v>0</v>
      </c>
      <c r="I570" s="1">
        <v>1</v>
      </c>
      <c r="J570" s="1">
        <v>1</v>
      </c>
      <c r="K570" s="1">
        <v>0</v>
      </c>
      <c r="L570" s="1">
        <v>0</v>
      </c>
      <c r="M570" s="1">
        <v>0</v>
      </c>
      <c r="N570" s="1">
        <v>27.9335119047619</v>
      </c>
      <c r="O570" s="1">
        <v>23.43</v>
      </c>
      <c r="P570" s="1">
        <v>35.69</v>
      </c>
      <c r="Q570" s="1">
        <v>88.273809523809504</v>
      </c>
      <c r="R570" s="1">
        <v>1.3249404761904799</v>
      </c>
      <c r="S570" s="1">
        <v>157.46428571428601</v>
      </c>
      <c r="T570" s="1">
        <v>67.62</v>
      </c>
      <c r="U570">
        <f t="shared" si="20"/>
        <v>7.1994230077676402</v>
      </c>
      <c r="V570">
        <f t="shared" ref="V570:V633" si="21">(T570-Y570)/Z570</f>
        <v>1.70127160623437</v>
      </c>
      <c r="W570">
        <v>29.5</v>
      </c>
      <c r="X570">
        <v>0.85979112400000002</v>
      </c>
      <c r="Y570">
        <v>0.05</v>
      </c>
      <c r="Z570">
        <v>39.717350099999997</v>
      </c>
    </row>
    <row r="571" spans="1:26">
      <c r="A571" s="1">
        <v>2020</v>
      </c>
      <c r="B571" s="4">
        <v>44185</v>
      </c>
      <c r="C571" s="1" t="s">
        <v>75</v>
      </c>
      <c r="D571" s="1">
        <v>570</v>
      </c>
      <c r="E571" s="1">
        <v>4</v>
      </c>
      <c r="F571" s="1">
        <v>0</v>
      </c>
      <c r="G571" s="1">
        <v>0</v>
      </c>
      <c r="H571" s="1">
        <v>0</v>
      </c>
      <c r="I571" s="1">
        <v>0</v>
      </c>
      <c r="J571" s="1">
        <v>0</v>
      </c>
      <c r="K571" s="1">
        <v>0</v>
      </c>
      <c r="L571" s="1">
        <v>0</v>
      </c>
      <c r="M571" s="1">
        <v>0</v>
      </c>
      <c r="N571" s="1">
        <v>28.202500000000001</v>
      </c>
      <c r="O571" s="1">
        <v>22.87</v>
      </c>
      <c r="P571" s="1">
        <v>35.020000000000003</v>
      </c>
      <c r="Q571" s="1">
        <v>87.904761904761898</v>
      </c>
      <c r="R571" s="1">
        <v>1.19767857142857</v>
      </c>
      <c r="S571" s="1">
        <v>185.40476190476201</v>
      </c>
      <c r="T571" s="1">
        <v>64.81</v>
      </c>
      <c r="U571">
        <f t="shared" si="20"/>
        <v>6.4201639746166999</v>
      </c>
      <c r="V571">
        <f t="shared" si="21"/>
        <v>1.6305216696720199</v>
      </c>
      <c r="W571">
        <v>29.5</v>
      </c>
      <c r="X571">
        <v>0.85979112400000002</v>
      </c>
      <c r="Y571">
        <v>0.05</v>
      </c>
      <c r="Z571">
        <v>39.717350099999997</v>
      </c>
    </row>
    <row r="572" spans="1:26">
      <c r="A572" s="1">
        <v>2020</v>
      </c>
      <c r="B572" s="4">
        <v>44192</v>
      </c>
      <c r="C572" s="1" t="s">
        <v>76</v>
      </c>
      <c r="D572" s="1">
        <v>571</v>
      </c>
      <c r="E572" s="1">
        <v>7</v>
      </c>
      <c r="F572" s="1">
        <v>0</v>
      </c>
      <c r="G572" s="1">
        <v>0</v>
      </c>
      <c r="H572" s="1">
        <v>0</v>
      </c>
      <c r="I572" s="1">
        <v>0</v>
      </c>
      <c r="J572" s="1">
        <v>1</v>
      </c>
      <c r="K572" s="1">
        <v>0</v>
      </c>
      <c r="L572" s="1">
        <v>0</v>
      </c>
      <c r="M572" s="1">
        <v>0</v>
      </c>
      <c r="N572" s="1">
        <v>28.056369047619</v>
      </c>
      <c r="O572" s="1">
        <v>23.8</v>
      </c>
      <c r="P572" s="1">
        <v>33.07</v>
      </c>
      <c r="Q572" s="1">
        <v>89.363095238095198</v>
      </c>
      <c r="R572" s="1">
        <v>1.13196428571429</v>
      </c>
      <c r="S572" s="1">
        <v>144.46428571428601</v>
      </c>
      <c r="T572" s="1">
        <v>58.71</v>
      </c>
      <c r="U572">
        <f t="shared" si="20"/>
        <v>4.1521712661923198</v>
      </c>
      <c r="V572">
        <f t="shared" si="21"/>
        <v>1.47693639813095</v>
      </c>
      <c r="W572">
        <v>29.5</v>
      </c>
      <c r="X572">
        <v>0.85979112400000002</v>
      </c>
      <c r="Y572">
        <v>0.05</v>
      </c>
      <c r="Z572">
        <v>39.717350099999997</v>
      </c>
    </row>
    <row r="573" spans="1:26">
      <c r="A573" s="1">
        <v>2020</v>
      </c>
      <c r="B573" s="4">
        <v>44199</v>
      </c>
      <c r="C573" s="1" t="s">
        <v>77</v>
      </c>
      <c r="D573" s="1">
        <v>572</v>
      </c>
      <c r="E573" s="1">
        <v>12</v>
      </c>
      <c r="F573" s="1">
        <v>1</v>
      </c>
      <c r="G573" s="1">
        <v>2</v>
      </c>
      <c r="H573" s="1">
        <v>1</v>
      </c>
      <c r="I573" s="1">
        <v>0</v>
      </c>
      <c r="J573" s="1">
        <v>2</v>
      </c>
      <c r="K573" s="1">
        <v>0</v>
      </c>
      <c r="L573" s="1">
        <v>0</v>
      </c>
      <c r="M573" s="1">
        <v>0</v>
      </c>
      <c r="N573" s="1">
        <v>27.768928571428599</v>
      </c>
      <c r="O573" s="1">
        <v>22.76</v>
      </c>
      <c r="P573" s="1">
        <v>32.229999999999997</v>
      </c>
      <c r="Q573" s="1">
        <v>90.160714285714306</v>
      </c>
      <c r="R573" s="1">
        <v>1.0889880952380999</v>
      </c>
      <c r="S573" s="1">
        <v>174.5</v>
      </c>
      <c r="T573" s="1">
        <v>61.41</v>
      </c>
      <c r="U573">
        <f t="shared" si="20"/>
        <v>3.1751897917941201</v>
      </c>
      <c r="V573">
        <f t="shared" si="21"/>
        <v>1.5449167642229</v>
      </c>
      <c r="W573">
        <v>29.5</v>
      </c>
      <c r="X573">
        <v>0.85979112400000002</v>
      </c>
      <c r="Y573">
        <v>0.05</v>
      </c>
      <c r="Z573">
        <v>39.717350099999997</v>
      </c>
    </row>
    <row r="574" spans="1:26">
      <c r="A574" s="1">
        <v>2021</v>
      </c>
      <c r="B574" s="4">
        <v>44206</v>
      </c>
      <c r="C574" s="1" t="s">
        <v>26</v>
      </c>
      <c r="D574" s="1">
        <v>573</v>
      </c>
      <c r="E574" s="1">
        <v>27</v>
      </c>
      <c r="F574" s="1">
        <v>0</v>
      </c>
      <c r="G574" s="1">
        <v>0</v>
      </c>
      <c r="H574" s="1">
        <v>0</v>
      </c>
      <c r="I574" s="1">
        <v>1</v>
      </c>
      <c r="J574" s="1">
        <v>1</v>
      </c>
      <c r="K574" s="1">
        <v>0</v>
      </c>
      <c r="L574" s="1">
        <v>2</v>
      </c>
      <c r="M574" s="1">
        <v>0</v>
      </c>
      <c r="N574" s="1">
        <v>27.8044642857143</v>
      </c>
      <c r="O574" s="1">
        <v>24.95</v>
      </c>
      <c r="P574" s="1">
        <v>32.31</v>
      </c>
      <c r="Q574" s="1">
        <v>91.702380952380906</v>
      </c>
      <c r="R574" s="1">
        <v>1.55529761904762</v>
      </c>
      <c r="S574" s="1">
        <v>151.05952380952399</v>
      </c>
      <c r="T574" s="1">
        <v>174.09</v>
      </c>
      <c r="U574">
        <f t="shared" si="20"/>
        <v>3.2682356464987201</v>
      </c>
      <c r="V574">
        <f t="shared" si="21"/>
        <v>4.3819640424601198</v>
      </c>
      <c r="W574">
        <v>29.5</v>
      </c>
      <c r="X574">
        <v>0.85979112400000002</v>
      </c>
      <c r="Y574">
        <v>0.05</v>
      </c>
      <c r="Z574">
        <v>39.717350099999997</v>
      </c>
    </row>
    <row r="575" spans="1:26">
      <c r="A575" s="1">
        <v>2021</v>
      </c>
      <c r="B575" s="4">
        <v>44213</v>
      </c>
      <c r="C575" s="1" t="s">
        <v>27</v>
      </c>
      <c r="D575" s="1">
        <v>574</v>
      </c>
      <c r="E575" s="1">
        <v>16</v>
      </c>
      <c r="F575" s="1">
        <v>0</v>
      </c>
      <c r="G575" s="1">
        <v>0</v>
      </c>
      <c r="H575" s="1">
        <v>2</v>
      </c>
      <c r="I575" s="1">
        <v>0</v>
      </c>
      <c r="J575" s="1">
        <v>0</v>
      </c>
      <c r="K575" s="1">
        <v>0</v>
      </c>
      <c r="L575" s="1">
        <v>1</v>
      </c>
      <c r="M575" s="1">
        <v>0</v>
      </c>
      <c r="N575" s="1">
        <v>27.701785714285698</v>
      </c>
      <c r="O575" s="1">
        <v>22.87</v>
      </c>
      <c r="P575" s="1">
        <v>33.26</v>
      </c>
      <c r="Q575" s="1">
        <v>89.309523809523796</v>
      </c>
      <c r="R575" s="1">
        <v>1.11654761904762</v>
      </c>
      <c r="S575" s="1">
        <v>175.39880952381</v>
      </c>
      <c r="T575" s="1">
        <v>82.25</v>
      </c>
      <c r="U575">
        <f t="shared" si="20"/>
        <v>4.3731551711157204</v>
      </c>
      <c r="V575">
        <f t="shared" si="21"/>
        <v>2.0696244787992502</v>
      </c>
      <c r="W575">
        <v>29.5</v>
      </c>
      <c r="X575">
        <v>0.85979112400000002</v>
      </c>
      <c r="Y575">
        <v>0.05</v>
      </c>
      <c r="Z575">
        <v>39.717350099999997</v>
      </c>
    </row>
    <row r="576" spans="1:26">
      <c r="A576" s="1">
        <v>2021</v>
      </c>
      <c r="B576" s="4">
        <v>44220</v>
      </c>
      <c r="C576" s="1" t="s">
        <v>28</v>
      </c>
      <c r="D576" s="1">
        <v>575</v>
      </c>
      <c r="E576" s="1">
        <v>10</v>
      </c>
      <c r="F576" s="1">
        <v>0</v>
      </c>
      <c r="G576" s="1">
        <v>0</v>
      </c>
      <c r="H576" s="1">
        <v>0</v>
      </c>
      <c r="I576" s="1">
        <v>0</v>
      </c>
      <c r="J576" s="1">
        <v>3</v>
      </c>
      <c r="K576" s="1">
        <v>1</v>
      </c>
      <c r="L576" s="1">
        <v>1</v>
      </c>
      <c r="M576" s="1">
        <v>0</v>
      </c>
      <c r="N576" s="1">
        <v>27.77375</v>
      </c>
      <c r="O576" s="1">
        <v>22.55</v>
      </c>
      <c r="P576" s="1">
        <v>33.450000000000003</v>
      </c>
      <c r="Q576" s="1">
        <v>87.369047619047606</v>
      </c>
      <c r="R576" s="1">
        <v>2.1946428571428598</v>
      </c>
      <c r="S576" s="1">
        <v>89.601190476190496</v>
      </c>
      <c r="T576" s="1">
        <v>17.309999999999999</v>
      </c>
      <c r="U576">
        <f t="shared" si="20"/>
        <v>4.5941390760391299</v>
      </c>
      <c r="V576">
        <f t="shared" si="21"/>
        <v>0.43457078472110899</v>
      </c>
      <c r="W576">
        <v>29.5</v>
      </c>
      <c r="X576">
        <v>0.85979112400000002</v>
      </c>
      <c r="Y576">
        <v>0.05</v>
      </c>
      <c r="Z576">
        <v>39.717350099999997</v>
      </c>
    </row>
    <row r="577" spans="1:26">
      <c r="A577" s="1">
        <v>2021</v>
      </c>
      <c r="B577" s="4">
        <v>44227</v>
      </c>
      <c r="C577" s="1" t="s">
        <v>29</v>
      </c>
      <c r="D577" s="1">
        <v>576</v>
      </c>
      <c r="E577" s="1">
        <v>21</v>
      </c>
      <c r="F577" s="1">
        <v>0</v>
      </c>
      <c r="G577" s="1">
        <v>0</v>
      </c>
      <c r="H577" s="1">
        <v>0</v>
      </c>
      <c r="I577" s="1">
        <v>1</v>
      </c>
      <c r="J577" s="1">
        <v>0</v>
      </c>
      <c r="K577" s="1">
        <v>0</v>
      </c>
      <c r="L577" s="1">
        <v>5</v>
      </c>
      <c r="M577" s="1">
        <v>0</v>
      </c>
      <c r="N577" s="1">
        <v>27.733273809523801</v>
      </c>
      <c r="O577" s="1">
        <v>22.81</v>
      </c>
      <c r="P577" s="1">
        <v>33.450000000000003</v>
      </c>
      <c r="Q577" s="1">
        <v>88.827380952380906</v>
      </c>
      <c r="R577" s="1">
        <v>1.96761904761905</v>
      </c>
      <c r="S577" s="1">
        <v>120.08928571428601</v>
      </c>
      <c r="T577" s="1">
        <v>25.82</v>
      </c>
      <c r="U577">
        <f t="shared" si="20"/>
        <v>4.5941390760391299</v>
      </c>
      <c r="V577">
        <f t="shared" si="21"/>
        <v>0.64883482747757604</v>
      </c>
      <c r="W577">
        <v>29.5</v>
      </c>
      <c r="X577">
        <v>0.85979112400000002</v>
      </c>
      <c r="Y577">
        <v>0.05</v>
      </c>
      <c r="Z577">
        <v>39.717350099999997</v>
      </c>
    </row>
    <row r="578" spans="1:26">
      <c r="A578" s="1">
        <v>2021</v>
      </c>
      <c r="B578" s="4">
        <v>44234</v>
      </c>
      <c r="C578" s="1" t="s">
        <v>30</v>
      </c>
      <c r="D578" s="1">
        <v>577</v>
      </c>
      <c r="E578" s="1">
        <v>15</v>
      </c>
      <c r="F578" s="1">
        <v>0</v>
      </c>
      <c r="G578" s="1">
        <v>0</v>
      </c>
      <c r="H578" s="1">
        <v>0</v>
      </c>
      <c r="I578" s="1">
        <v>0</v>
      </c>
      <c r="J578" s="1">
        <v>1</v>
      </c>
      <c r="K578" s="1">
        <v>0</v>
      </c>
      <c r="L578" s="1">
        <v>1</v>
      </c>
      <c r="M578" s="1">
        <v>0</v>
      </c>
      <c r="N578" s="1">
        <v>28.186845238095199</v>
      </c>
      <c r="O578" s="1">
        <v>23.65</v>
      </c>
      <c r="P578" s="1">
        <v>33.700000000000003</v>
      </c>
      <c r="Q578" s="1">
        <v>88.785714285714306</v>
      </c>
      <c r="R578" s="1">
        <v>1.1989880952381</v>
      </c>
      <c r="S578" s="1">
        <v>185.57738095238099</v>
      </c>
      <c r="T578" s="1">
        <v>53.21</v>
      </c>
      <c r="U578">
        <f t="shared" si="20"/>
        <v>4.8849073719909697</v>
      </c>
      <c r="V578">
        <f t="shared" si="21"/>
        <v>1.33845787461032</v>
      </c>
      <c r="W578">
        <v>29.5</v>
      </c>
      <c r="X578">
        <v>0.85979112400000002</v>
      </c>
      <c r="Y578">
        <v>0.05</v>
      </c>
      <c r="Z578">
        <v>39.717350099999997</v>
      </c>
    </row>
    <row r="579" spans="1:26">
      <c r="A579" s="1">
        <v>2021</v>
      </c>
      <c r="B579" s="4">
        <v>44241</v>
      </c>
      <c r="C579" s="1" t="s">
        <v>31</v>
      </c>
      <c r="D579" s="1">
        <v>578</v>
      </c>
      <c r="E579" s="1">
        <v>16</v>
      </c>
      <c r="F579" s="1">
        <v>0</v>
      </c>
      <c r="G579" s="1">
        <v>0</v>
      </c>
      <c r="H579" s="1">
        <v>0</v>
      </c>
      <c r="I579" s="1">
        <v>1</v>
      </c>
      <c r="J579" s="1">
        <v>0</v>
      </c>
      <c r="K579" s="1">
        <v>0</v>
      </c>
      <c r="L579" s="1">
        <v>1</v>
      </c>
      <c r="M579" s="1">
        <v>0</v>
      </c>
      <c r="N579" s="1">
        <v>26.811071428571399</v>
      </c>
      <c r="O579" s="1">
        <v>22.26</v>
      </c>
      <c r="P579" s="1">
        <v>32.14</v>
      </c>
      <c r="Q579" s="1">
        <v>89.744047619047606</v>
      </c>
      <c r="R579" s="1">
        <v>2.71702380952381</v>
      </c>
      <c r="S579" s="1">
        <v>81.5</v>
      </c>
      <c r="T579" s="1">
        <v>239.63</v>
      </c>
      <c r="U579">
        <f t="shared" si="20"/>
        <v>3.0705132052514701</v>
      </c>
      <c r="V579">
        <f t="shared" si="21"/>
        <v>6.0321244845587003</v>
      </c>
      <c r="W579">
        <v>29.5</v>
      </c>
      <c r="X579">
        <v>0.85979112400000002</v>
      </c>
      <c r="Y579">
        <v>0.05</v>
      </c>
      <c r="Z579">
        <v>39.717350099999997</v>
      </c>
    </row>
    <row r="580" spans="1:26">
      <c r="A580" s="1">
        <v>2021</v>
      </c>
      <c r="B580" s="4">
        <v>44248</v>
      </c>
      <c r="C580" s="1" t="s">
        <v>32</v>
      </c>
      <c r="D580" s="1">
        <v>579</v>
      </c>
      <c r="E580" s="1">
        <v>21</v>
      </c>
      <c r="F580" s="1">
        <v>0</v>
      </c>
      <c r="G580" s="1">
        <v>4</v>
      </c>
      <c r="H580" s="1">
        <v>1</v>
      </c>
      <c r="I580" s="1">
        <v>3</v>
      </c>
      <c r="J580" s="1">
        <v>1</v>
      </c>
      <c r="K580" s="1">
        <v>0</v>
      </c>
      <c r="L580" s="1">
        <v>0</v>
      </c>
      <c r="M580" s="1">
        <v>0</v>
      </c>
      <c r="N580" s="1">
        <v>28.245535714285701</v>
      </c>
      <c r="O580" s="1">
        <v>23.1</v>
      </c>
      <c r="P580" s="1">
        <v>34.47</v>
      </c>
      <c r="Q580" s="1">
        <v>85.577380952380906</v>
      </c>
      <c r="R580" s="1">
        <v>1.16452380952381</v>
      </c>
      <c r="S580" s="1">
        <v>203.82738095238099</v>
      </c>
      <c r="T580" s="1">
        <v>23.95</v>
      </c>
      <c r="U580">
        <f t="shared" si="20"/>
        <v>5.7804737235226398</v>
      </c>
      <c r="V580">
        <f t="shared" si="21"/>
        <v>0.601752129480562</v>
      </c>
      <c r="W580">
        <v>29.5</v>
      </c>
      <c r="X580">
        <v>0.85979112400000002</v>
      </c>
      <c r="Y580">
        <v>0.05</v>
      </c>
      <c r="Z580">
        <v>39.717350099999997</v>
      </c>
    </row>
    <row r="581" spans="1:26">
      <c r="A581" s="1">
        <v>2021</v>
      </c>
      <c r="B581" s="4">
        <v>44255</v>
      </c>
      <c r="C581" s="1" t="s">
        <v>33</v>
      </c>
      <c r="D581" s="1">
        <v>580</v>
      </c>
      <c r="E581" s="1">
        <v>7</v>
      </c>
      <c r="F581" s="1">
        <v>0</v>
      </c>
      <c r="G581" s="1">
        <v>0</v>
      </c>
      <c r="H581" s="1">
        <v>0</v>
      </c>
      <c r="I581" s="1">
        <v>1</v>
      </c>
      <c r="J581" s="1">
        <v>0</v>
      </c>
      <c r="K581" s="1">
        <v>0</v>
      </c>
      <c r="L581" s="1">
        <v>1</v>
      </c>
      <c r="M581" s="1">
        <v>0</v>
      </c>
      <c r="N581" s="1">
        <v>28.326369047619</v>
      </c>
      <c r="O581" s="1">
        <v>21.97</v>
      </c>
      <c r="P581" s="1">
        <v>33.479999999999997</v>
      </c>
      <c r="Q581" s="1">
        <v>85.773809523809504</v>
      </c>
      <c r="R581" s="1">
        <v>1.5402380952381001</v>
      </c>
      <c r="S581" s="1">
        <v>139.10119047619</v>
      </c>
      <c r="T581" s="1">
        <v>11.19</v>
      </c>
      <c r="U581">
        <f t="shared" si="20"/>
        <v>4.6290312715533402</v>
      </c>
      <c r="V581">
        <f t="shared" si="21"/>
        <v>0.28048195491269701</v>
      </c>
      <c r="W581">
        <v>29.5</v>
      </c>
      <c r="X581">
        <v>0.85979112400000002</v>
      </c>
      <c r="Y581">
        <v>0.05</v>
      </c>
      <c r="Z581">
        <v>39.717350099999997</v>
      </c>
    </row>
    <row r="582" spans="1:26">
      <c r="A582" s="1">
        <v>2021</v>
      </c>
      <c r="B582" s="4">
        <v>44262</v>
      </c>
      <c r="C582" s="1" t="s">
        <v>34</v>
      </c>
      <c r="D582" s="1">
        <v>581</v>
      </c>
      <c r="E582" s="1">
        <v>14</v>
      </c>
      <c r="F582" s="1">
        <v>0</v>
      </c>
      <c r="G582" s="1">
        <v>2</v>
      </c>
      <c r="H582" s="1">
        <v>0</v>
      </c>
      <c r="I582" s="1">
        <v>2</v>
      </c>
      <c r="J582" s="1">
        <v>0</v>
      </c>
      <c r="K582" s="1">
        <v>0</v>
      </c>
      <c r="L582" s="1">
        <v>0</v>
      </c>
      <c r="M582" s="1">
        <v>1</v>
      </c>
      <c r="N582" s="1">
        <v>27.6963095238095</v>
      </c>
      <c r="O582" s="1">
        <v>23.28</v>
      </c>
      <c r="P582" s="1">
        <v>32.840000000000003</v>
      </c>
      <c r="Q582" s="1">
        <v>88.523809523809504</v>
      </c>
      <c r="R582" s="1">
        <v>1.5008333333333299</v>
      </c>
      <c r="S582" s="1">
        <v>144.875</v>
      </c>
      <c r="T582" s="1">
        <v>90.34</v>
      </c>
      <c r="U582">
        <f t="shared" si="20"/>
        <v>3.8846644339166301</v>
      </c>
      <c r="V582">
        <f t="shared" si="21"/>
        <v>2.27331379794142</v>
      </c>
      <c r="W582">
        <v>29.5</v>
      </c>
      <c r="X582">
        <v>0.85979112400000002</v>
      </c>
      <c r="Y582">
        <v>0.05</v>
      </c>
      <c r="Z582">
        <v>39.717350099999997</v>
      </c>
    </row>
    <row r="583" spans="1:26">
      <c r="A583" s="1">
        <v>2021</v>
      </c>
      <c r="B583" s="4">
        <v>44269</v>
      </c>
      <c r="C583" s="1" t="s">
        <v>35</v>
      </c>
      <c r="D583" s="1">
        <v>582</v>
      </c>
      <c r="E583" s="1">
        <v>12</v>
      </c>
      <c r="F583" s="1">
        <v>0</v>
      </c>
      <c r="G583" s="1">
        <v>0</v>
      </c>
      <c r="H583" s="1">
        <v>0</v>
      </c>
      <c r="I583" s="1">
        <v>1</v>
      </c>
      <c r="J583" s="1">
        <v>1</v>
      </c>
      <c r="K583" s="1">
        <v>1</v>
      </c>
      <c r="L583" s="1">
        <v>0</v>
      </c>
      <c r="M583" s="1">
        <v>0</v>
      </c>
      <c r="N583" s="1">
        <v>29.0852380952381</v>
      </c>
      <c r="O583" s="1">
        <v>23.19</v>
      </c>
      <c r="P583" s="1">
        <v>34.74</v>
      </c>
      <c r="Q583" s="1">
        <v>84.035714285714306</v>
      </c>
      <c r="R583" s="1">
        <v>1.2253571428571399</v>
      </c>
      <c r="S583" s="1">
        <v>186.32142857142901</v>
      </c>
      <c r="T583" s="1">
        <v>15.42</v>
      </c>
      <c r="U583">
        <f t="shared" si="20"/>
        <v>6.0945034831506399</v>
      </c>
      <c r="V583">
        <f t="shared" si="21"/>
        <v>0.38698452845674602</v>
      </c>
      <c r="W583">
        <v>29.5</v>
      </c>
      <c r="X583">
        <v>0.85979112400000002</v>
      </c>
      <c r="Y583">
        <v>0.05</v>
      </c>
      <c r="Z583">
        <v>39.717350099999997</v>
      </c>
    </row>
    <row r="584" spans="1:26">
      <c r="A584" s="1">
        <v>2021</v>
      </c>
      <c r="B584" s="4">
        <v>44276</v>
      </c>
      <c r="C584" s="1" t="s">
        <v>36</v>
      </c>
      <c r="D584" s="1">
        <v>583</v>
      </c>
      <c r="E584" s="1">
        <v>13</v>
      </c>
      <c r="F584" s="1">
        <v>0</v>
      </c>
      <c r="G584" s="1">
        <v>0</v>
      </c>
      <c r="H584" s="1">
        <v>0</v>
      </c>
      <c r="I584" s="1">
        <v>0</v>
      </c>
      <c r="J584" s="1">
        <v>0</v>
      </c>
      <c r="K584" s="1">
        <v>0</v>
      </c>
      <c r="L584" s="1">
        <v>3</v>
      </c>
      <c r="M584" s="1">
        <v>0</v>
      </c>
      <c r="N584" s="1">
        <v>28.999523809523801</v>
      </c>
      <c r="O584" s="1">
        <v>23.81</v>
      </c>
      <c r="P584" s="1">
        <v>34.53</v>
      </c>
      <c r="Q584" s="1">
        <v>85.595238095238102</v>
      </c>
      <c r="R584" s="1">
        <v>1.42214285714286</v>
      </c>
      <c r="S584" s="1">
        <v>168.61904761904799</v>
      </c>
      <c r="T584" s="1">
        <v>22.41</v>
      </c>
      <c r="U584">
        <f t="shared" si="20"/>
        <v>5.8502581145510897</v>
      </c>
      <c r="V584">
        <f t="shared" si="21"/>
        <v>0.56297814289478498</v>
      </c>
      <c r="W584">
        <v>29.5</v>
      </c>
      <c r="X584">
        <v>0.85979112400000002</v>
      </c>
      <c r="Y584">
        <v>0.05</v>
      </c>
      <c r="Z584">
        <v>39.717350099999997</v>
      </c>
    </row>
    <row r="585" spans="1:26">
      <c r="A585" s="1">
        <v>2021</v>
      </c>
      <c r="B585" s="4">
        <v>44283</v>
      </c>
      <c r="C585" s="1" t="s">
        <v>37</v>
      </c>
      <c r="D585" s="1">
        <v>584</v>
      </c>
      <c r="E585" s="1">
        <v>11</v>
      </c>
      <c r="F585" s="1">
        <v>0</v>
      </c>
      <c r="G585" s="1">
        <v>1</v>
      </c>
      <c r="H585" s="1">
        <v>0</v>
      </c>
      <c r="I585" s="1">
        <v>2</v>
      </c>
      <c r="J585" s="1">
        <v>1</v>
      </c>
      <c r="K585" s="1">
        <v>0</v>
      </c>
      <c r="L585" s="1">
        <v>0</v>
      </c>
      <c r="M585" s="1">
        <v>0</v>
      </c>
      <c r="N585" s="1">
        <v>28.972321428571401</v>
      </c>
      <c r="O585" s="1">
        <v>24.67</v>
      </c>
      <c r="P585" s="1">
        <v>34.450000000000003</v>
      </c>
      <c r="Q585" s="1">
        <v>87.470238095238102</v>
      </c>
      <c r="R585" s="1">
        <v>1.33797619047619</v>
      </c>
      <c r="S585" s="1">
        <v>186.16071428571399</v>
      </c>
      <c r="T585" s="1">
        <v>41.86</v>
      </c>
      <c r="U585">
        <f t="shared" si="20"/>
        <v>5.7572122598464999</v>
      </c>
      <c r="V585">
        <f t="shared" si="21"/>
        <v>1.0526885578904699</v>
      </c>
      <c r="W585">
        <v>29.5</v>
      </c>
      <c r="X585">
        <v>0.85979112400000002</v>
      </c>
      <c r="Y585">
        <v>0.05</v>
      </c>
      <c r="Z585">
        <v>39.717350099999997</v>
      </c>
    </row>
    <row r="586" spans="1:26">
      <c r="A586" s="1">
        <v>2021</v>
      </c>
      <c r="B586" s="4">
        <v>44290</v>
      </c>
      <c r="C586" s="1" t="s">
        <v>38</v>
      </c>
      <c r="D586" s="1">
        <v>585</v>
      </c>
      <c r="E586" s="1">
        <v>7</v>
      </c>
      <c r="F586" s="1">
        <v>0</v>
      </c>
      <c r="G586" s="1">
        <v>1</v>
      </c>
      <c r="H586" s="1">
        <v>0</v>
      </c>
      <c r="I586" s="1">
        <v>0</v>
      </c>
      <c r="J586" s="1">
        <v>0</v>
      </c>
      <c r="K586" s="1">
        <v>0</v>
      </c>
      <c r="L586" s="1">
        <v>0</v>
      </c>
      <c r="M586" s="1">
        <v>0</v>
      </c>
      <c r="N586" s="1">
        <v>28.800297619047601</v>
      </c>
      <c r="O586" s="1">
        <v>24.68</v>
      </c>
      <c r="P586" s="1">
        <v>33.76</v>
      </c>
      <c r="Q586" s="1">
        <v>84.464285714285694</v>
      </c>
      <c r="R586" s="1">
        <v>1.3669047619047601</v>
      </c>
      <c r="S586" s="1">
        <v>149.99404761904799</v>
      </c>
      <c r="T586" s="1">
        <v>30.67</v>
      </c>
      <c r="U586">
        <f t="shared" si="20"/>
        <v>4.9546917630194098</v>
      </c>
      <c r="V586">
        <f t="shared" si="21"/>
        <v>0.77094770730940598</v>
      </c>
      <c r="W586">
        <v>29.5</v>
      </c>
      <c r="X586">
        <v>0.85979112400000002</v>
      </c>
      <c r="Y586">
        <v>0.05</v>
      </c>
      <c r="Z586">
        <v>39.717350099999997</v>
      </c>
    </row>
    <row r="587" spans="1:26">
      <c r="A587" s="1">
        <v>2021</v>
      </c>
      <c r="B587" s="4">
        <v>44297</v>
      </c>
      <c r="C587" s="1" t="s">
        <v>39</v>
      </c>
      <c r="D587" s="1">
        <v>586</v>
      </c>
      <c r="E587" s="1">
        <v>14</v>
      </c>
      <c r="F587" s="1">
        <v>0</v>
      </c>
      <c r="G587" s="1">
        <v>0</v>
      </c>
      <c r="H587" s="1">
        <v>2</v>
      </c>
      <c r="I587" s="1">
        <v>0</v>
      </c>
      <c r="J587" s="1">
        <v>0</v>
      </c>
      <c r="K587" s="1">
        <v>0</v>
      </c>
      <c r="L587" s="1">
        <v>0</v>
      </c>
      <c r="M587" s="1">
        <v>0</v>
      </c>
      <c r="N587" s="1">
        <v>28.651369047618999</v>
      </c>
      <c r="O587" s="1">
        <v>23.63</v>
      </c>
      <c r="P587" s="1">
        <v>33.44</v>
      </c>
      <c r="Q587" s="1">
        <v>84.964285714285694</v>
      </c>
      <c r="R587" s="1">
        <v>1.1466666666666701</v>
      </c>
      <c r="S587" s="1">
        <v>192.85119047619</v>
      </c>
      <c r="T587" s="1">
        <v>24.1</v>
      </c>
      <c r="U587">
        <f t="shared" ref="U587:U650" si="22">(P587-W587)/X587</f>
        <v>4.5825083442010497</v>
      </c>
      <c r="V587">
        <f t="shared" si="21"/>
        <v>0.60552881648567003</v>
      </c>
      <c r="W587">
        <v>29.5</v>
      </c>
      <c r="X587">
        <v>0.85979112400000002</v>
      </c>
      <c r="Y587">
        <v>0.05</v>
      </c>
      <c r="Z587">
        <v>39.717350099999997</v>
      </c>
    </row>
    <row r="588" spans="1:26">
      <c r="A588" s="1">
        <v>2021</v>
      </c>
      <c r="B588" s="4">
        <v>44304</v>
      </c>
      <c r="C588" s="1" t="s">
        <v>40</v>
      </c>
      <c r="D588" s="1">
        <v>587</v>
      </c>
      <c r="E588" s="1">
        <v>9</v>
      </c>
      <c r="F588" s="1">
        <v>0</v>
      </c>
      <c r="G588" s="1">
        <v>0</v>
      </c>
      <c r="H588" s="1">
        <v>0</v>
      </c>
      <c r="I588" s="1">
        <v>0</v>
      </c>
      <c r="J588" s="1">
        <v>0</v>
      </c>
      <c r="K588" s="1">
        <v>1</v>
      </c>
      <c r="L588" s="1">
        <v>0</v>
      </c>
      <c r="M588" s="1">
        <v>0</v>
      </c>
      <c r="N588" s="1">
        <v>28.769821428571401</v>
      </c>
      <c r="O588" s="1">
        <v>23.3</v>
      </c>
      <c r="P588" s="1">
        <v>33.630000000000003</v>
      </c>
      <c r="Q588" s="1">
        <v>81.142857142857096</v>
      </c>
      <c r="R588" s="1">
        <v>2.1915476190476202</v>
      </c>
      <c r="S588" s="1">
        <v>214.63690476190499</v>
      </c>
      <c r="T588" s="1">
        <v>13.19</v>
      </c>
      <c r="U588">
        <f t="shared" si="22"/>
        <v>4.8034922491244503</v>
      </c>
      <c r="V588">
        <f t="shared" si="21"/>
        <v>0.33083778164747202</v>
      </c>
      <c r="W588">
        <v>29.5</v>
      </c>
      <c r="X588">
        <v>0.85979112400000002</v>
      </c>
      <c r="Y588">
        <v>0.05</v>
      </c>
      <c r="Z588">
        <v>39.717350099999997</v>
      </c>
    </row>
    <row r="589" spans="1:26">
      <c r="A589" s="1">
        <v>2021</v>
      </c>
      <c r="B589" s="4">
        <v>44311</v>
      </c>
      <c r="C589" s="1" t="s">
        <v>41</v>
      </c>
      <c r="D589" s="1">
        <v>588</v>
      </c>
      <c r="E589" s="1">
        <v>13</v>
      </c>
      <c r="F589" s="1">
        <v>0</v>
      </c>
      <c r="G589" s="1">
        <v>0</v>
      </c>
      <c r="H589" s="1">
        <v>1</v>
      </c>
      <c r="I589" s="1">
        <v>1</v>
      </c>
      <c r="J589" s="1">
        <v>0</v>
      </c>
      <c r="K589" s="1">
        <v>1</v>
      </c>
      <c r="L589" s="1">
        <v>0</v>
      </c>
      <c r="M589" s="1">
        <v>3</v>
      </c>
      <c r="N589" s="1">
        <v>28.764523809523801</v>
      </c>
      <c r="O589" s="1">
        <v>23.66</v>
      </c>
      <c r="P589" s="1">
        <v>34.01</v>
      </c>
      <c r="Q589" s="1">
        <v>83.642857142857096</v>
      </c>
      <c r="R589" s="1">
        <v>1.03696428571429</v>
      </c>
      <c r="S589" s="1">
        <v>174.59523809523799</v>
      </c>
      <c r="T589" s="1">
        <v>44.16</v>
      </c>
      <c r="U589">
        <f t="shared" si="22"/>
        <v>5.2454600589712497</v>
      </c>
      <c r="V589">
        <f t="shared" si="21"/>
        <v>1.1105977586354601</v>
      </c>
      <c r="W589">
        <v>29.5</v>
      </c>
      <c r="X589">
        <v>0.85979112400000002</v>
      </c>
      <c r="Y589">
        <v>0.05</v>
      </c>
      <c r="Z589">
        <v>39.717350099999997</v>
      </c>
    </row>
    <row r="590" spans="1:26">
      <c r="A590" s="1">
        <v>2021</v>
      </c>
      <c r="B590" s="4">
        <v>44318</v>
      </c>
      <c r="C590" s="1" t="s">
        <v>42</v>
      </c>
      <c r="D590" s="1">
        <v>589</v>
      </c>
      <c r="E590" s="1">
        <v>8</v>
      </c>
      <c r="F590" s="1">
        <v>0</v>
      </c>
      <c r="G590" s="1">
        <v>0</v>
      </c>
      <c r="H590" s="1">
        <v>1</v>
      </c>
      <c r="I590" s="1">
        <v>0</v>
      </c>
      <c r="J590" s="1">
        <v>0</v>
      </c>
      <c r="K590" s="1">
        <v>1</v>
      </c>
      <c r="L590" s="1">
        <v>0</v>
      </c>
      <c r="M590" s="1">
        <v>3</v>
      </c>
      <c r="N590" s="1">
        <v>29.464702380952399</v>
      </c>
      <c r="O590" s="1">
        <v>24.35</v>
      </c>
      <c r="P590" s="1">
        <v>34.86</v>
      </c>
      <c r="Q590" s="1">
        <v>86.244047619047606</v>
      </c>
      <c r="R590" s="1">
        <v>1.3996428571428601</v>
      </c>
      <c r="S590" s="1">
        <v>126.928571428571</v>
      </c>
      <c r="T590" s="1">
        <v>53.56</v>
      </c>
      <c r="U590">
        <f t="shared" si="22"/>
        <v>6.2340722652075202</v>
      </c>
      <c r="V590">
        <f t="shared" si="21"/>
        <v>1.3472701442889099</v>
      </c>
      <c r="W590">
        <v>29.5</v>
      </c>
      <c r="X590">
        <v>0.85979112400000002</v>
      </c>
      <c r="Y590">
        <v>0.05</v>
      </c>
      <c r="Z590">
        <v>39.717350099999997</v>
      </c>
    </row>
    <row r="591" spans="1:26">
      <c r="A591" s="1">
        <v>2021</v>
      </c>
      <c r="B591" s="4">
        <v>44325</v>
      </c>
      <c r="C591" s="1" t="s">
        <v>43</v>
      </c>
      <c r="D591" s="1">
        <v>590</v>
      </c>
      <c r="E591" s="1">
        <v>9</v>
      </c>
      <c r="F591" s="1">
        <v>0</v>
      </c>
      <c r="G591" s="1">
        <v>2</v>
      </c>
      <c r="H591" s="1">
        <v>1</v>
      </c>
      <c r="I591" s="1">
        <v>0</v>
      </c>
      <c r="J591" s="1">
        <v>0</v>
      </c>
      <c r="K591" s="1">
        <v>0</v>
      </c>
      <c r="L591" s="1">
        <v>1</v>
      </c>
      <c r="M591" s="1">
        <v>0</v>
      </c>
      <c r="N591" s="1">
        <v>29.0400595238095</v>
      </c>
      <c r="O591" s="1">
        <v>24.17</v>
      </c>
      <c r="P591" s="1">
        <v>34.28</v>
      </c>
      <c r="Q591" s="1">
        <v>85.839285714285694</v>
      </c>
      <c r="R591" s="1">
        <v>0.97077380952380998</v>
      </c>
      <c r="S591" s="1">
        <v>190.666666666667</v>
      </c>
      <c r="T591" s="1">
        <v>107.82</v>
      </c>
      <c r="U591">
        <f t="shared" si="22"/>
        <v>5.5594898185992498</v>
      </c>
      <c r="V591">
        <f t="shared" si="21"/>
        <v>2.7134237236033498</v>
      </c>
      <c r="W591">
        <v>29.5</v>
      </c>
      <c r="X591">
        <v>0.85979112400000002</v>
      </c>
      <c r="Y591">
        <v>0.05</v>
      </c>
      <c r="Z591">
        <v>39.717350099999997</v>
      </c>
    </row>
    <row r="592" spans="1:26">
      <c r="A592" s="1">
        <v>2021</v>
      </c>
      <c r="B592" s="4">
        <v>44332</v>
      </c>
      <c r="C592" s="1" t="s">
        <v>44</v>
      </c>
      <c r="D592" s="1">
        <v>591</v>
      </c>
      <c r="E592" s="1">
        <v>8</v>
      </c>
      <c r="F592" s="1">
        <v>0</v>
      </c>
      <c r="G592" s="1">
        <v>0</v>
      </c>
      <c r="H592" s="1">
        <v>2</v>
      </c>
      <c r="I592" s="1">
        <v>1</v>
      </c>
      <c r="J592" s="1">
        <v>0</v>
      </c>
      <c r="K592" s="1">
        <v>0</v>
      </c>
      <c r="L592" s="1">
        <v>0</v>
      </c>
      <c r="M592" s="1">
        <v>0</v>
      </c>
      <c r="N592" s="1">
        <v>29.157261904761899</v>
      </c>
      <c r="O592" s="1">
        <v>24.37</v>
      </c>
      <c r="P592" s="1">
        <v>34.159999999999997</v>
      </c>
      <c r="Q592" s="1">
        <v>86.303571428571402</v>
      </c>
      <c r="R592" s="1">
        <v>1.05815476190476</v>
      </c>
      <c r="S592" s="1">
        <v>178.50595238095201</v>
      </c>
      <c r="T592" s="1">
        <v>88.24</v>
      </c>
      <c r="U592">
        <f t="shared" si="22"/>
        <v>5.4199210365423598</v>
      </c>
      <c r="V592">
        <f t="shared" si="21"/>
        <v>2.22044017986991</v>
      </c>
      <c r="W592">
        <v>29.5</v>
      </c>
      <c r="X592">
        <v>0.85979112400000002</v>
      </c>
      <c r="Y592">
        <v>0.05</v>
      </c>
      <c r="Z592">
        <v>39.717350099999997</v>
      </c>
    </row>
    <row r="593" spans="1:26">
      <c r="A593" s="1">
        <v>2021</v>
      </c>
      <c r="B593" s="4">
        <v>44339</v>
      </c>
      <c r="C593" s="1" t="s">
        <v>45</v>
      </c>
      <c r="D593" s="1">
        <v>592</v>
      </c>
      <c r="E593" s="1">
        <v>4</v>
      </c>
      <c r="F593" s="1">
        <v>0</v>
      </c>
      <c r="G593" s="1">
        <v>0</v>
      </c>
      <c r="H593" s="1">
        <v>0</v>
      </c>
      <c r="I593" s="1">
        <v>0</v>
      </c>
      <c r="J593" s="1">
        <v>1</v>
      </c>
      <c r="K593" s="1">
        <v>0</v>
      </c>
      <c r="L593" s="1">
        <v>1</v>
      </c>
      <c r="M593" s="1">
        <v>0</v>
      </c>
      <c r="N593" s="1">
        <v>29.470714285714301</v>
      </c>
      <c r="O593" s="1">
        <v>24.67</v>
      </c>
      <c r="P593" s="1">
        <v>34.58</v>
      </c>
      <c r="Q593" s="1">
        <v>83.309523809523796</v>
      </c>
      <c r="R593" s="1">
        <v>1.05244047619048</v>
      </c>
      <c r="S593" s="1">
        <v>182.30357142857099</v>
      </c>
      <c r="T593" s="1">
        <v>46.92</v>
      </c>
      <c r="U593">
        <f t="shared" si="22"/>
        <v>5.9084117737414497</v>
      </c>
      <c r="V593">
        <f t="shared" si="21"/>
        <v>1.18008879952945</v>
      </c>
      <c r="W593">
        <v>29.5</v>
      </c>
      <c r="X593">
        <v>0.85979112400000002</v>
      </c>
      <c r="Y593">
        <v>0.05</v>
      </c>
      <c r="Z593">
        <v>39.717350099999997</v>
      </c>
    </row>
    <row r="594" spans="1:26">
      <c r="A594" s="1">
        <v>2021</v>
      </c>
      <c r="B594" s="4">
        <v>44346</v>
      </c>
      <c r="C594" s="1" t="s">
        <v>46</v>
      </c>
      <c r="D594" s="1">
        <v>593</v>
      </c>
      <c r="E594" s="1">
        <v>9</v>
      </c>
      <c r="F594" s="1">
        <v>0</v>
      </c>
      <c r="G594" s="1">
        <v>2</v>
      </c>
      <c r="H594" s="1">
        <v>1</v>
      </c>
      <c r="I594" s="1">
        <v>1</v>
      </c>
      <c r="J594" s="1">
        <v>1</v>
      </c>
      <c r="K594" s="1">
        <v>0</v>
      </c>
      <c r="L594" s="1">
        <v>0</v>
      </c>
      <c r="M594" s="1">
        <v>0</v>
      </c>
      <c r="N594" s="1">
        <v>28.904702380952401</v>
      </c>
      <c r="O594" s="1">
        <v>24.64</v>
      </c>
      <c r="P594" s="1">
        <v>34.19</v>
      </c>
      <c r="Q594" s="1">
        <v>84.4166666666667</v>
      </c>
      <c r="R594" s="1">
        <v>1.52125</v>
      </c>
      <c r="S594" s="1">
        <v>202.86904761904799</v>
      </c>
      <c r="T594" s="1">
        <v>48.96</v>
      </c>
      <c r="U594">
        <f t="shared" si="22"/>
        <v>5.4548132320565799</v>
      </c>
      <c r="V594">
        <f t="shared" si="21"/>
        <v>1.23145174279892</v>
      </c>
      <c r="W594">
        <v>29.5</v>
      </c>
      <c r="X594">
        <v>0.85979112400000002</v>
      </c>
      <c r="Y594">
        <v>0.05</v>
      </c>
      <c r="Z594">
        <v>39.717350099999997</v>
      </c>
    </row>
    <row r="595" spans="1:26">
      <c r="A595" s="1">
        <v>2021</v>
      </c>
      <c r="B595" s="4">
        <v>44353</v>
      </c>
      <c r="C595" s="1" t="s">
        <v>47</v>
      </c>
      <c r="D595" s="1">
        <v>594</v>
      </c>
      <c r="E595" s="1">
        <v>12</v>
      </c>
      <c r="F595" s="1">
        <v>0</v>
      </c>
      <c r="G595" s="1">
        <v>1</v>
      </c>
      <c r="H595" s="1">
        <v>0</v>
      </c>
      <c r="I595" s="1">
        <v>0</v>
      </c>
      <c r="J595" s="1">
        <v>2</v>
      </c>
      <c r="K595" s="1">
        <v>1</v>
      </c>
      <c r="L595" s="1">
        <v>0</v>
      </c>
      <c r="M595" s="1">
        <v>1</v>
      </c>
      <c r="N595" s="1">
        <v>28.837738095238102</v>
      </c>
      <c r="O595" s="1">
        <v>24.06</v>
      </c>
      <c r="P595" s="1">
        <v>33.85</v>
      </c>
      <c r="Q595" s="1">
        <v>83.095238095238102</v>
      </c>
      <c r="R595" s="1">
        <v>1.00571428571429</v>
      </c>
      <c r="S595" s="1">
        <v>185.02976190476201</v>
      </c>
      <c r="T595" s="1">
        <v>67.650000000000006</v>
      </c>
      <c r="U595">
        <f t="shared" si="22"/>
        <v>5.0593683495620798</v>
      </c>
      <c r="V595">
        <f t="shared" si="21"/>
        <v>1.7020269436354001</v>
      </c>
      <c r="W595">
        <v>29.5</v>
      </c>
      <c r="X595">
        <v>0.85979112400000002</v>
      </c>
      <c r="Y595">
        <v>0.05</v>
      </c>
      <c r="Z595">
        <v>39.717350099999997</v>
      </c>
    </row>
    <row r="596" spans="1:26">
      <c r="A596" s="1">
        <v>2021</v>
      </c>
      <c r="B596" s="4">
        <v>44360</v>
      </c>
      <c r="C596" s="1" t="s">
        <v>48</v>
      </c>
      <c r="D596" s="1">
        <v>595</v>
      </c>
      <c r="E596" s="1">
        <v>7</v>
      </c>
      <c r="F596" s="1">
        <v>0</v>
      </c>
      <c r="G596" s="1">
        <v>0</v>
      </c>
      <c r="H596" s="1">
        <v>0</v>
      </c>
      <c r="I596" s="1">
        <v>0</v>
      </c>
      <c r="J596" s="1">
        <v>0</v>
      </c>
      <c r="K596" s="1">
        <v>0</v>
      </c>
      <c r="L596" s="1">
        <v>0</v>
      </c>
      <c r="M596" s="1">
        <v>1</v>
      </c>
      <c r="N596" s="1">
        <v>29.027380952381002</v>
      </c>
      <c r="O596" s="1">
        <v>23.28</v>
      </c>
      <c r="P596" s="1">
        <v>34.65</v>
      </c>
      <c r="Q596" s="1">
        <v>83.255952380952394</v>
      </c>
      <c r="R596" s="1">
        <v>1.0776785714285699</v>
      </c>
      <c r="S596" s="1">
        <v>197.583333333333</v>
      </c>
      <c r="T596" s="1">
        <v>59.75</v>
      </c>
      <c r="U596">
        <f t="shared" si="22"/>
        <v>5.98982689660797</v>
      </c>
      <c r="V596">
        <f t="shared" si="21"/>
        <v>1.5031214280330301</v>
      </c>
      <c r="W596">
        <v>29.5</v>
      </c>
      <c r="X596">
        <v>0.85979112400000002</v>
      </c>
      <c r="Y596">
        <v>0.05</v>
      </c>
      <c r="Z596">
        <v>39.717350099999997</v>
      </c>
    </row>
    <row r="597" spans="1:26">
      <c r="A597" s="1">
        <v>2021</v>
      </c>
      <c r="B597" s="4">
        <v>44367</v>
      </c>
      <c r="C597" s="1" t="s">
        <v>49</v>
      </c>
      <c r="D597" s="1">
        <v>596</v>
      </c>
      <c r="E597" s="1">
        <v>13</v>
      </c>
      <c r="F597" s="1">
        <v>0</v>
      </c>
      <c r="G597" s="1">
        <v>0</v>
      </c>
      <c r="H597" s="1">
        <v>0</v>
      </c>
      <c r="I597" s="1">
        <v>0</v>
      </c>
      <c r="J597" s="1">
        <v>0</v>
      </c>
      <c r="K597" s="1">
        <v>0</v>
      </c>
      <c r="L597" s="1">
        <v>1</v>
      </c>
      <c r="M597" s="1">
        <v>3</v>
      </c>
      <c r="N597" s="1">
        <v>29.092261904761902</v>
      </c>
      <c r="O597" s="1">
        <v>23.59</v>
      </c>
      <c r="P597" s="1">
        <v>33.979999999999997</v>
      </c>
      <c r="Q597" s="1">
        <v>82.214285714285694</v>
      </c>
      <c r="R597" s="1">
        <v>1.1203571428571399</v>
      </c>
      <c r="S597" s="1">
        <v>198.27976190476201</v>
      </c>
      <c r="T597" s="1">
        <v>51.17</v>
      </c>
      <c r="U597">
        <f t="shared" si="22"/>
        <v>5.2105678634570296</v>
      </c>
      <c r="V597">
        <f t="shared" si="21"/>
        <v>1.28709493134085</v>
      </c>
      <c r="W597">
        <v>29.5</v>
      </c>
      <c r="X597">
        <v>0.85979112400000002</v>
      </c>
      <c r="Y597">
        <v>0.05</v>
      </c>
      <c r="Z597">
        <v>39.717350099999997</v>
      </c>
    </row>
    <row r="598" spans="1:26">
      <c r="A598" s="1">
        <v>2021</v>
      </c>
      <c r="B598" s="4">
        <v>44374</v>
      </c>
      <c r="C598" s="1" t="s">
        <v>50</v>
      </c>
      <c r="D598" s="1">
        <v>597</v>
      </c>
      <c r="E598" s="1">
        <v>10</v>
      </c>
      <c r="F598" s="1">
        <v>0</v>
      </c>
      <c r="G598" s="1">
        <v>0</v>
      </c>
      <c r="H598" s="1">
        <v>0</v>
      </c>
      <c r="I598" s="1">
        <v>0</v>
      </c>
      <c r="J598" s="1">
        <v>0</v>
      </c>
      <c r="K598" s="1">
        <v>2</v>
      </c>
      <c r="L598" s="1">
        <v>0</v>
      </c>
      <c r="M598" s="1">
        <v>5</v>
      </c>
      <c r="N598" s="1">
        <v>28.810238095238098</v>
      </c>
      <c r="O598" s="1">
        <v>24.41</v>
      </c>
      <c r="P598" s="1">
        <v>34.42</v>
      </c>
      <c r="Q598" s="1">
        <v>83.196428571428598</v>
      </c>
      <c r="R598" s="1">
        <v>1.0847023809523799</v>
      </c>
      <c r="S598" s="1">
        <v>200.31547619047601</v>
      </c>
      <c r="T598" s="1">
        <v>56.6</v>
      </c>
      <c r="U598">
        <f t="shared" si="22"/>
        <v>5.7223200643322798</v>
      </c>
      <c r="V598">
        <f t="shared" si="21"/>
        <v>1.4238110009257601</v>
      </c>
      <c r="W598">
        <v>29.5</v>
      </c>
      <c r="X598">
        <v>0.85979112400000002</v>
      </c>
      <c r="Y598">
        <v>0.05</v>
      </c>
      <c r="Z598">
        <v>39.717350099999997</v>
      </c>
    </row>
    <row r="599" spans="1:26">
      <c r="A599" s="1">
        <v>2021</v>
      </c>
      <c r="B599" s="4">
        <v>44381</v>
      </c>
      <c r="C599" s="1" t="s">
        <v>51</v>
      </c>
      <c r="D599" s="1">
        <v>598</v>
      </c>
      <c r="E599" s="1">
        <v>13</v>
      </c>
      <c r="F599" s="1">
        <v>0</v>
      </c>
      <c r="G599" s="1">
        <v>1</v>
      </c>
      <c r="H599" s="1">
        <v>1</v>
      </c>
      <c r="I599" s="1">
        <v>0</v>
      </c>
      <c r="J599" s="1">
        <v>0</v>
      </c>
      <c r="K599" s="1">
        <v>1</v>
      </c>
      <c r="L599" s="1">
        <v>0</v>
      </c>
      <c r="M599" s="1">
        <v>2</v>
      </c>
      <c r="N599" s="1">
        <v>28.556011904761899</v>
      </c>
      <c r="O599" s="1">
        <v>24.43</v>
      </c>
      <c r="P599" s="1">
        <v>34.14</v>
      </c>
      <c r="Q599" s="1">
        <v>85.398809523809504</v>
      </c>
      <c r="R599" s="1">
        <v>1.2438095238095199</v>
      </c>
      <c r="S599" s="1">
        <v>173.28571428571399</v>
      </c>
      <c r="T599" s="1">
        <v>52.68</v>
      </c>
      <c r="U599">
        <f t="shared" si="22"/>
        <v>5.3966595728662101</v>
      </c>
      <c r="V599">
        <f t="shared" si="21"/>
        <v>1.32511358052561</v>
      </c>
      <c r="W599">
        <v>29.5</v>
      </c>
      <c r="X599">
        <v>0.85979112400000002</v>
      </c>
      <c r="Y599">
        <v>0.05</v>
      </c>
      <c r="Z599">
        <v>39.717350099999997</v>
      </c>
    </row>
    <row r="600" spans="1:26">
      <c r="A600" s="1">
        <v>2021</v>
      </c>
      <c r="B600" s="4">
        <v>44388</v>
      </c>
      <c r="C600" s="1" t="s">
        <v>52</v>
      </c>
      <c r="D600" s="1">
        <v>599</v>
      </c>
      <c r="E600" s="1">
        <v>18</v>
      </c>
      <c r="F600" s="1">
        <v>0</v>
      </c>
      <c r="G600" s="1">
        <v>2</v>
      </c>
      <c r="H600" s="1">
        <v>1</v>
      </c>
      <c r="I600" s="1">
        <v>0</v>
      </c>
      <c r="J600" s="1">
        <v>1</v>
      </c>
      <c r="K600" s="1">
        <v>0</v>
      </c>
      <c r="L600" s="1">
        <v>0</v>
      </c>
      <c r="M600" s="1">
        <v>4</v>
      </c>
      <c r="N600" s="1">
        <v>28.885892857142899</v>
      </c>
      <c r="O600" s="1">
        <v>23.68</v>
      </c>
      <c r="P600" s="1">
        <v>34.200000000000003</v>
      </c>
      <c r="Q600" s="1">
        <v>83.797619047619094</v>
      </c>
      <c r="R600" s="1">
        <v>1.4485119047618999</v>
      </c>
      <c r="S600" s="1">
        <v>203.625</v>
      </c>
      <c r="T600" s="1">
        <v>54.56</v>
      </c>
      <c r="U600">
        <f t="shared" si="22"/>
        <v>5.46644396389466</v>
      </c>
      <c r="V600">
        <f t="shared" si="21"/>
        <v>1.3724480576562901</v>
      </c>
      <c r="W600">
        <v>29.5</v>
      </c>
      <c r="X600">
        <v>0.85979112400000002</v>
      </c>
      <c r="Y600">
        <v>0.05</v>
      </c>
      <c r="Z600">
        <v>39.717350099999997</v>
      </c>
    </row>
    <row r="601" spans="1:26">
      <c r="A601" s="1">
        <v>2021</v>
      </c>
      <c r="B601" s="4">
        <v>44395</v>
      </c>
      <c r="C601" s="1" t="s">
        <v>53</v>
      </c>
      <c r="D601" s="1">
        <v>600</v>
      </c>
      <c r="E601" s="1">
        <v>16</v>
      </c>
      <c r="F601" s="1">
        <v>0</v>
      </c>
      <c r="G601" s="1">
        <v>0</v>
      </c>
      <c r="H601" s="1">
        <v>0</v>
      </c>
      <c r="I601" s="1">
        <v>1</v>
      </c>
      <c r="J601" s="1">
        <v>1</v>
      </c>
      <c r="K601" s="1">
        <v>2</v>
      </c>
      <c r="L601" s="1">
        <v>1</v>
      </c>
      <c r="M601" s="1">
        <v>2</v>
      </c>
      <c r="N601" s="1">
        <v>29.611785714285698</v>
      </c>
      <c r="O601" s="1">
        <v>24.38</v>
      </c>
      <c r="P601" s="1">
        <v>35.29</v>
      </c>
      <c r="Q601" s="1">
        <v>78.4583333333333</v>
      </c>
      <c r="R601" s="1">
        <v>3.39327380952381</v>
      </c>
      <c r="S601" s="1">
        <v>206.708333333333</v>
      </c>
      <c r="T601" s="1">
        <v>1.1200000000000001</v>
      </c>
      <c r="U601">
        <f t="shared" si="22"/>
        <v>6.7341937342446903</v>
      </c>
      <c r="V601">
        <f t="shared" si="21"/>
        <v>2.69403673031046E-2</v>
      </c>
      <c r="W601">
        <v>29.5</v>
      </c>
      <c r="X601">
        <v>0.85979112400000002</v>
      </c>
      <c r="Y601">
        <v>0.05</v>
      </c>
      <c r="Z601">
        <v>39.717350099999997</v>
      </c>
    </row>
    <row r="602" spans="1:26">
      <c r="A602" s="1">
        <v>2021</v>
      </c>
      <c r="B602" s="4">
        <v>44402</v>
      </c>
      <c r="C602" s="1" t="s">
        <v>54</v>
      </c>
      <c r="D602" s="1">
        <v>601</v>
      </c>
      <c r="E602" s="1">
        <v>8</v>
      </c>
      <c r="F602" s="1">
        <v>0</v>
      </c>
      <c r="G602" s="1">
        <v>0</v>
      </c>
      <c r="H602" s="1">
        <v>1</v>
      </c>
      <c r="I602" s="1">
        <v>0</v>
      </c>
      <c r="J602" s="1">
        <v>1</v>
      </c>
      <c r="K602" s="1">
        <v>0</v>
      </c>
      <c r="L602" s="1">
        <v>0</v>
      </c>
      <c r="M602" s="1">
        <v>1</v>
      </c>
      <c r="N602" s="1">
        <v>29.815595238095199</v>
      </c>
      <c r="O602" s="1">
        <v>23.65</v>
      </c>
      <c r="P602" s="1">
        <v>35.69</v>
      </c>
      <c r="Q602" s="1">
        <v>78.047619047619094</v>
      </c>
      <c r="R602" s="1">
        <v>2.75702380952381</v>
      </c>
      <c r="S602" s="1">
        <v>208.458333333333</v>
      </c>
      <c r="T602" s="1">
        <v>1.1499999999999999</v>
      </c>
      <c r="U602">
        <f t="shared" si="22"/>
        <v>7.1994230077676402</v>
      </c>
      <c r="V602">
        <f t="shared" si="21"/>
        <v>2.76957047041263E-2</v>
      </c>
      <c r="W602">
        <v>29.5</v>
      </c>
      <c r="X602">
        <v>0.85979112400000002</v>
      </c>
      <c r="Y602">
        <v>0.05</v>
      </c>
      <c r="Z602">
        <v>39.717350099999997</v>
      </c>
    </row>
    <row r="603" spans="1:26">
      <c r="A603" s="1">
        <v>2021</v>
      </c>
      <c r="B603" s="4">
        <v>44409</v>
      </c>
      <c r="C603" s="1" t="s">
        <v>55</v>
      </c>
      <c r="D603" s="1">
        <v>602</v>
      </c>
      <c r="E603" s="1">
        <v>18</v>
      </c>
      <c r="F603" s="1">
        <v>0</v>
      </c>
      <c r="G603" s="1">
        <v>2</v>
      </c>
      <c r="H603" s="1">
        <v>1</v>
      </c>
      <c r="I603" s="1">
        <v>1</v>
      </c>
      <c r="J603" s="1">
        <v>0</v>
      </c>
      <c r="K603" s="1">
        <v>0</v>
      </c>
      <c r="L603" s="1">
        <v>0</v>
      </c>
      <c r="M603" s="1">
        <v>3</v>
      </c>
      <c r="N603" s="1">
        <v>29.835535714285701</v>
      </c>
      <c r="O603" s="1">
        <v>24.17</v>
      </c>
      <c r="P603" s="1">
        <v>35.549999999999997</v>
      </c>
      <c r="Q603" s="1">
        <v>77.8333333333333</v>
      </c>
      <c r="R603" s="1">
        <v>2.2730952380952401</v>
      </c>
      <c r="S603" s="1">
        <v>210.67857142857099</v>
      </c>
      <c r="T603" s="1">
        <v>9.48</v>
      </c>
      <c r="U603">
        <f t="shared" si="22"/>
        <v>7.0365927620345996</v>
      </c>
      <c r="V603">
        <f t="shared" si="21"/>
        <v>0.237427723054464</v>
      </c>
      <c r="W603">
        <v>29.5</v>
      </c>
      <c r="X603">
        <v>0.85979112400000002</v>
      </c>
      <c r="Y603">
        <v>0.05</v>
      </c>
      <c r="Z603">
        <v>39.717350099999997</v>
      </c>
    </row>
    <row r="604" spans="1:26">
      <c r="A604" s="1">
        <v>2021</v>
      </c>
      <c r="B604" s="4">
        <v>44416</v>
      </c>
      <c r="C604" s="1" t="s">
        <v>56</v>
      </c>
      <c r="D604" s="1">
        <v>603</v>
      </c>
      <c r="E604" s="1">
        <v>20</v>
      </c>
      <c r="F604" s="1">
        <v>0</v>
      </c>
      <c r="G604" s="1">
        <v>1</v>
      </c>
      <c r="H604" s="1">
        <v>2</v>
      </c>
      <c r="I604" s="1">
        <v>0</v>
      </c>
      <c r="J604" s="1">
        <v>2</v>
      </c>
      <c r="K604" s="1">
        <v>0</v>
      </c>
      <c r="L604" s="1">
        <v>0</v>
      </c>
      <c r="M604" s="1">
        <v>3</v>
      </c>
      <c r="N604" s="1">
        <v>28.761785714285701</v>
      </c>
      <c r="O604" s="1">
        <v>24.16</v>
      </c>
      <c r="P604" s="1">
        <v>34.68</v>
      </c>
      <c r="Q604" s="1">
        <v>79.607142857142904</v>
      </c>
      <c r="R604" s="1">
        <v>1.1757142857142899</v>
      </c>
      <c r="S604" s="1">
        <v>177.107142857143</v>
      </c>
      <c r="T604" s="1">
        <v>15.45</v>
      </c>
      <c r="U604">
        <f t="shared" si="22"/>
        <v>6.02471909212219</v>
      </c>
      <c r="V604">
        <f t="shared" si="21"/>
        <v>0.38773986585776798</v>
      </c>
      <c r="W604">
        <v>29.5</v>
      </c>
      <c r="X604">
        <v>0.85979112400000002</v>
      </c>
      <c r="Y604">
        <v>0.05</v>
      </c>
      <c r="Z604">
        <v>39.717350099999997</v>
      </c>
    </row>
    <row r="605" spans="1:26">
      <c r="A605" s="1">
        <v>2021</v>
      </c>
      <c r="B605" s="4">
        <v>44423</v>
      </c>
      <c r="C605" s="1" t="s">
        <v>57</v>
      </c>
      <c r="D605" s="1">
        <v>604</v>
      </c>
      <c r="E605" s="1">
        <v>9</v>
      </c>
      <c r="F605" s="1">
        <v>0</v>
      </c>
      <c r="G605" s="1">
        <v>2</v>
      </c>
      <c r="H605" s="1">
        <v>0</v>
      </c>
      <c r="I605" s="1">
        <v>0</v>
      </c>
      <c r="J605" s="1">
        <v>0</v>
      </c>
      <c r="K605" s="1">
        <v>1</v>
      </c>
      <c r="L605" s="1">
        <v>1</v>
      </c>
      <c r="M605" s="1">
        <v>2</v>
      </c>
      <c r="N605" s="1">
        <v>29.014642857142899</v>
      </c>
      <c r="O605" s="1">
        <v>24.25</v>
      </c>
      <c r="P605" s="1">
        <v>34.159999999999997</v>
      </c>
      <c r="Q605" s="1">
        <v>82.642857142857096</v>
      </c>
      <c r="R605" s="1">
        <v>1.0749404761904799</v>
      </c>
      <c r="S605" s="1">
        <v>173.27976190476201</v>
      </c>
      <c r="T605" s="1">
        <v>57.16</v>
      </c>
      <c r="U605">
        <f t="shared" si="22"/>
        <v>5.4199210365423598</v>
      </c>
      <c r="V605">
        <f t="shared" si="21"/>
        <v>1.4379106324115001</v>
      </c>
      <c r="W605">
        <v>29.5</v>
      </c>
      <c r="X605">
        <v>0.85979112400000002</v>
      </c>
      <c r="Y605">
        <v>0.05</v>
      </c>
      <c r="Z605">
        <v>39.717350099999997</v>
      </c>
    </row>
    <row r="606" spans="1:26">
      <c r="A606" s="1">
        <v>2021</v>
      </c>
      <c r="B606" s="4">
        <v>44430</v>
      </c>
      <c r="C606" s="1" t="s">
        <v>58</v>
      </c>
      <c r="D606" s="1">
        <v>605</v>
      </c>
      <c r="E606" s="1">
        <v>10</v>
      </c>
      <c r="F606" s="1">
        <v>0</v>
      </c>
      <c r="G606" s="1">
        <v>1</v>
      </c>
      <c r="H606" s="1">
        <v>1</v>
      </c>
      <c r="I606" s="1">
        <v>0</v>
      </c>
      <c r="J606" s="1">
        <v>0</v>
      </c>
      <c r="K606" s="1">
        <v>0</v>
      </c>
      <c r="L606" s="1">
        <v>0</v>
      </c>
      <c r="M606" s="1">
        <v>1</v>
      </c>
      <c r="N606" s="1">
        <v>28.272321428571399</v>
      </c>
      <c r="O606" s="1">
        <v>23.19</v>
      </c>
      <c r="P606" s="1">
        <v>33.799999999999997</v>
      </c>
      <c r="Q606" s="1">
        <v>85.190476190476204</v>
      </c>
      <c r="R606" s="1">
        <v>0.98982142857142896</v>
      </c>
      <c r="S606" s="1">
        <v>177.38095238095201</v>
      </c>
      <c r="T606" s="1">
        <v>93.12</v>
      </c>
      <c r="U606">
        <f t="shared" si="22"/>
        <v>5.0012146903717003</v>
      </c>
      <c r="V606">
        <f t="shared" si="21"/>
        <v>2.34330839710276</v>
      </c>
      <c r="W606">
        <v>29.5</v>
      </c>
      <c r="X606">
        <v>0.85979112400000002</v>
      </c>
      <c r="Y606">
        <v>0.05</v>
      </c>
      <c r="Z606">
        <v>39.717350099999997</v>
      </c>
    </row>
    <row r="607" spans="1:26">
      <c r="A607" s="1">
        <v>2021</v>
      </c>
      <c r="B607" s="4">
        <v>44437</v>
      </c>
      <c r="C607" s="1" t="s">
        <v>59</v>
      </c>
      <c r="D607" s="1">
        <v>606</v>
      </c>
      <c r="E607" s="1">
        <v>8</v>
      </c>
      <c r="F607" s="1">
        <v>0</v>
      </c>
      <c r="G607" s="1">
        <v>1</v>
      </c>
      <c r="H607" s="1">
        <v>1</v>
      </c>
      <c r="I607" s="1">
        <v>0</v>
      </c>
      <c r="J607" s="1">
        <v>0</v>
      </c>
      <c r="K607" s="1">
        <v>1</v>
      </c>
      <c r="L607" s="1">
        <v>1</v>
      </c>
      <c r="M607" s="1">
        <v>0</v>
      </c>
      <c r="N607" s="1">
        <v>28.713273809523798</v>
      </c>
      <c r="O607" s="1">
        <v>23.93</v>
      </c>
      <c r="P607" s="1">
        <v>33.840000000000003</v>
      </c>
      <c r="Q607" s="1">
        <v>85.113095238095198</v>
      </c>
      <c r="R607" s="1">
        <v>1.04833333333333</v>
      </c>
      <c r="S607" s="1">
        <v>181.875</v>
      </c>
      <c r="T607" s="1">
        <v>61.39</v>
      </c>
      <c r="U607">
        <f t="shared" si="22"/>
        <v>5.0477376177239996</v>
      </c>
      <c r="V607">
        <f t="shared" si="21"/>
        <v>1.54441320595555</v>
      </c>
      <c r="W607">
        <v>29.5</v>
      </c>
      <c r="X607">
        <v>0.85979112400000002</v>
      </c>
      <c r="Y607">
        <v>0.05</v>
      </c>
      <c r="Z607">
        <v>39.717350099999997</v>
      </c>
    </row>
    <row r="608" spans="1:26">
      <c r="A608" s="1">
        <v>2021</v>
      </c>
      <c r="B608" s="4">
        <v>44444</v>
      </c>
      <c r="C608" s="1" t="s">
        <v>60</v>
      </c>
      <c r="D608" s="1">
        <v>607</v>
      </c>
      <c r="E608" s="1">
        <v>7</v>
      </c>
      <c r="F608" s="1">
        <v>0</v>
      </c>
      <c r="G608" s="1">
        <v>2</v>
      </c>
      <c r="H608" s="1">
        <v>1</v>
      </c>
      <c r="I608" s="1">
        <v>1</v>
      </c>
      <c r="J608" s="1">
        <v>0</v>
      </c>
      <c r="K608" s="1">
        <v>0</v>
      </c>
      <c r="L608" s="1">
        <v>0</v>
      </c>
      <c r="M608" s="1">
        <v>1</v>
      </c>
      <c r="N608" s="1">
        <v>28.5873214285714</v>
      </c>
      <c r="O608" s="1">
        <v>23.48</v>
      </c>
      <c r="P608" s="1">
        <v>34.64</v>
      </c>
      <c r="Q608" s="1">
        <v>82.994047619047606</v>
      </c>
      <c r="R608" s="1">
        <v>1.9724404761904799</v>
      </c>
      <c r="S608" s="1">
        <v>196.18452380952399</v>
      </c>
      <c r="T608" s="1">
        <v>36.1</v>
      </c>
      <c r="U608">
        <f t="shared" si="22"/>
        <v>5.9781961647698996</v>
      </c>
      <c r="V608">
        <f t="shared" si="21"/>
        <v>0.90766377689431998</v>
      </c>
      <c r="W608">
        <v>29.5</v>
      </c>
      <c r="X608">
        <v>0.85979112400000002</v>
      </c>
      <c r="Y608">
        <v>0.05</v>
      </c>
      <c r="Z608">
        <v>39.717350099999997</v>
      </c>
    </row>
    <row r="609" spans="1:26">
      <c r="A609" s="1">
        <v>2021</v>
      </c>
      <c r="B609" s="4">
        <v>44451</v>
      </c>
      <c r="C609" s="1" t="s">
        <v>61</v>
      </c>
      <c r="D609" s="1">
        <v>608</v>
      </c>
      <c r="E609" s="1">
        <v>8</v>
      </c>
      <c r="F609" s="1">
        <v>0</v>
      </c>
      <c r="G609" s="1">
        <v>1</v>
      </c>
      <c r="H609" s="1">
        <v>2</v>
      </c>
      <c r="I609" s="1">
        <v>0</v>
      </c>
      <c r="J609" s="1">
        <v>0</v>
      </c>
      <c r="K609" s="1">
        <v>0</v>
      </c>
      <c r="L609" s="1">
        <v>0</v>
      </c>
      <c r="M609" s="1">
        <v>1</v>
      </c>
      <c r="N609" s="1">
        <v>28.8509523809524</v>
      </c>
      <c r="O609" s="1">
        <v>23.89</v>
      </c>
      <c r="P609" s="1">
        <v>34.409999999999997</v>
      </c>
      <c r="Q609" s="1">
        <v>83.172619047619094</v>
      </c>
      <c r="R609" s="1">
        <v>1.0403571428571401</v>
      </c>
      <c r="S609" s="1">
        <v>194.99404761904799</v>
      </c>
      <c r="T609" s="1">
        <v>39.94</v>
      </c>
      <c r="U609">
        <f t="shared" si="22"/>
        <v>5.7106893324941996</v>
      </c>
      <c r="V609">
        <f t="shared" si="21"/>
        <v>1.00434696422509</v>
      </c>
      <c r="W609">
        <v>29.5</v>
      </c>
      <c r="X609">
        <v>0.85979112400000002</v>
      </c>
      <c r="Y609">
        <v>0.05</v>
      </c>
      <c r="Z609">
        <v>39.717350099999997</v>
      </c>
    </row>
    <row r="610" spans="1:26">
      <c r="A610" s="1">
        <v>2021</v>
      </c>
      <c r="B610" s="4">
        <v>44458</v>
      </c>
      <c r="C610" s="1" t="s">
        <v>62</v>
      </c>
      <c r="D610" s="1">
        <v>609</v>
      </c>
      <c r="E610" s="1">
        <v>8</v>
      </c>
      <c r="F610" s="1">
        <v>0</v>
      </c>
      <c r="G610" s="1">
        <v>0</v>
      </c>
      <c r="H610" s="1">
        <v>0</v>
      </c>
      <c r="I610" s="1">
        <v>0</v>
      </c>
      <c r="J610" s="1">
        <v>0</v>
      </c>
      <c r="K610" s="1">
        <v>0</v>
      </c>
      <c r="L610" s="1">
        <v>0</v>
      </c>
      <c r="M610" s="1">
        <v>2</v>
      </c>
      <c r="N610" s="1">
        <v>28.422619047619001</v>
      </c>
      <c r="O610" s="1">
        <v>23.5</v>
      </c>
      <c r="P610" s="1">
        <v>34.03</v>
      </c>
      <c r="Q610" s="1">
        <v>85.607142857142904</v>
      </c>
      <c r="R610" s="1">
        <v>1.0123214285714299</v>
      </c>
      <c r="S610" s="1">
        <v>171.69642857142901</v>
      </c>
      <c r="T610" s="1">
        <v>120.45</v>
      </c>
      <c r="U610">
        <f t="shared" si="22"/>
        <v>5.2687215226474002</v>
      </c>
      <c r="V610">
        <f t="shared" si="21"/>
        <v>3.0314207694334598</v>
      </c>
      <c r="W610">
        <v>29.5</v>
      </c>
      <c r="X610">
        <v>0.85979112400000002</v>
      </c>
      <c r="Y610">
        <v>0.05</v>
      </c>
      <c r="Z610">
        <v>39.717350099999997</v>
      </c>
    </row>
    <row r="611" spans="1:26">
      <c r="A611" s="1">
        <v>2021</v>
      </c>
      <c r="B611" s="4">
        <v>44465</v>
      </c>
      <c r="C611" s="1" t="s">
        <v>63</v>
      </c>
      <c r="D611" s="1">
        <v>610</v>
      </c>
      <c r="E611" s="1">
        <v>11</v>
      </c>
      <c r="F611" s="1">
        <v>0</v>
      </c>
      <c r="G611" s="1">
        <v>1</v>
      </c>
      <c r="H611" s="1">
        <v>5</v>
      </c>
      <c r="I611" s="1">
        <v>1</v>
      </c>
      <c r="J611" s="1">
        <v>1</v>
      </c>
      <c r="K611" s="1">
        <v>1</v>
      </c>
      <c r="L611" s="1">
        <v>0</v>
      </c>
      <c r="M611" s="1">
        <v>1</v>
      </c>
      <c r="N611" s="1">
        <v>29.079166666666701</v>
      </c>
      <c r="O611" s="1">
        <v>23.58</v>
      </c>
      <c r="P611" s="1">
        <v>34.869999999999997</v>
      </c>
      <c r="Q611" s="1">
        <v>83.2916666666667</v>
      </c>
      <c r="R611" s="1">
        <v>1.15880952380952</v>
      </c>
      <c r="S611" s="1">
        <v>192.46428571428601</v>
      </c>
      <c r="T611" s="1">
        <v>21.31</v>
      </c>
      <c r="U611">
        <f t="shared" si="22"/>
        <v>6.2457029970455897</v>
      </c>
      <c r="V611">
        <f t="shared" si="21"/>
        <v>0.53528243819065902</v>
      </c>
      <c r="W611">
        <v>29.5</v>
      </c>
      <c r="X611">
        <v>0.85979112400000002</v>
      </c>
      <c r="Y611">
        <v>0.05</v>
      </c>
      <c r="Z611">
        <v>39.717350099999997</v>
      </c>
    </row>
    <row r="612" spans="1:26">
      <c r="A612" s="1">
        <v>2021</v>
      </c>
      <c r="B612" s="4">
        <v>44472</v>
      </c>
      <c r="C612" s="1" t="s">
        <v>64</v>
      </c>
      <c r="D612" s="1">
        <v>611</v>
      </c>
      <c r="E612" s="1">
        <v>12</v>
      </c>
      <c r="F612" s="1">
        <v>0</v>
      </c>
      <c r="G612" s="1">
        <v>0</v>
      </c>
      <c r="H612" s="1">
        <v>2</v>
      </c>
      <c r="I612" s="1">
        <v>1</v>
      </c>
      <c r="J612" s="1">
        <v>0</v>
      </c>
      <c r="K612" s="1">
        <v>0</v>
      </c>
      <c r="L612" s="1">
        <v>1</v>
      </c>
      <c r="M612" s="1">
        <v>3</v>
      </c>
      <c r="N612" s="1">
        <v>28.4636904761905</v>
      </c>
      <c r="O612" s="1">
        <v>23.55</v>
      </c>
      <c r="P612" s="1">
        <v>33.840000000000003</v>
      </c>
      <c r="Q612" s="1">
        <v>85.363095238095198</v>
      </c>
      <c r="R612" s="1">
        <v>1.4749404761904801</v>
      </c>
      <c r="S612" s="1">
        <v>200.78571428571399</v>
      </c>
      <c r="T612" s="1">
        <v>106.68</v>
      </c>
      <c r="U612">
        <f t="shared" si="22"/>
        <v>5.0477376177239996</v>
      </c>
      <c r="V612">
        <f t="shared" si="21"/>
        <v>2.6847209023645302</v>
      </c>
      <c r="W612">
        <v>29.5</v>
      </c>
      <c r="X612">
        <v>0.85979112400000002</v>
      </c>
      <c r="Y612">
        <v>0.05</v>
      </c>
      <c r="Z612">
        <v>39.717350099999997</v>
      </c>
    </row>
    <row r="613" spans="1:26">
      <c r="A613" s="1">
        <v>2021</v>
      </c>
      <c r="B613" s="4">
        <v>44479</v>
      </c>
      <c r="C613" s="1" t="s">
        <v>65</v>
      </c>
      <c r="D613" s="1">
        <v>612</v>
      </c>
      <c r="E613" s="1">
        <v>7</v>
      </c>
      <c r="F613" s="1">
        <v>0</v>
      </c>
      <c r="G613" s="1">
        <v>0</v>
      </c>
      <c r="H613" s="1">
        <v>4</v>
      </c>
      <c r="I613" s="1">
        <v>0</v>
      </c>
      <c r="J613" s="1">
        <v>0</v>
      </c>
      <c r="K613" s="1">
        <v>0</v>
      </c>
      <c r="L613" s="1">
        <v>0</v>
      </c>
      <c r="M613" s="1">
        <v>1</v>
      </c>
      <c r="N613" s="1">
        <v>29.156369047618998</v>
      </c>
      <c r="O613" s="1">
        <v>23.93</v>
      </c>
      <c r="P613" s="1">
        <v>34.549999999999997</v>
      </c>
      <c r="Q613" s="1">
        <v>82.154761904761898</v>
      </c>
      <c r="R613" s="1">
        <v>1.8022619047619</v>
      </c>
      <c r="S613" s="1">
        <v>176.23809523809501</v>
      </c>
      <c r="T613" s="1">
        <v>29.81</v>
      </c>
      <c r="U613">
        <f t="shared" si="22"/>
        <v>5.8735195782272296</v>
      </c>
      <c r="V613">
        <f t="shared" si="21"/>
        <v>0.74929470181345303</v>
      </c>
      <c r="W613">
        <v>29.5</v>
      </c>
      <c r="X613">
        <v>0.85979112400000002</v>
      </c>
      <c r="Y613">
        <v>0.05</v>
      </c>
      <c r="Z613">
        <v>39.717350099999997</v>
      </c>
    </row>
    <row r="614" spans="1:26">
      <c r="A614" s="1">
        <v>2021</v>
      </c>
      <c r="B614" s="4">
        <v>44486</v>
      </c>
      <c r="C614" s="1" t="s">
        <v>66</v>
      </c>
      <c r="D614" s="1">
        <v>613</v>
      </c>
      <c r="E614" s="1">
        <v>16</v>
      </c>
      <c r="F614" s="1">
        <v>0</v>
      </c>
      <c r="G614" s="1">
        <v>1</v>
      </c>
      <c r="H614" s="1">
        <v>0</v>
      </c>
      <c r="I614" s="1">
        <v>0</v>
      </c>
      <c r="J614" s="1">
        <v>1</v>
      </c>
      <c r="K614" s="1">
        <v>2</v>
      </c>
      <c r="L614" s="1">
        <v>0</v>
      </c>
      <c r="M614" s="1">
        <v>1</v>
      </c>
      <c r="N614" s="1">
        <v>29.038035714285702</v>
      </c>
      <c r="O614" s="1">
        <v>23.72</v>
      </c>
      <c r="P614" s="1">
        <v>34.119999999999997</v>
      </c>
      <c r="Q614" s="1">
        <v>85.976190476190496</v>
      </c>
      <c r="R614" s="1">
        <v>1.1610119047619001</v>
      </c>
      <c r="S614" s="1">
        <v>165.44642857142901</v>
      </c>
      <c r="T614" s="1">
        <v>68.790000000000006</v>
      </c>
      <c r="U614">
        <f t="shared" si="22"/>
        <v>5.3733981091900596</v>
      </c>
      <c r="V614">
        <f t="shared" si="21"/>
        <v>1.7307297648742199</v>
      </c>
      <c r="W614">
        <v>29.5</v>
      </c>
      <c r="X614">
        <v>0.85979112400000002</v>
      </c>
      <c r="Y614">
        <v>0.05</v>
      </c>
      <c r="Z614">
        <v>39.717350099999997</v>
      </c>
    </row>
    <row r="615" spans="1:26">
      <c r="A615" s="1">
        <v>2021</v>
      </c>
      <c r="B615" s="4">
        <v>44493</v>
      </c>
      <c r="C615" s="1" t="s">
        <v>67</v>
      </c>
      <c r="D615" s="1">
        <v>614</v>
      </c>
      <c r="E615" s="1">
        <v>17</v>
      </c>
      <c r="F615" s="1">
        <v>0</v>
      </c>
      <c r="G615" s="1">
        <v>1</v>
      </c>
      <c r="H615" s="1">
        <v>3</v>
      </c>
      <c r="I615" s="1">
        <v>0</v>
      </c>
      <c r="J615" s="1">
        <v>0</v>
      </c>
      <c r="K615" s="1">
        <v>1</v>
      </c>
      <c r="L615" s="1">
        <v>1</v>
      </c>
      <c r="M615" s="1">
        <v>0</v>
      </c>
      <c r="N615" s="1">
        <v>28.939047619047599</v>
      </c>
      <c r="O615" s="1">
        <v>23.84</v>
      </c>
      <c r="P615" s="1">
        <v>34.369999999999997</v>
      </c>
      <c r="Q615" s="1">
        <v>87.244047619047606</v>
      </c>
      <c r="R615" s="1">
        <v>1.2718452380952401</v>
      </c>
      <c r="S615" s="1">
        <v>151.79761904761901</v>
      </c>
      <c r="T615" s="1">
        <v>46.33</v>
      </c>
      <c r="U615">
        <f t="shared" si="22"/>
        <v>5.6641664051419003</v>
      </c>
      <c r="V615">
        <f t="shared" si="21"/>
        <v>1.1652338306426899</v>
      </c>
      <c r="W615">
        <v>29.5</v>
      </c>
      <c r="X615">
        <v>0.85979112400000002</v>
      </c>
      <c r="Y615">
        <v>0.05</v>
      </c>
      <c r="Z615">
        <v>39.717350099999997</v>
      </c>
    </row>
    <row r="616" spans="1:26">
      <c r="A616" s="1">
        <v>2021</v>
      </c>
      <c r="B616" s="4">
        <v>44500</v>
      </c>
      <c r="C616" s="1" t="s">
        <v>68</v>
      </c>
      <c r="D616" s="1">
        <v>615</v>
      </c>
      <c r="E616" s="1">
        <v>9</v>
      </c>
      <c r="F616" s="1">
        <v>0</v>
      </c>
      <c r="G616" s="1">
        <v>0</v>
      </c>
      <c r="H616" s="1">
        <v>3</v>
      </c>
      <c r="I616" s="1">
        <v>0</v>
      </c>
      <c r="J616" s="1">
        <v>0</v>
      </c>
      <c r="K616" s="1">
        <v>1</v>
      </c>
      <c r="L616" s="1">
        <v>2</v>
      </c>
      <c r="M616" s="1">
        <v>1</v>
      </c>
      <c r="N616" s="1">
        <v>28.9270833333333</v>
      </c>
      <c r="O616" s="1">
        <v>23.96</v>
      </c>
      <c r="P616" s="1">
        <v>33.75</v>
      </c>
      <c r="Q616" s="1">
        <v>87.053571428571402</v>
      </c>
      <c r="R616" s="1">
        <v>1.18630952380952</v>
      </c>
      <c r="S616" s="1">
        <v>154.892857142857</v>
      </c>
      <c r="T616" s="1">
        <v>62.75</v>
      </c>
      <c r="U616">
        <f t="shared" si="22"/>
        <v>4.9430610311813403</v>
      </c>
      <c r="V616">
        <f t="shared" si="21"/>
        <v>1.5786551681351999</v>
      </c>
      <c r="W616">
        <v>29.5</v>
      </c>
      <c r="X616">
        <v>0.85979112400000002</v>
      </c>
      <c r="Y616">
        <v>0.05</v>
      </c>
      <c r="Z616">
        <v>39.717350099999997</v>
      </c>
    </row>
    <row r="617" spans="1:26">
      <c r="A617" s="1">
        <v>2021</v>
      </c>
      <c r="B617" s="4">
        <v>44507</v>
      </c>
      <c r="C617" s="1" t="s">
        <v>69</v>
      </c>
      <c r="D617" s="1">
        <v>616</v>
      </c>
      <c r="E617" s="1">
        <v>13</v>
      </c>
      <c r="F617" s="1">
        <v>0</v>
      </c>
      <c r="G617" s="1">
        <v>3</v>
      </c>
      <c r="H617" s="1">
        <v>0</v>
      </c>
      <c r="I617" s="1">
        <v>0</v>
      </c>
      <c r="J617" s="1">
        <v>0</v>
      </c>
      <c r="K617" s="1">
        <v>1</v>
      </c>
      <c r="L617" s="1">
        <v>0</v>
      </c>
      <c r="M617" s="1">
        <v>1</v>
      </c>
      <c r="N617" s="1">
        <v>29.087142857142901</v>
      </c>
      <c r="O617" s="1">
        <v>24.95</v>
      </c>
      <c r="P617" s="1">
        <v>34.22</v>
      </c>
      <c r="Q617" s="1">
        <v>87.494047619047606</v>
      </c>
      <c r="R617" s="1">
        <v>1.2155952380952399</v>
      </c>
      <c r="S617" s="1">
        <v>197.517857142857</v>
      </c>
      <c r="T617" s="1">
        <v>64.739999999999995</v>
      </c>
      <c r="U617">
        <f t="shared" si="22"/>
        <v>5.4897054275707999</v>
      </c>
      <c r="V617">
        <f t="shared" si="21"/>
        <v>1.6287592157363</v>
      </c>
      <c r="W617">
        <v>29.5</v>
      </c>
      <c r="X617">
        <v>0.85979112400000002</v>
      </c>
      <c r="Y617">
        <v>0.05</v>
      </c>
      <c r="Z617">
        <v>39.717350099999997</v>
      </c>
    </row>
    <row r="618" spans="1:26">
      <c r="A618" s="1">
        <v>2021</v>
      </c>
      <c r="B618" s="4">
        <v>44514</v>
      </c>
      <c r="C618" s="1" t="s">
        <v>70</v>
      </c>
      <c r="D618" s="1">
        <v>617</v>
      </c>
      <c r="E618" s="1">
        <v>30</v>
      </c>
      <c r="F618" s="1">
        <v>0</v>
      </c>
      <c r="G618" s="1">
        <v>6</v>
      </c>
      <c r="H618" s="1">
        <v>4</v>
      </c>
      <c r="I618" s="1">
        <v>0</v>
      </c>
      <c r="J618" s="1">
        <v>2</v>
      </c>
      <c r="K618" s="1">
        <v>1</v>
      </c>
      <c r="L618" s="1">
        <v>1</v>
      </c>
      <c r="M618" s="1">
        <v>1</v>
      </c>
      <c r="N618" s="1">
        <v>28.828095238095202</v>
      </c>
      <c r="O618" s="1">
        <v>24.54</v>
      </c>
      <c r="P618" s="1">
        <v>33.36</v>
      </c>
      <c r="Q618" s="1">
        <v>87.273809523809504</v>
      </c>
      <c r="R618" s="1">
        <v>1.1453571428571401</v>
      </c>
      <c r="S618" s="1">
        <v>202.541666666667</v>
      </c>
      <c r="T618" s="1">
        <v>149.85</v>
      </c>
      <c r="U618">
        <f t="shared" si="22"/>
        <v>4.4894624894964599</v>
      </c>
      <c r="V618">
        <f t="shared" si="21"/>
        <v>3.7716514224346498</v>
      </c>
      <c r="W618">
        <v>29.5</v>
      </c>
      <c r="X618">
        <v>0.85979112400000002</v>
      </c>
      <c r="Y618">
        <v>0.05</v>
      </c>
      <c r="Z618">
        <v>39.717350099999997</v>
      </c>
    </row>
    <row r="619" spans="1:26">
      <c r="A619" s="1">
        <v>2021</v>
      </c>
      <c r="B619" s="4">
        <v>44521</v>
      </c>
      <c r="C619" s="1" t="s">
        <v>71</v>
      </c>
      <c r="D619" s="1">
        <v>618</v>
      </c>
      <c r="E619" s="1">
        <v>19</v>
      </c>
      <c r="F619" s="1">
        <v>0</v>
      </c>
      <c r="G619" s="1">
        <v>1</v>
      </c>
      <c r="H619" s="1">
        <v>1</v>
      </c>
      <c r="I619" s="1">
        <v>0</v>
      </c>
      <c r="J619" s="1">
        <v>1</v>
      </c>
      <c r="K619" s="1">
        <v>2</v>
      </c>
      <c r="L619" s="1">
        <v>2</v>
      </c>
      <c r="M619" s="1">
        <v>1</v>
      </c>
      <c r="N619" s="1">
        <v>28.696428571428601</v>
      </c>
      <c r="O619" s="1">
        <v>23.24</v>
      </c>
      <c r="P619" s="1">
        <v>33.08</v>
      </c>
      <c r="Q619" s="1">
        <v>87.952380952380906</v>
      </c>
      <c r="R619" s="1">
        <v>1.1456547619047599</v>
      </c>
      <c r="S619" s="1">
        <v>171.61904761904799</v>
      </c>
      <c r="T619" s="1">
        <v>77.569999999999993</v>
      </c>
      <c r="U619">
        <f t="shared" si="22"/>
        <v>4.1638019980303902</v>
      </c>
      <c r="V619">
        <f t="shared" si="21"/>
        <v>1.9517918442398801</v>
      </c>
      <c r="W619">
        <v>29.5</v>
      </c>
      <c r="X619">
        <v>0.85979112400000002</v>
      </c>
      <c r="Y619">
        <v>0.05</v>
      </c>
      <c r="Z619">
        <v>39.717350099999997</v>
      </c>
    </row>
    <row r="620" spans="1:26">
      <c r="A620" s="1">
        <v>2021</v>
      </c>
      <c r="B620" s="4">
        <v>44528</v>
      </c>
      <c r="C620" s="1" t="s">
        <v>72</v>
      </c>
      <c r="D620" s="1">
        <v>619</v>
      </c>
      <c r="E620" s="1">
        <v>28</v>
      </c>
      <c r="F620" s="1">
        <v>0</v>
      </c>
      <c r="G620" s="1">
        <v>10</v>
      </c>
      <c r="H620" s="1">
        <v>5</v>
      </c>
      <c r="I620" s="1">
        <v>0</v>
      </c>
      <c r="J620" s="1">
        <v>1</v>
      </c>
      <c r="K620" s="1">
        <v>1</v>
      </c>
      <c r="L620" s="1">
        <v>0</v>
      </c>
      <c r="M620" s="1">
        <v>2</v>
      </c>
      <c r="N620" s="1">
        <v>28.3424404761905</v>
      </c>
      <c r="O620" s="1">
        <v>22.76</v>
      </c>
      <c r="P620" s="1">
        <v>33.049999999999997</v>
      </c>
      <c r="Q620" s="1">
        <v>86.380952380952394</v>
      </c>
      <c r="R620" s="1">
        <v>1.43613095238095</v>
      </c>
      <c r="S620" s="1">
        <v>152.45238095238099</v>
      </c>
      <c r="T620" s="1">
        <v>39.69</v>
      </c>
      <c r="U620">
        <f t="shared" si="22"/>
        <v>4.1289098025161701</v>
      </c>
      <c r="V620">
        <f t="shared" si="21"/>
        <v>0.99805248588324103</v>
      </c>
      <c r="W620">
        <v>29.5</v>
      </c>
      <c r="X620">
        <v>0.85979112400000002</v>
      </c>
      <c r="Y620">
        <v>0.05</v>
      </c>
      <c r="Z620">
        <v>39.717350099999997</v>
      </c>
    </row>
    <row r="621" spans="1:26">
      <c r="A621" s="1">
        <v>2021</v>
      </c>
      <c r="B621" s="4">
        <v>44535</v>
      </c>
      <c r="C621" s="1" t="s">
        <v>73</v>
      </c>
      <c r="D621" s="1">
        <v>620</v>
      </c>
      <c r="E621" s="1">
        <v>27</v>
      </c>
      <c r="F621" s="1">
        <v>0</v>
      </c>
      <c r="G621" s="1">
        <v>4</v>
      </c>
      <c r="H621" s="1">
        <v>1</v>
      </c>
      <c r="I621" s="1">
        <v>2</v>
      </c>
      <c r="J621" s="1">
        <v>2</v>
      </c>
      <c r="K621" s="1">
        <v>1</v>
      </c>
      <c r="L621" s="1">
        <v>1</v>
      </c>
      <c r="M621" s="1">
        <v>4</v>
      </c>
      <c r="N621" s="1">
        <v>28.068630952381</v>
      </c>
      <c r="O621" s="1">
        <v>23.24</v>
      </c>
      <c r="P621" s="1">
        <v>33.299999999999997</v>
      </c>
      <c r="Q621" s="1">
        <v>88.315476190476204</v>
      </c>
      <c r="R621" s="1">
        <v>1.8007738095238099</v>
      </c>
      <c r="S621" s="1">
        <v>88.505952380952394</v>
      </c>
      <c r="T621" s="1">
        <v>58.87</v>
      </c>
      <c r="U621">
        <f t="shared" si="22"/>
        <v>4.41967809846801</v>
      </c>
      <c r="V621">
        <f t="shared" si="21"/>
        <v>1.48096486426973</v>
      </c>
      <c r="W621">
        <v>29.5</v>
      </c>
      <c r="X621">
        <v>0.85979112400000002</v>
      </c>
      <c r="Y621">
        <v>0.05</v>
      </c>
      <c r="Z621">
        <v>39.717350099999997</v>
      </c>
    </row>
    <row r="622" spans="1:26">
      <c r="A622" s="1">
        <v>2021</v>
      </c>
      <c r="B622" s="4">
        <v>44542</v>
      </c>
      <c r="C622" s="1" t="s">
        <v>74</v>
      </c>
      <c r="D622" s="1">
        <v>621</v>
      </c>
      <c r="E622" s="1">
        <v>16</v>
      </c>
      <c r="F622" s="1">
        <v>0</v>
      </c>
      <c r="G622" s="1">
        <v>3</v>
      </c>
      <c r="H622" s="1">
        <v>1</v>
      </c>
      <c r="I622" s="1">
        <v>0</v>
      </c>
      <c r="J622" s="1">
        <v>0</v>
      </c>
      <c r="K622" s="1">
        <v>2</v>
      </c>
      <c r="L622" s="1">
        <v>2</v>
      </c>
      <c r="M622" s="1">
        <v>2</v>
      </c>
      <c r="N622" s="1">
        <v>28.0809523809524</v>
      </c>
      <c r="O622" s="1">
        <v>23.43</v>
      </c>
      <c r="P622" s="1">
        <v>33.39</v>
      </c>
      <c r="Q622" s="1">
        <v>88.904761904761898</v>
      </c>
      <c r="R622" s="1">
        <v>2.3913095238095199</v>
      </c>
      <c r="S622" s="1">
        <v>125.95238095238101</v>
      </c>
      <c r="T622" s="1">
        <v>166.87</v>
      </c>
      <c r="U622">
        <f t="shared" si="22"/>
        <v>4.5243546850106799</v>
      </c>
      <c r="V622">
        <f t="shared" si="21"/>
        <v>4.2001795079475901</v>
      </c>
      <c r="W622">
        <v>29.5</v>
      </c>
      <c r="X622">
        <v>0.85979112400000002</v>
      </c>
      <c r="Y622">
        <v>0.05</v>
      </c>
      <c r="Z622">
        <v>39.717350099999997</v>
      </c>
    </row>
    <row r="623" spans="1:26">
      <c r="A623" s="1">
        <v>2021</v>
      </c>
      <c r="B623" s="4">
        <v>44549</v>
      </c>
      <c r="C623" s="1" t="s">
        <v>75</v>
      </c>
      <c r="D623" s="1">
        <v>622</v>
      </c>
      <c r="E623" s="1">
        <v>21</v>
      </c>
      <c r="F623" s="1">
        <v>0</v>
      </c>
      <c r="G623" s="1">
        <v>2</v>
      </c>
      <c r="H623" s="1">
        <v>1</v>
      </c>
      <c r="I623" s="1">
        <v>1</v>
      </c>
      <c r="J623" s="1">
        <v>0</v>
      </c>
      <c r="K623" s="1">
        <v>2</v>
      </c>
      <c r="L623" s="1">
        <v>2</v>
      </c>
      <c r="M623" s="1">
        <v>2</v>
      </c>
      <c r="N623" s="1">
        <v>27.805357142857101</v>
      </c>
      <c r="O623" s="1">
        <v>23.04</v>
      </c>
      <c r="P623" s="1">
        <v>32.729999999999997</v>
      </c>
      <c r="Q623" s="1">
        <v>87.476190476190496</v>
      </c>
      <c r="R623" s="1">
        <v>1.4384523809523799</v>
      </c>
      <c r="S623" s="1">
        <v>166.61904761904799</v>
      </c>
      <c r="T623" s="1">
        <v>11.37</v>
      </c>
      <c r="U623">
        <f t="shared" si="22"/>
        <v>3.75672638369781</v>
      </c>
      <c r="V623">
        <f t="shared" si="21"/>
        <v>0.28501397931882699</v>
      </c>
      <c r="W623">
        <v>29.5</v>
      </c>
      <c r="X623">
        <v>0.85979112400000002</v>
      </c>
      <c r="Y623">
        <v>0.05</v>
      </c>
      <c r="Z623">
        <v>39.717350099999997</v>
      </c>
    </row>
    <row r="624" spans="1:26">
      <c r="A624" s="1">
        <v>2021</v>
      </c>
      <c r="B624" s="4">
        <v>44556</v>
      </c>
      <c r="C624" s="1" t="s">
        <v>76</v>
      </c>
      <c r="D624" s="1">
        <v>623</v>
      </c>
      <c r="E624" s="1">
        <v>26</v>
      </c>
      <c r="F624" s="1">
        <v>0</v>
      </c>
      <c r="G624" s="1">
        <v>3</v>
      </c>
      <c r="H624" s="1">
        <v>0</v>
      </c>
      <c r="I624" s="1">
        <v>0</v>
      </c>
      <c r="J624" s="1">
        <v>2</v>
      </c>
      <c r="K624" s="1">
        <v>0</v>
      </c>
      <c r="L624" s="1">
        <v>1</v>
      </c>
      <c r="M624" s="1">
        <v>1</v>
      </c>
      <c r="N624" s="1">
        <v>27.880416666666701</v>
      </c>
      <c r="O624" s="1">
        <v>23.26</v>
      </c>
      <c r="P624" s="1">
        <v>32.72</v>
      </c>
      <c r="Q624" s="1">
        <v>89.470238095238102</v>
      </c>
      <c r="R624" s="1">
        <v>2.5020238095238101</v>
      </c>
      <c r="S624" s="1">
        <v>55.113095238095198</v>
      </c>
      <c r="T624" s="1">
        <v>58.04</v>
      </c>
      <c r="U624">
        <f t="shared" si="22"/>
        <v>3.74509565185974</v>
      </c>
      <c r="V624">
        <f t="shared" si="21"/>
        <v>1.4600671961748</v>
      </c>
      <c r="W624">
        <v>29.5</v>
      </c>
      <c r="X624">
        <v>0.85979112400000002</v>
      </c>
      <c r="Y624">
        <v>0.05</v>
      </c>
      <c r="Z624">
        <v>39.717350099999997</v>
      </c>
    </row>
    <row r="625" spans="1:26">
      <c r="A625" s="1">
        <v>2021</v>
      </c>
      <c r="B625" s="4">
        <v>44563</v>
      </c>
      <c r="C625" s="1" t="s">
        <v>77</v>
      </c>
      <c r="D625" s="1">
        <v>624</v>
      </c>
      <c r="E625" s="1">
        <v>12</v>
      </c>
      <c r="F625" s="1">
        <v>0</v>
      </c>
      <c r="G625" s="1">
        <v>2</v>
      </c>
      <c r="H625" s="1">
        <v>0</v>
      </c>
      <c r="I625" s="1">
        <v>0</v>
      </c>
      <c r="J625" s="1">
        <v>0</v>
      </c>
      <c r="K625" s="1">
        <v>0</v>
      </c>
      <c r="L625" s="1">
        <v>0</v>
      </c>
      <c r="M625" s="1">
        <v>1</v>
      </c>
      <c r="N625" s="1">
        <v>28.0267261904762</v>
      </c>
      <c r="O625" s="1">
        <v>23.41</v>
      </c>
      <c r="P625" s="1">
        <v>32.950000000000003</v>
      </c>
      <c r="Q625" s="1">
        <v>88.065476190476204</v>
      </c>
      <c r="R625" s="1">
        <v>2.1342261904761899</v>
      </c>
      <c r="S625" s="1">
        <v>95.815476190476204</v>
      </c>
      <c r="T625" s="1">
        <v>35.17</v>
      </c>
      <c r="U625">
        <f t="shared" si="22"/>
        <v>4.0126024841354404</v>
      </c>
      <c r="V625">
        <f t="shared" si="21"/>
        <v>0.88424831746264998</v>
      </c>
      <c r="W625">
        <v>29.5</v>
      </c>
      <c r="X625">
        <v>0.85979112400000002</v>
      </c>
      <c r="Y625">
        <v>0.05</v>
      </c>
      <c r="Z625">
        <v>39.717350099999997</v>
      </c>
    </row>
    <row r="626" spans="1:26">
      <c r="A626" s="1">
        <v>2022</v>
      </c>
      <c r="B626" s="4">
        <v>44570</v>
      </c>
      <c r="C626" s="1" t="s">
        <v>26</v>
      </c>
      <c r="D626" s="1">
        <v>625</v>
      </c>
      <c r="E626" s="1">
        <v>26</v>
      </c>
      <c r="F626" s="1">
        <v>0</v>
      </c>
      <c r="G626" s="1">
        <v>2</v>
      </c>
      <c r="H626" s="1">
        <v>0</v>
      </c>
      <c r="I626" s="1">
        <v>0</v>
      </c>
      <c r="J626" s="1">
        <v>1</v>
      </c>
      <c r="K626" s="1">
        <v>4</v>
      </c>
      <c r="L626" s="1">
        <v>3</v>
      </c>
      <c r="M626" s="1">
        <v>1</v>
      </c>
      <c r="N626" s="1">
        <v>27.607797619047599</v>
      </c>
      <c r="O626" s="1">
        <v>23.1</v>
      </c>
      <c r="P626" s="1">
        <v>33.49</v>
      </c>
      <c r="Q626" s="1">
        <v>87.422619047619094</v>
      </c>
      <c r="R626" s="1">
        <v>2.4538095238095199</v>
      </c>
      <c r="S626" s="1">
        <v>75.857142857142904</v>
      </c>
      <c r="T626" s="1">
        <v>27.68</v>
      </c>
      <c r="U626">
        <f t="shared" si="22"/>
        <v>4.6406620033914203</v>
      </c>
      <c r="V626">
        <f t="shared" si="21"/>
        <v>0.69566574634091705</v>
      </c>
      <c r="W626">
        <v>29.5</v>
      </c>
      <c r="X626">
        <v>0.85979112400000002</v>
      </c>
      <c r="Y626">
        <v>0.05</v>
      </c>
      <c r="Z626">
        <v>39.717350099999997</v>
      </c>
    </row>
    <row r="627" spans="1:26">
      <c r="A627" s="1">
        <v>2022</v>
      </c>
      <c r="B627" s="4">
        <v>44577</v>
      </c>
      <c r="C627" s="1" t="s">
        <v>27</v>
      </c>
      <c r="D627" s="1">
        <v>626</v>
      </c>
      <c r="E627" s="1">
        <v>25</v>
      </c>
      <c r="F627" s="1">
        <v>0</v>
      </c>
      <c r="G627" s="1">
        <v>3</v>
      </c>
      <c r="H627" s="1">
        <v>0</v>
      </c>
      <c r="I627" s="1">
        <v>0</v>
      </c>
      <c r="J627" s="1">
        <v>0</v>
      </c>
      <c r="K627" s="1">
        <v>2</v>
      </c>
      <c r="L627" s="1">
        <v>5</v>
      </c>
      <c r="M627" s="1">
        <v>3</v>
      </c>
      <c r="N627" s="1">
        <v>27.600357142857099</v>
      </c>
      <c r="O627" s="1">
        <v>21.96</v>
      </c>
      <c r="P627" s="1">
        <v>33.049999999999997</v>
      </c>
      <c r="Q627" s="1">
        <v>88.613095238095198</v>
      </c>
      <c r="R627" s="1">
        <v>1.9805952380952401</v>
      </c>
      <c r="S627" s="1">
        <v>142.00595238095201</v>
      </c>
      <c r="T627" s="1">
        <v>21.75</v>
      </c>
      <c r="U627">
        <f t="shared" si="22"/>
        <v>4.1289098025161701</v>
      </c>
      <c r="V627">
        <f t="shared" si="21"/>
        <v>0.54636072007230896</v>
      </c>
      <c r="W627">
        <v>29.5</v>
      </c>
      <c r="X627">
        <v>0.85979112400000002</v>
      </c>
      <c r="Y627">
        <v>0.05</v>
      </c>
      <c r="Z627">
        <v>39.717350099999997</v>
      </c>
    </row>
    <row r="628" spans="1:26">
      <c r="A628" s="1">
        <v>2022</v>
      </c>
      <c r="B628" s="4">
        <v>44584</v>
      </c>
      <c r="C628" s="1" t="s">
        <v>28</v>
      </c>
      <c r="D628" s="1">
        <v>627</v>
      </c>
      <c r="E628" s="1">
        <v>12</v>
      </c>
      <c r="F628" s="1">
        <v>0</v>
      </c>
      <c r="G628" s="1">
        <v>3</v>
      </c>
      <c r="H628" s="1">
        <v>0</v>
      </c>
      <c r="I628" s="1">
        <v>0</v>
      </c>
      <c r="J628" s="1">
        <v>2</v>
      </c>
      <c r="K628" s="1">
        <v>2</v>
      </c>
      <c r="L628" s="1">
        <v>1</v>
      </c>
      <c r="M628" s="1">
        <v>1</v>
      </c>
      <c r="N628" s="1">
        <v>28.321249999999999</v>
      </c>
      <c r="O628" s="1">
        <v>23.19</v>
      </c>
      <c r="P628" s="1">
        <v>34.39</v>
      </c>
      <c r="Q628" s="1">
        <v>88.696428571428598</v>
      </c>
      <c r="R628" s="1">
        <v>1.4502380952381</v>
      </c>
      <c r="S628" s="1">
        <v>191.125</v>
      </c>
      <c r="T628" s="1">
        <v>153.29</v>
      </c>
      <c r="U628">
        <f t="shared" si="22"/>
        <v>5.6874278688180597</v>
      </c>
      <c r="V628">
        <f t="shared" si="21"/>
        <v>3.8582634444184598</v>
      </c>
      <c r="W628">
        <v>29.5</v>
      </c>
      <c r="X628">
        <v>0.85979112400000002</v>
      </c>
      <c r="Y628">
        <v>0.05</v>
      </c>
      <c r="Z628">
        <v>39.717350099999997</v>
      </c>
    </row>
    <row r="629" spans="1:26">
      <c r="A629" s="1">
        <v>2022</v>
      </c>
      <c r="B629" s="4">
        <v>44591</v>
      </c>
      <c r="C629" s="1" t="s">
        <v>29</v>
      </c>
      <c r="D629" s="1">
        <v>628</v>
      </c>
      <c r="E629" s="1">
        <v>7</v>
      </c>
      <c r="F629" s="1">
        <v>0</v>
      </c>
      <c r="G629" s="1">
        <v>1</v>
      </c>
      <c r="H629" s="1">
        <v>0</v>
      </c>
      <c r="I629" s="1">
        <v>0</v>
      </c>
      <c r="J629" s="1">
        <v>0</v>
      </c>
      <c r="K629" s="1">
        <v>2</v>
      </c>
      <c r="L629" s="1">
        <v>1</v>
      </c>
      <c r="M629" s="1">
        <v>1</v>
      </c>
      <c r="N629" s="1">
        <v>28.144583333333301</v>
      </c>
      <c r="O629" s="1">
        <v>22.94</v>
      </c>
      <c r="P629" s="1">
        <v>32.81</v>
      </c>
      <c r="Q629" s="1">
        <v>86.744047619047606</v>
      </c>
      <c r="R629" s="1">
        <v>1.6298214285714301</v>
      </c>
      <c r="S629" s="1">
        <v>119.58928571428601</v>
      </c>
      <c r="T629" s="1">
        <v>20.43</v>
      </c>
      <c r="U629">
        <f t="shared" si="22"/>
        <v>3.84977223840241</v>
      </c>
      <c r="V629">
        <f t="shared" si="21"/>
        <v>0.51312587442735802</v>
      </c>
      <c r="W629">
        <v>29.5</v>
      </c>
      <c r="X629">
        <v>0.85979112400000002</v>
      </c>
      <c r="Y629">
        <v>0.05</v>
      </c>
      <c r="Z629">
        <v>39.717350099999997</v>
      </c>
    </row>
    <row r="630" spans="1:26">
      <c r="A630" s="1">
        <v>2022</v>
      </c>
      <c r="B630" s="4">
        <v>44598</v>
      </c>
      <c r="C630" s="1" t="s">
        <v>30</v>
      </c>
      <c r="D630" s="1">
        <v>629</v>
      </c>
      <c r="E630" s="1">
        <v>11</v>
      </c>
      <c r="F630" s="1">
        <v>0</v>
      </c>
      <c r="G630" s="1">
        <v>1</v>
      </c>
      <c r="H630" s="1">
        <v>1</v>
      </c>
      <c r="I630" s="1">
        <v>0</v>
      </c>
      <c r="J630" s="1">
        <v>1</v>
      </c>
      <c r="K630" s="1">
        <v>0</v>
      </c>
      <c r="L630" s="1">
        <v>0</v>
      </c>
      <c r="M630" s="1">
        <v>0</v>
      </c>
      <c r="N630" s="1">
        <v>28.097142857142899</v>
      </c>
      <c r="O630" s="1">
        <v>22.56</v>
      </c>
      <c r="P630" s="1">
        <v>33</v>
      </c>
      <c r="Q630" s="1">
        <v>89.059523809523796</v>
      </c>
      <c r="R630" s="1">
        <v>1.8611309523809501</v>
      </c>
      <c r="S630" s="1">
        <v>124.125</v>
      </c>
      <c r="T630" s="1">
        <v>28.99</v>
      </c>
      <c r="U630">
        <f t="shared" si="22"/>
        <v>4.0707561433258102</v>
      </c>
      <c r="V630">
        <f t="shared" si="21"/>
        <v>0.72864881285219496</v>
      </c>
      <c r="W630">
        <v>29.5</v>
      </c>
      <c r="X630">
        <v>0.85979112400000002</v>
      </c>
      <c r="Y630">
        <v>0.05</v>
      </c>
      <c r="Z630">
        <v>39.717350099999997</v>
      </c>
    </row>
    <row r="631" spans="1:26">
      <c r="A631" s="1">
        <v>2022</v>
      </c>
      <c r="B631" s="4">
        <v>44605</v>
      </c>
      <c r="C631" s="1" t="s">
        <v>31</v>
      </c>
      <c r="D631" s="1">
        <v>630</v>
      </c>
      <c r="E631" s="1">
        <v>9</v>
      </c>
      <c r="F631" s="1">
        <v>0</v>
      </c>
      <c r="G631" s="1">
        <v>3</v>
      </c>
      <c r="H631" s="1">
        <v>0</v>
      </c>
      <c r="I631" s="1">
        <v>0</v>
      </c>
      <c r="J631" s="1">
        <v>0</v>
      </c>
      <c r="K631" s="1">
        <v>0</v>
      </c>
      <c r="L631" s="1">
        <v>2</v>
      </c>
      <c r="M631" s="1">
        <v>0</v>
      </c>
      <c r="N631" s="1">
        <v>27.6808333333333</v>
      </c>
      <c r="O631" s="1">
        <v>22.66</v>
      </c>
      <c r="P631" s="1">
        <v>32.659999999999997</v>
      </c>
      <c r="Q631" s="1">
        <v>86.970238095238102</v>
      </c>
      <c r="R631" s="1">
        <v>1.4268452380952401</v>
      </c>
      <c r="S631" s="1">
        <v>170.86904761904799</v>
      </c>
      <c r="T631" s="1">
        <v>7.12</v>
      </c>
      <c r="U631">
        <f t="shared" si="22"/>
        <v>3.6753112608312999</v>
      </c>
      <c r="V631">
        <f t="shared" si="21"/>
        <v>0.17800784750743001</v>
      </c>
      <c r="W631">
        <v>29.5</v>
      </c>
      <c r="X631">
        <v>0.85979112400000002</v>
      </c>
      <c r="Y631">
        <v>0.05</v>
      </c>
      <c r="Z631">
        <v>39.717350099999997</v>
      </c>
    </row>
    <row r="632" spans="1:26">
      <c r="A632" s="1">
        <v>2022</v>
      </c>
      <c r="B632" s="4">
        <v>44612</v>
      </c>
      <c r="C632" s="1" t="s">
        <v>32</v>
      </c>
      <c r="D632" s="1">
        <v>631</v>
      </c>
      <c r="E632" s="1">
        <v>10</v>
      </c>
      <c r="F632" s="1">
        <v>0</v>
      </c>
      <c r="G632" s="1">
        <v>0</v>
      </c>
      <c r="H632" s="1">
        <v>0</v>
      </c>
      <c r="I632" s="1">
        <v>0</v>
      </c>
      <c r="J632" s="1">
        <v>1</v>
      </c>
      <c r="K632" s="1">
        <v>0</v>
      </c>
      <c r="L632" s="1">
        <v>1</v>
      </c>
      <c r="M632" s="1">
        <v>0</v>
      </c>
      <c r="N632" s="1">
        <v>27.3915476190476</v>
      </c>
      <c r="O632" s="1">
        <v>22.36</v>
      </c>
      <c r="P632" s="1">
        <v>32.17</v>
      </c>
      <c r="Q632" s="1">
        <v>88.9583333333333</v>
      </c>
      <c r="R632" s="1">
        <v>1.8332738095238099</v>
      </c>
      <c r="S632" s="1">
        <v>137.91071428571399</v>
      </c>
      <c r="T632" s="1">
        <v>24.27</v>
      </c>
      <c r="U632">
        <f t="shared" si="22"/>
        <v>3.1054054007656902</v>
      </c>
      <c r="V632">
        <f t="shared" si="21"/>
        <v>0.60980906175812599</v>
      </c>
      <c r="W632">
        <v>29.5</v>
      </c>
      <c r="X632">
        <v>0.85979112400000002</v>
      </c>
      <c r="Y632">
        <v>0.05</v>
      </c>
      <c r="Z632">
        <v>39.717350099999997</v>
      </c>
    </row>
    <row r="633" spans="1:26">
      <c r="A633" s="1">
        <v>2022</v>
      </c>
      <c r="B633" s="4">
        <v>44619</v>
      </c>
      <c r="C633" s="1" t="s">
        <v>33</v>
      </c>
      <c r="D633" s="1">
        <v>632</v>
      </c>
      <c r="E633" s="1">
        <v>7</v>
      </c>
      <c r="F633" s="1">
        <v>0</v>
      </c>
      <c r="G633" s="1">
        <v>4</v>
      </c>
      <c r="H633" s="1">
        <v>0</v>
      </c>
      <c r="I633" s="1">
        <v>0</v>
      </c>
      <c r="J633" s="1">
        <v>0</v>
      </c>
      <c r="K633" s="1">
        <v>0</v>
      </c>
      <c r="L633" s="1">
        <v>0</v>
      </c>
      <c r="M633" s="1">
        <v>0</v>
      </c>
      <c r="N633" s="1">
        <v>28.3325</v>
      </c>
      <c r="O633" s="1">
        <v>23.54</v>
      </c>
      <c r="P633" s="1">
        <v>32.659999999999997</v>
      </c>
      <c r="Q633" s="1">
        <v>88.702380952380906</v>
      </c>
      <c r="R633" s="1">
        <v>1.78988095238095</v>
      </c>
      <c r="S633" s="1">
        <v>120.392857142857</v>
      </c>
      <c r="T633" s="1">
        <v>32.11</v>
      </c>
      <c r="U633">
        <f t="shared" si="22"/>
        <v>3.6753112608312999</v>
      </c>
      <c r="V633">
        <f t="shared" si="21"/>
        <v>0.80720390255844399</v>
      </c>
      <c r="W633">
        <v>29.5</v>
      </c>
      <c r="X633">
        <v>0.85979112400000002</v>
      </c>
      <c r="Y633">
        <v>0.05</v>
      </c>
      <c r="Z633">
        <v>39.717350099999997</v>
      </c>
    </row>
    <row r="634" spans="1:26">
      <c r="A634" s="1">
        <v>2022</v>
      </c>
      <c r="B634" s="4">
        <v>44626</v>
      </c>
      <c r="C634" s="1" t="s">
        <v>34</v>
      </c>
      <c r="D634" s="1">
        <v>633</v>
      </c>
      <c r="E634" s="1">
        <v>17</v>
      </c>
      <c r="F634" s="1">
        <v>1</v>
      </c>
      <c r="G634" s="1">
        <v>0</v>
      </c>
      <c r="H634" s="1">
        <v>0</v>
      </c>
      <c r="I634" s="1">
        <v>0</v>
      </c>
      <c r="J634" s="1">
        <v>1</v>
      </c>
      <c r="K634" s="1">
        <v>3</v>
      </c>
      <c r="L634" s="1">
        <v>1</v>
      </c>
      <c r="M634" s="1">
        <v>0</v>
      </c>
      <c r="N634" s="1">
        <v>28.587499999999999</v>
      </c>
      <c r="O634" s="1">
        <v>25.13</v>
      </c>
      <c r="P634" s="1">
        <v>33.549999999999997</v>
      </c>
      <c r="Q634" s="1">
        <v>89.6666666666667</v>
      </c>
      <c r="R634" s="1">
        <v>1.4889880952381001</v>
      </c>
      <c r="S634" s="1">
        <v>183.69642857142901</v>
      </c>
      <c r="T634" s="1">
        <v>182.74</v>
      </c>
      <c r="U634">
        <f t="shared" si="22"/>
        <v>4.7104463944198596</v>
      </c>
      <c r="V634">
        <f t="shared" ref="V634:V697" si="23">(T634-Y634)/Z634</f>
        <v>4.5997529930880301</v>
      </c>
      <c r="W634">
        <v>29.5</v>
      </c>
      <c r="X634">
        <v>0.85979112400000002</v>
      </c>
      <c r="Y634">
        <v>0.05</v>
      </c>
      <c r="Z634">
        <v>39.717350099999997</v>
      </c>
    </row>
    <row r="635" spans="1:26">
      <c r="A635" s="1">
        <v>2022</v>
      </c>
      <c r="B635" s="4">
        <v>44633</v>
      </c>
      <c r="C635" s="1" t="s">
        <v>35</v>
      </c>
      <c r="D635" s="1">
        <v>634</v>
      </c>
      <c r="E635" s="1">
        <v>11</v>
      </c>
      <c r="F635" s="1">
        <v>0</v>
      </c>
      <c r="G635" s="1">
        <v>0</v>
      </c>
      <c r="H635" s="1">
        <v>1</v>
      </c>
      <c r="I635" s="1">
        <v>0</v>
      </c>
      <c r="J635" s="1">
        <v>1</v>
      </c>
      <c r="K635" s="1">
        <v>0</v>
      </c>
      <c r="L635" s="1">
        <v>0</v>
      </c>
      <c r="M635" s="1">
        <v>2</v>
      </c>
      <c r="N635" s="1">
        <v>28.982321428571399</v>
      </c>
      <c r="O635" s="1">
        <v>23.79</v>
      </c>
      <c r="P635" s="1">
        <v>33.83</v>
      </c>
      <c r="Q635" s="1">
        <v>87.565476190476204</v>
      </c>
      <c r="R635" s="1">
        <v>1.13208333333333</v>
      </c>
      <c r="S635" s="1">
        <v>217.583333333333</v>
      </c>
      <c r="T635" s="1">
        <v>47.21</v>
      </c>
      <c r="U635">
        <f t="shared" si="22"/>
        <v>5.0361068858859204</v>
      </c>
      <c r="V635">
        <f t="shared" si="23"/>
        <v>1.187390394406</v>
      </c>
      <c r="W635">
        <v>29.5</v>
      </c>
      <c r="X635">
        <v>0.85979112400000002</v>
      </c>
      <c r="Y635">
        <v>0.05</v>
      </c>
      <c r="Z635">
        <v>39.717350099999997</v>
      </c>
    </row>
    <row r="636" spans="1:26">
      <c r="A636" s="1">
        <v>2022</v>
      </c>
      <c r="B636" s="4">
        <v>44640</v>
      </c>
      <c r="C636" s="1" t="s">
        <v>36</v>
      </c>
      <c r="D636" s="1">
        <v>635</v>
      </c>
      <c r="E636" s="1">
        <v>5</v>
      </c>
      <c r="F636" s="1">
        <v>0</v>
      </c>
      <c r="G636" s="1">
        <v>1</v>
      </c>
      <c r="H636" s="1">
        <v>0</v>
      </c>
      <c r="I636" s="1">
        <v>0</v>
      </c>
      <c r="J636" s="1">
        <v>0</v>
      </c>
      <c r="K636" s="1">
        <v>0</v>
      </c>
      <c r="L636" s="1">
        <v>0</v>
      </c>
      <c r="M636" s="1">
        <v>0</v>
      </c>
      <c r="N636" s="1">
        <v>28.614642857142901</v>
      </c>
      <c r="O636" s="1">
        <v>23.98</v>
      </c>
      <c r="P636" s="1">
        <v>33.14</v>
      </c>
      <c r="Q636" s="1">
        <v>86.244047619047606</v>
      </c>
      <c r="R636" s="1">
        <v>1.2710119047619</v>
      </c>
      <c r="S636" s="1">
        <v>185.97023809523799</v>
      </c>
      <c r="T636" s="1">
        <v>44.23</v>
      </c>
      <c r="U636">
        <f t="shared" si="22"/>
        <v>4.2335863890588401</v>
      </c>
      <c r="V636">
        <f t="shared" si="23"/>
        <v>1.11236021257118</v>
      </c>
      <c r="W636">
        <v>29.5</v>
      </c>
      <c r="X636">
        <v>0.85979112400000002</v>
      </c>
      <c r="Y636">
        <v>0.05</v>
      </c>
      <c r="Z636">
        <v>39.717350099999997</v>
      </c>
    </row>
    <row r="637" spans="1:26">
      <c r="A637" s="1">
        <v>2022</v>
      </c>
      <c r="B637" s="4">
        <v>44647</v>
      </c>
      <c r="C637" s="1" t="s">
        <v>37</v>
      </c>
      <c r="D637" s="1">
        <v>636</v>
      </c>
      <c r="E637" s="1">
        <v>21</v>
      </c>
      <c r="F637" s="1">
        <v>1</v>
      </c>
      <c r="G637" s="1">
        <v>3</v>
      </c>
      <c r="H637" s="1">
        <v>0</v>
      </c>
      <c r="I637" s="1">
        <v>0</v>
      </c>
      <c r="J637" s="1">
        <v>3</v>
      </c>
      <c r="K637" s="1">
        <v>1</v>
      </c>
      <c r="L637" s="1">
        <v>2</v>
      </c>
      <c r="M637" s="1">
        <v>1</v>
      </c>
      <c r="N637" s="1">
        <v>28.455119047619</v>
      </c>
      <c r="O637" s="1">
        <v>22.58</v>
      </c>
      <c r="P637" s="1">
        <v>34.369999999999997</v>
      </c>
      <c r="Q637" s="1">
        <v>88.523809523809504</v>
      </c>
      <c r="R637" s="1">
        <v>1.2974404761904801</v>
      </c>
      <c r="S637" s="1">
        <v>164.30952380952399</v>
      </c>
      <c r="T637" s="1">
        <v>77.12</v>
      </c>
      <c r="U637">
        <f t="shared" si="22"/>
        <v>5.6641664051419003</v>
      </c>
      <c r="V637">
        <f t="shared" si="23"/>
        <v>1.9404617832245601</v>
      </c>
      <c r="W637">
        <v>29.5</v>
      </c>
      <c r="X637">
        <v>0.85979112400000002</v>
      </c>
      <c r="Y637">
        <v>0.05</v>
      </c>
      <c r="Z637">
        <v>39.717350099999997</v>
      </c>
    </row>
    <row r="638" spans="1:26">
      <c r="A638" s="1">
        <v>2022</v>
      </c>
      <c r="B638" s="4">
        <v>44654</v>
      </c>
      <c r="C638" s="1" t="s">
        <v>38</v>
      </c>
      <c r="D638" s="1">
        <v>637</v>
      </c>
      <c r="E638" s="1">
        <v>16</v>
      </c>
      <c r="F638" s="1">
        <v>2</v>
      </c>
      <c r="G638" s="1">
        <v>1</v>
      </c>
      <c r="H638" s="1">
        <v>0</v>
      </c>
      <c r="I638" s="1">
        <v>1</v>
      </c>
      <c r="J638" s="1">
        <v>1</v>
      </c>
      <c r="K638" s="1">
        <v>0</v>
      </c>
      <c r="L638" s="1">
        <v>0</v>
      </c>
      <c r="M638" s="1">
        <v>1</v>
      </c>
      <c r="N638" s="1">
        <v>27.96</v>
      </c>
      <c r="O638" s="1">
        <v>24.69</v>
      </c>
      <c r="P638" s="1">
        <v>33.72</v>
      </c>
      <c r="Q638" s="1">
        <v>88.321428571428598</v>
      </c>
      <c r="R638" s="1">
        <v>1.49428571428571</v>
      </c>
      <c r="S638" s="1">
        <v>192.583333333333</v>
      </c>
      <c r="T638" s="1">
        <v>141.03</v>
      </c>
      <c r="U638">
        <f t="shared" si="22"/>
        <v>4.9081688356671096</v>
      </c>
      <c r="V638">
        <f t="shared" si="23"/>
        <v>3.54958222653429</v>
      </c>
      <c r="W638">
        <v>29.5</v>
      </c>
      <c r="X638">
        <v>0.85979112400000002</v>
      </c>
      <c r="Y638">
        <v>0.05</v>
      </c>
      <c r="Z638">
        <v>39.717350099999997</v>
      </c>
    </row>
    <row r="639" spans="1:26">
      <c r="A639" s="1">
        <v>2022</v>
      </c>
      <c r="B639" s="4">
        <v>44661</v>
      </c>
      <c r="C639" s="1" t="s">
        <v>39</v>
      </c>
      <c r="D639" s="1">
        <v>638</v>
      </c>
      <c r="E639" s="1">
        <v>23</v>
      </c>
      <c r="F639" s="1">
        <v>0</v>
      </c>
      <c r="G639" s="1">
        <v>2</v>
      </c>
      <c r="H639" s="1">
        <v>1</v>
      </c>
      <c r="I639" s="1">
        <v>0</v>
      </c>
      <c r="J639" s="1">
        <v>1</v>
      </c>
      <c r="K639" s="1">
        <v>0</v>
      </c>
      <c r="L639" s="1">
        <v>0</v>
      </c>
      <c r="M639" s="1">
        <v>2</v>
      </c>
      <c r="N639" s="1">
        <v>28.338214285714301</v>
      </c>
      <c r="O639" s="1">
        <v>22.49</v>
      </c>
      <c r="P639" s="1">
        <v>33</v>
      </c>
      <c r="Q639" s="1">
        <v>83.9166666666667</v>
      </c>
      <c r="R639" s="1">
        <v>1.80125</v>
      </c>
      <c r="S639" s="1">
        <v>207.32142857142901</v>
      </c>
      <c r="T639" s="1">
        <v>53.16</v>
      </c>
      <c r="U639">
        <f t="shared" si="22"/>
        <v>4.0707561433258102</v>
      </c>
      <c r="V639">
        <f t="shared" si="23"/>
        <v>1.3371989789419501</v>
      </c>
      <c r="W639">
        <v>29.5</v>
      </c>
      <c r="X639">
        <v>0.85979112400000002</v>
      </c>
      <c r="Y639">
        <v>0.05</v>
      </c>
      <c r="Z639">
        <v>39.717350099999997</v>
      </c>
    </row>
    <row r="640" spans="1:26">
      <c r="A640" s="1">
        <v>2022</v>
      </c>
      <c r="B640" s="4">
        <v>44668</v>
      </c>
      <c r="C640" s="1" t="s">
        <v>40</v>
      </c>
      <c r="D640" s="1">
        <v>639</v>
      </c>
      <c r="E640" s="1">
        <v>11</v>
      </c>
      <c r="F640" s="1">
        <v>3</v>
      </c>
      <c r="G640" s="1">
        <v>3</v>
      </c>
      <c r="H640" s="1">
        <v>0</v>
      </c>
      <c r="I640" s="1">
        <v>1</v>
      </c>
      <c r="J640" s="1">
        <v>0</v>
      </c>
      <c r="K640" s="1">
        <v>0</v>
      </c>
      <c r="L640" s="1">
        <v>0</v>
      </c>
      <c r="M640" s="1">
        <v>0</v>
      </c>
      <c r="N640" s="1">
        <v>29.208154761904801</v>
      </c>
      <c r="O640" s="1">
        <v>23.53</v>
      </c>
      <c r="P640" s="1">
        <v>33.869999999999997</v>
      </c>
      <c r="Q640" s="1">
        <v>86.244047619047606</v>
      </c>
      <c r="R640" s="1">
        <v>1.15636904761905</v>
      </c>
      <c r="S640" s="1">
        <v>191.22023809523799</v>
      </c>
      <c r="T640" s="1">
        <v>34.56</v>
      </c>
      <c r="U640">
        <f t="shared" si="22"/>
        <v>5.0826298132382197</v>
      </c>
      <c r="V640">
        <f t="shared" si="23"/>
        <v>0.86888979030854296</v>
      </c>
      <c r="W640">
        <v>29.5</v>
      </c>
      <c r="X640">
        <v>0.85979112400000002</v>
      </c>
      <c r="Y640">
        <v>0.05</v>
      </c>
      <c r="Z640">
        <v>39.717350099999997</v>
      </c>
    </row>
    <row r="641" spans="1:26">
      <c r="A641" s="1">
        <v>2022</v>
      </c>
      <c r="B641" s="4">
        <v>44675</v>
      </c>
      <c r="C641" s="1" t="s">
        <v>41</v>
      </c>
      <c r="D641" s="1">
        <v>640</v>
      </c>
      <c r="E641" s="1">
        <v>24</v>
      </c>
      <c r="F641" s="1">
        <v>0</v>
      </c>
      <c r="G641" s="1">
        <v>4</v>
      </c>
      <c r="H641" s="1">
        <v>0</v>
      </c>
      <c r="I641" s="1">
        <v>1</v>
      </c>
      <c r="J641" s="1">
        <v>1</v>
      </c>
      <c r="K641" s="1">
        <v>0</v>
      </c>
      <c r="L641" s="1">
        <v>0</v>
      </c>
      <c r="M641" s="1">
        <v>1</v>
      </c>
      <c r="N641" s="1">
        <v>28.945714285714299</v>
      </c>
      <c r="O641" s="1">
        <v>24.02</v>
      </c>
      <c r="P641" s="1">
        <v>34.340000000000003</v>
      </c>
      <c r="Q641" s="1">
        <v>87.434523809523796</v>
      </c>
      <c r="R641" s="1">
        <v>1.1657738095238099</v>
      </c>
      <c r="S641" s="1">
        <v>186.36904761904799</v>
      </c>
      <c r="T641" s="1">
        <v>99.12</v>
      </c>
      <c r="U641">
        <f t="shared" si="22"/>
        <v>5.62927420962769</v>
      </c>
      <c r="V641">
        <f t="shared" si="23"/>
        <v>2.4943758773070801</v>
      </c>
      <c r="W641">
        <v>29.5</v>
      </c>
      <c r="X641">
        <v>0.85979112400000002</v>
      </c>
      <c r="Y641">
        <v>0.05</v>
      </c>
      <c r="Z641">
        <v>39.717350099999997</v>
      </c>
    </row>
    <row r="642" spans="1:26">
      <c r="A642" s="1">
        <v>2022</v>
      </c>
      <c r="B642" s="4">
        <v>44682</v>
      </c>
      <c r="C642" s="1" t="s">
        <v>42</v>
      </c>
      <c r="D642" s="1">
        <v>641</v>
      </c>
      <c r="E642" s="1">
        <v>12</v>
      </c>
      <c r="F642" s="1">
        <v>0</v>
      </c>
      <c r="G642" s="1">
        <v>3</v>
      </c>
      <c r="H642" s="1">
        <v>0</v>
      </c>
      <c r="I642" s="1">
        <v>2</v>
      </c>
      <c r="J642" s="1">
        <v>0</v>
      </c>
      <c r="K642" s="1">
        <v>1</v>
      </c>
      <c r="L642" s="1">
        <v>3</v>
      </c>
      <c r="M642" s="1">
        <v>0</v>
      </c>
      <c r="N642" s="1">
        <v>29.135773809523801</v>
      </c>
      <c r="O642" s="1">
        <v>23.91</v>
      </c>
      <c r="P642" s="1">
        <v>34.44</v>
      </c>
      <c r="Q642" s="1">
        <v>86.809523809523796</v>
      </c>
      <c r="R642" s="1">
        <v>1.2082738095238099</v>
      </c>
      <c r="S642" s="1">
        <v>179.86309523809501</v>
      </c>
      <c r="T642" s="1">
        <v>62.06</v>
      </c>
      <c r="U642">
        <f t="shared" si="22"/>
        <v>5.7455815280084197</v>
      </c>
      <c r="V642">
        <f t="shared" si="23"/>
        <v>1.5612824079117</v>
      </c>
      <c r="W642">
        <v>29.5</v>
      </c>
      <c r="X642">
        <v>0.85979112400000002</v>
      </c>
      <c r="Y642">
        <v>0.05</v>
      </c>
      <c r="Z642">
        <v>39.717350099999997</v>
      </c>
    </row>
    <row r="643" spans="1:26">
      <c r="A643" s="1">
        <v>2022</v>
      </c>
      <c r="B643" s="4">
        <v>44689</v>
      </c>
      <c r="C643" s="1" t="s">
        <v>43</v>
      </c>
      <c r="D643" s="1">
        <v>642</v>
      </c>
      <c r="E643" s="1">
        <v>10</v>
      </c>
      <c r="F643" s="1">
        <v>0</v>
      </c>
      <c r="G643" s="1">
        <v>1</v>
      </c>
      <c r="H643" s="1">
        <v>1</v>
      </c>
      <c r="I643" s="1">
        <v>0</v>
      </c>
      <c r="J643" s="1">
        <v>0</v>
      </c>
      <c r="K643" s="1">
        <v>0</v>
      </c>
      <c r="L643" s="1">
        <v>0</v>
      </c>
      <c r="M643" s="1">
        <v>1</v>
      </c>
      <c r="N643" s="1">
        <v>29.536190476190502</v>
      </c>
      <c r="O643" s="1">
        <v>25.78</v>
      </c>
      <c r="P643" s="1">
        <v>35.21</v>
      </c>
      <c r="Q643" s="1">
        <v>86.4583333333333</v>
      </c>
      <c r="R643" s="1">
        <v>1.16791666666667</v>
      </c>
      <c r="S643" s="1">
        <v>181.76190476190499</v>
      </c>
      <c r="T643" s="1">
        <v>139.02000000000001</v>
      </c>
      <c r="U643">
        <f t="shared" si="22"/>
        <v>6.6411478795401004</v>
      </c>
      <c r="V643">
        <f t="shared" si="23"/>
        <v>3.4989746206658401</v>
      </c>
      <c r="W643">
        <v>29.5</v>
      </c>
      <c r="X643">
        <v>0.85979112400000002</v>
      </c>
      <c r="Y643">
        <v>0.05</v>
      </c>
      <c r="Z643">
        <v>39.717350099999997</v>
      </c>
    </row>
    <row r="644" spans="1:26">
      <c r="A644" s="1">
        <v>2022</v>
      </c>
      <c r="B644" s="4">
        <v>44696</v>
      </c>
      <c r="C644" s="1" t="s">
        <v>44</v>
      </c>
      <c r="D644" s="1">
        <v>643</v>
      </c>
      <c r="E644" s="1">
        <v>7</v>
      </c>
      <c r="F644" s="1">
        <v>0</v>
      </c>
      <c r="G644" s="1">
        <v>0</v>
      </c>
      <c r="H644" s="1">
        <v>0</v>
      </c>
      <c r="I644" s="1">
        <v>0</v>
      </c>
      <c r="J644" s="1">
        <v>0</v>
      </c>
      <c r="K644" s="1">
        <v>0</v>
      </c>
      <c r="L644" s="1">
        <v>0</v>
      </c>
      <c r="M644" s="1">
        <v>2</v>
      </c>
      <c r="N644" s="1">
        <v>29.651547619047602</v>
      </c>
      <c r="O644" s="1">
        <v>24.44</v>
      </c>
      <c r="P644" s="1">
        <v>34.46</v>
      </c>
      <c r="Q644" s="1">
        <v>84.880952380952394</v>
      </c>
      <c r="R644" s="1">
        <v>1.01428571428571</v>
      </c>
      <c r="S644" s="1">
        <v>182.69047619047601</v>
      </c>
      <c r="T644" s="1">
        <v>64.540000000000006</v>
      </c>
      <c r="U644">
        <f t="shared" si="22"/>
        <v>5.7688429916845703</v>
      </c>
      <c r="V644">
        <f t="shared" si="23"/>
        <v>1.62372363306282</v>
      </c>
      <c r="W644">
        <v>29.5</v>
      </c>
      <c r="X644">
        <v>0.85979112400000002</v>
      </c>
      <c r="Y644">
        <v>0.05</v>
      </c>
      <c r="Z644">
        <v>39.717350099999997</v>
      </c>
    </row>
    <row r="645" spans="1:26">
      <c r="A645" s="1">
        <v>2022</v>
      </c>
      <c r="B645" s="4">
        <v>44703</v>
      </c>
      <c r="C645" s="1" t="s">
        <v>45</v>
      </c>
      <c r="D645" s="1">
        <v>644</v>
      </c>
      <c r="E645" s="1">
        <v>15</v>
      </c>
      <c r="F645" s="1">
        <v>0</v>
      </c>
      <c r="G645" s="1">
        <v>1</v>
      </c>
      <c r="H645" s="1">
        <v>1</v>
      </c>
      <c r="I645" s="1">
        <v>0</v>
      </c>
      <c r="J645" s="1">
        <v>0</v>
      </c>
      <c r="K645" s="1">
        <v>3</v>
      </c>
      <c r="L645" s="1">
        <v>0</v>
      </c>
      <c r="M645" s="1">
        <v>4</v>
      </c>
      <c r="N645" s="1">
        <v>28.993749999999999</v>
      </c>
      <c r="O645" s="1">
        <v>23.86</v>
      </c>
      <c r="P645" s="1">
        <v>34.19</v>
      </c>
      <c r="Q645" s="1">
        <v>84.351190476190496</v>
      </c>
      <c r="R645" s="1">
        <v>1.07833333333333</v>
      </c>
      <c r="S645" s="1">
        <v>200.458333333333</v>
      </c>
      <c r="T645" s="1">
        <v>72.73</v>
      </c>
      <c r="U645">
        <f t="shared" si="22"/>
        <v>5.4548132320565799</v>
      </c>
      <c r="V645">
        <f t="shared" si="23"/>
        <v>1.82993074354173</v>
      </c>
      <c r="W645">
        <v>29.5</v>
      </c>
      <c r="X645">
        <v>0.85979112400000002</v>
      </c>
      <c r="Y645">
        <v>0.05</v>
      </c>
      <c r="Z645">
        <v>39.717350099999997</v>
      </c>
    </row>
    <row r="646" spans="1:26">
      <c r="A646" s="1">
        <v>2022</v>
      </c>
      <c r="B646" s="4">
        <v>44710</v>
      </c>
      <c r="C646" s="1" t="s">
        <v>46</v>
      </c>
      <c r="D646" s="1">
        <v>645</v>
      </c>
      <c r="E646" s="1">
        <v>13</v>
      </c>
      <c r="F646" s="1">
        <v>0</v>
      </c>
      <c r="G646" s="1">
        <v>3</v>
      </c>
      <c r="H646" s="1">
        <v>0</v>
      </c>
      <c r="I646" s="1">
        <v>0</v>
      </c>
      <c r="J646" s="1">
        <v>1</v>
      </c>
      <c r="K646" s="1">
        <v>2</v>
      </c>
      <c r="L646" s="1">
        <v>0</v>
      </c>
      <c r="M646" s="1">
        <v>2</v>
      </c>
      <c r="N646" s="1">
        <v>28.943214285714301</v>
      </c>
      <c r="O646" s="1">
        <v>23.34</v>
      </c>
      <c r="P646" s="1">
        <v>34</v>
      </c>
      <c r="Q646" s="1">
        <v>82.404761904761898</v>
      </c>
      <c r="R646" s="1">
        <v>1.1359523809523799</v>
      </c>
      <c r="S646" s="1">
        <v>162.93452380952399</v>
      </c>
      <c r="T646" s="1">
        <v>40.93</v>
      </c>
      <c r="U646">
        <f t="shared" si="22"/>
        <v>5.2338293271331802</v>
      </c>
      <c r="V646">
        <f t="shared" si="23"/>
        <v>1.0292730984588001</v>
      </c>
      <c r="W646">
        <v>29.5</v>
      </c>
      <c r="X646">
        <v>0.85979112400000002</v>
      </c>
      <c r="Y646">
        <v>0.05</v>
      </c>
      <c r="Z646">
        <v>39.717350099999997</v>
      </c>
    </row>
    <row r="647" spans="1:26">
      <c r="A647" s="1">
        <v>2022</v>
      </c>
      <c r="B647" s="4">
        <v>44717</v>
      </c>
      <c r="C647" s="1" t="s">
        <v>47</v>
      </c>
      <c r="D647" s="1">
        <v>646</v>
      </c>
      <c r="E647" s="1">
        <v>9</v>
      </c>
      <c r="F647" s="1">
        <v>0</v>
      </c>
      <c r="G647" s="1">
        <v>1</v>
      </c>
      <c r="H647" s="1">
        <v>0</v>
      </c>
      <c r="I647" s="1">
        <v>1</v>
      </c>
      <c r="J647" s="1">
        <v>0</v>
      </c>
      <c r="K647" s="1">
        <v>1</v>
      </c>
      <c r="L647" s="1">
        <v>1</v>
      </c>
      <c r="M647" s="1">
        <v>1</v>
      </c>
      <c r="N647" s="1">
        <v>29.236309523809499</v>
      </c>
      <c r="O647" s="1">
        <v>23.48</v>
      </c>
      <c r="P647" s="1">
        <v>34.020000000000003</v>
      </c>
      <c r="Q647" s="1">
        <v>83.160714285714306</v>
      </c>
      <c r="R647" s="1">
        <v>0.96553571428571405</v>
      </c>
      <c r="S647" s="1">
        <v>170.375</v>
      </c>
      <c r="T647" s="1">
        <v>37.71</v>
      </c>
      <c r="U647">
        <f t="shared" si="22"/>
        <v>5.2570907908093298</v>
      </c>
      <c r="V647">
        <f t="shared" si="23"/>
        <v>0.94820021741581395</v>
      </c>
      <c r="W647">
        <v>29.5</v>
      </c>
      <c r="X647">
        <v>0.85979112400000002</v>
      </c>
      <c r="Y647">
        <v>0.05</v>
      </c>
      <c r="Z647">
        <v>39.717350099999997</v>
      </c>
    </row>
    <row r="648" spans="1:26">
      <c r="A648" s="1">
        <v>2022</v>
      </c>
      <c r="B648" s="4">
        <v>44724</v>
      </c>
      <c r="C648" s="1" t="s">
        <v>48</v>
      </c>
      <c r="D648" s="1">
        <v>647</v>
      </c>
      <c r="E648" s="1">
        <v>13</v>
      </c>
      <c r="F648" s="1">
        <v>0</v>
      </c>
      <c r="G648" s="1">
        <v>2</v>
      </c>
      <c r="H648" s="1">
        <v>0</v>
      </c>
      <c r="I648" s="1">
        <v>0</v>
      </c>
      <c r="J648" s="1">
        <v>1</v>
      </c>
      <c r="K648" s="1">
        <v>1</v>
      </c>
      <c r="L648" s="1">
        <v>0</v>
      </c>
      <c r="M648" s="1">
        <v>0</v>
      </c>
      <c r="N648" s="1">
        <v>29.354107142857099</v>
      </c>
      <c r="O648" s="1">
        <v>23.92</v>
      </c>
      <c r="P648" s="1">
        <v>34.1</v>
      </c>
      <c r="Q648" s="1">
        <v>83.339285714285694</v>
      </c>
      <c r="R648" s="1">
        <v>1.10494047619048</v>
      </c>
      <c r="S648" s="1">
        <v>194.52976190476201</v>
      </c>
      <c r="T648" s="1">
        <v>28.97</v>
      </c>
      <c r="U648">
        <f t="shared" si="22"/>
        <v>5.3501366455139197</v>
      </c>
      <c r="V648">
        <f t="shared" si="23"/>
        <v>0.72814525458484702</v>
      </c>
      <c r="W648">
        <v>29.5</v>
      </c>
      <c r="X648">
        <v>0.85979112400000002</v>
      </c>
      <c r="Y648">
        <v>0.05</v>
      </c>
      <c r="Z648">
        <v>39.717350099999997</v>
      </c>
    </row>
    <row r="649" spans="1:26">
      <c r="A649" s="1">
        <v>2022</v>
      </c>
      <c r="B649" s="4">
        <v>44731</v>
      </c>
      <c r="C649" s="1" t="s">
        <v>49</v>
      </c>
      <c r="D649" s="1">
        <v>648</v>
      </c>
      <c r="E649" s="1">
        <v>29</v>
      </c>
      <c r="F649" s="1">
        <v>0</v>
      </c>
      <c r="G649" s="1">
        <v>3</v>
      </c>
      <c r="H649" s="1">
        <v>1</v>
      </c>
      <c r="I649" s="1">
        <v>3</v>
      </c>
      <c r="J649" s="1">
        <v>2</v>
      </c>
      <c r="K649" s="1">
        <v>3</v>
      </c>
      <c r="L649" s="1">
        <v>0</v>
      </c>
      <c r="M649" s="1">
        <v>2</v>
      </c>
      <c r="N649" s="1">
        <v>28.831964285714299</v>
      </c>
      <c r="O649" s="1">
        <v>23.59</v>
      </c>
      <c r="P649" s="1">
        <v>33.81</v>
      </c>
      <c r="Q649" s="1">
        <v>83.422619047619094</v>
      </c>
      <c r="R649" s="1">
        <v>1.13089285714286</v>
      </c>
      <c r="S649" s="1">
        <v>177.52976190476201</v>
      </c>
      <c r="T649" s="1">
        <v>41.31</v>
      </c>
      <c r="U649">
        <f t="shared" si="22"/>
        <v>5.0128454222097796</v>
      </c>
      <c r="V649">
        <f t="shared" si="23"/>
        <v>1.0388407055384099</v>
      </c>
      <c r="W649">
        <v>29.5</v>
      </c>
      <c r="X649">
        <v>0.85979112400000002</v>
      </c>
      <c r="Y649">
        <v>0.05</v>
      </c>
      <c r="Z649">
        <v>39.717350099999997</v>
      </c>
    </row>
    <row r="650" spans="1:26">
      <c r="A650" s="1">
        <v>2022</v>
      </c>
      <c r="B650" s="4">
        <v>44738</v>
      </c>
      <c r="C650" s="1" t="s">
        <v>50</v>
      </c>
      <c r="D650" s="1">
        <v>649</v>
      </c>
      <c r="E650" s="1">
        <v>20</v>
      </c>
      <c r="F650" s="1">
        <v>0</v>
      </c>
      <c r="G650" s="1">
        <v>0</v>
      </c>
      <c r="H650" s="1">
        <v>2</v>
      </c>
      <c r="I650" s="1">
        <v>2</v>
      </c>
      <c r="J650" s="1">
        <v>0</v>
      </c>
      <c r="K650" s="1">
        <v>0</v>
      </c>
      <c r="L650" s="1">
        <v>1</v>
      </c>
      <c r="M650" s="1">
        <v>1</v>
      </c>
      <c r="N650" s="1">
        <v>29.217738095238101</v>
      </c>
      <c r="O650" s="1">
        <v>24.1</v>
      </c>
      <c r="P650" s="1">
        <v>34.96</v>
      </c>
      <c r="Q650" s="1">
        <v>84.285714285714306</v>
      </c>
      <c r="R650" s="1">
        <v>1.0704761904761899</v>
      </c>
      <c r="S650" s="1">
        <v>191.39880952381</v>
      </c>
      <c r="T650" s="1">
        <v>104.22</v>
      </c>
      <c r="U650">
        <f t="shared" si="22"/>
        <v>6.3503795835882597</v>
      </c>
      <c r="V650">
        <f t="shared" si="23"/>
        <v>2.6227832354807599</v>
      </c>
      <c r="W650">
        <v>29.5</v>
      </c>
      <c r="X650">
        <v>0.85979112400000002</v>
      </c>
      <c r="Y650">
        <v>0.05</v>
      </c>
      <c r="Z650">
        <v>39.717350099999997</v>
      </c>
    </row>
    <row r="651" spans="1:26">
      <c r="A651" s="1">
        <v>2022</v>
      </c>
      <c r="B651" s="4">
        <v>44745</v>
      </c>
      <c r="C651" s="1" t="s">
        <v>51</v>
      </c>
      <c r="D651" s="1">
        <v>650</v>
      </c>
      <c r="E651" s="1">
        <v>34</v>
      </c>
      <c r="F651" s="1">
        <v>1</v>
      </c>
      <c r="G651" s="1">
        <v>3</v>
      </c>
      <c r="H651" s="1">
        <v>0</v>
      </c>
      <c r="I651" s="1">
        <v>2</v>
      </c>
      <c r="J651" s="1">
        <v>0</v>
      </c>
      <c r="K651" s="1">
        <v>1</v>
      </c>
      <c r="L651" s="1">
        <v>2</v>
      </c>
      <c r="M651" s="1">
        <v>1</v>
      </c>
      <c r="N651" s="1">
        <v>28.627619047619</v>
      </c>
      <c r="O651" s="1">
        <v>23.74</v>
      </c>
      <c r="P651" s="1">
        <v>32.979999999999997</v>
      </c>
      <c r="Q651" s="1">
        <v>85.101190476190496</v>
      </c>
      <c r="R651" s="1">
        <v>1.4838690476190499</v>
      </c>
      <c r="S651" s="1">
        <v>220.625</v>
      </c>
      <c r="T651" s="1">
        <v>65.87</v>
      </c>
      <c r="U651">
        <f t="shared" ref="U651:U714" si="24">(P651-W651)/X651</f>
        <v>4.0474946796496596</v>
      </c>
      <c r="V651">
        <f t="shared" si="23"/>
        <v>1.65721025784145</v>
      </c>
      <c r="W651">
        <v>29.5</v>
      </c>
      <c r="X651">
        <v>0.85979112400000002</v>
      </c>
      <c r="Y651">
        <v>0.05</v>
      </c>
      <c r="Z651">
        <v>39.717350099999997</v>
      </c>
    </row>
    <row r="652" spans="1:26">
      <c r="A652" s="1">
        <v>2022</v>
      </c>
      <c r="B652" s="4">
        <v>44752</v>
      </c>
      <c r="C652" s="1" t="s">
        <v>52</v>
      </c>
      <c r="D652" s="1">
        <v>651</v>
      </c>
      <c r="E652" s="1">
        <v>44</v>
      </c>
      <c r="F652" s="1">
        <v>2</v>
      </c>
      <c r="G652" s="1">
        <v>7</v>
      </c>
      <c r="H652" s="1">
        <v>3</v>
      </c>
      <c r="I652" s="1">
        <v>0</v>
      </c>
      <c r="J652" s="1">
        <v>0</v>
      </c>
      <c r="K652" s="1">
        <v>0</v>
      </c>
      <c r="L652" s="1">
        <v>3</v>
      </c>
      <c r="M652" s="1">
        <v>0</v>
      </c>
      <c r="N652" s="1">
        <v>28.900297619047599</v>
      </c>
      <c r="O652" s="1">
        <v>23.13</v>
      </c>
      <c r="P652" s="1">
        <v>34.26</v>
      </c>
      <c r="Q652" s="1">
        <v>83.952380952380906</v>
      </c>
      <c r="R652" s="1">
        <v>1.1855357142857099</v>
      </c>
      <c r="S652" s="1">
        <v>201.83928571428601</v>
      </c>
      <c r="T652" s="1">
        <v>67.959999999999994</v>
      </c>
      <c r="U652">
        <f t="shared" si="24"/>
        <v>5.5362283549230904</v>
      </c>
      <c r="V652">
        <f t="shared" si="23"/>
        <v>1.7098320967792899</v>
      </c>
      <c r="W652">
        <v>29.5</v>
      </c>
      <c r="X652">
        <v>0.85979112400000002</v>
      </c>
      <c r="Y652">
        <v>0.05</v>
      </c>
      <c r="Z652">
        <v>39.717350099999997</v>
      </c>
    </row>
    <row r="653" spans="1:26">
      <c r="A653" s="1">
        <v>2022</v>
      </c>
      <c r="B653" s="4">
        <v>44759</v>
      </c>
      <c r="C653" s="1" t="s">
        <v>53</v>
      </c>
      <c r="D653" s="1">
        <v>652</v>
      </c>
      <c r="E653" s="1">
        <v>40</v>
      </c>
      <c r="F653" s="1">
        <v>1</v>
      </c>
      <c r="G653" s="1">
        <v>4</v>
      </c>
      <c r="H653" s="1">
        <v>1</v>
      </c>
      <c r="I653" s="1">
        <v>4</v>
      </c>
      <c r="J653" s="1">
        <v>2</v>
      </c>
      <c r="K653" s="1">
        <v>1</v>
      </c>
      <c r="L653" s="1">
        <v>5</v>
      </c>
      <c r="M653" s="1">
        <v>0</v>
      </c>
      <c r="N653" s="1">
        <v>28.9427976190476</v>
      </c>
      <c r="O653" s="1">
        <v>24.66</v>
      </c>
      <c r="P653" s="1">
        <v>33.869999999999997</v>
      </c>
      <c r="Q653" s="1">
        <v>84.7083333333333</v>
      </c>
      <c r="R653" s="1">
        <v>1.10053571428571</v>
      </c>
      <c r="S653" s="1">
        <v>198.77976190476201</v>
      </c>
      <c r="T653" s="1">
        <v>97.32</v>
      </c>
      <c r="U653">
        <f t="shared" si="24"/>
        <v>5.0826298132382197</v>
      </c>
      <c r="V653">
        <f t="shared" si="23"/>
        <v>2.4490556332457798</v>
      </c>
      <c r="W653">
        <v>29.5</v>
      </c>
      <c r="X653">
        <v>0.85979112400000002</v>
      </c>
      <c r="Y653">
        <v>0.05</v>
      </c>
      <c r="Z653">
        <v>39.717350099999997</v>
      </c>
    </row>
    <row r="654" spans="1:26">
      <c r="A654" s="1">
        <v>2022</v>
      </c>
      <c r="B654" s="4">
        <v>44766</v>
      </c>
      <c r="C654" s="1" t="s">
        <v>54</v>
      </c>
      <c r="D654" s="1">
        <v>653</v>
      </c>
      <c r="E654" s="1">
        <v>11</v>
      </c>
      <c r="F654" s="1">
        <v>0</v>
      </c>
      <c r="G654" s="1">
        <v>1</v>
      </c>
      <c r="H654" s="1">
        <v>1</v>
      </c>
      <c r="I654" s="1">
        <v>2</v>
      </c>
      <c r="J654" s="1">
        <v>0</v>
      </c>
      <c r="K654" s="1">
        <v>1</v>
      </c>
      <c r="L654" s="1">
        <v>0</v>
      </c>
      <c r="M654" s="1">
        <v>0</v>
      </c>
      <c r="N654" s="1">
        <v>29.354880952380999</v>
      </c>
      <c r="O654" s="1">
        <v>23.95</v>
      </c>
      <c r="P654" s="1">
        <v>35.28</v>
      </c>
      <c r="Q654" s="1">
        <v>83.732142857142904</v>
      </c>
      <c r="R654" s="1">
        <v>1.17172619047619</v>
      </c>
      <c r="S654" s="1">
        <v>204.99404761904799</v>
      </c>
      <c r="T654" s="1">
        <v>81.099999999999994</v>
      </c>
      <c r="U654">
        <f t="shared" si="24"/>
        <v>6.7225630024066199</v>
      </c>
      <c r="V654">
        <f t="shared" si="23"/>
        <v>2.0406698784267601</v>
      </c>
      <c r="W654">
        <v>29.5</v>
      </c>
      <c r="X654">
        <v>0.85979112400000002</v>
      </c>
      <c r="Y654">
        <v>0.05</v>
      </c>
      <c r="Z654">
        <v>39.717350099999997</v>
      </c>
    </row>
    <row r="655" spans="1:26">
      <c r="A655" s="1">
        <v>2022</v>
      </c>
      <c r="B655" s="4">
        <v>44773</v>
      </c>
      <c r="C655" s="1" t="s">
        <v>55</v>
      </c>
      <c r="D655" s="1">
        <v>654</v>
      </c>
      <c r="E655" s="1">
        <v>17</v>
      </c>
      <c r="F655" s="1">
        <v>0</v>
      </c>
      <c r="G655" s="1">
        <v>2</v>
      </c>
      <c r="H655" s="1">
        <v>0</v>
      </c>
      <c r="I655" s="1">
        <v>5</v>
      </c>
      <c r="J655" s="1">
        <v>0</v>
      </c>
      <c r="K655" s="1">
        <v>1</v>
      </c>
      <c r="L655" s="1">
        <v>0</v>
      </c>
      <c r="M655" s="1">
        <v>0</v>
      </c>
      <c r="N655" s="1">
        <v>28.851011904761901</v>
      </c>
      <c r="O655" s="1">
        <v>23.95</v>
      </c>
      <c r="P655" s="1">
        <v>33.86</v>
      </c>
      <c r="Q655" s="1">
        <v>85.440476190476204</v>
      </c>
      <c r="R655" s="1">
        <v>0.96648809523809498</v>
      </c>
      <c r="S655" s="1">
        <v>186.19642857142901</v>
      </c>
      <c r="T655" s="1">
        <v>89.31</v>
      </c>
      <c r="U655">
        <f t="shared" si="24"/>
        <v>5.0709990814001502</v>
      </c>
      <c r="V655">
        <f t="shared" si="23"/>
        <v>2.2473805471730102</v>
      </c>
      <c r="W655">
        <v>29.5</v>
      </c>
      <c r="X655">
        <v>0.85979112400000002</v>
      </c>
      <c r="Y655">
        <v>0.05</v>
      </c>
      <c r="Z655">
        <v>39.717350099999997</v>
      </c>
    </row>
    <row r="656" spans="1:26">
      <c r="A656" s="1">
        <v>2022</v>
      </c>
      <c r="B656" s="4">
        <v>44780</v>
      </c>
      <c r="C656" s="1" t="s">
        <v>56</v>
      </c>
      <c r="D656" s="1">
        <v>655</v>
      </c>
      <c r="E656" s="1">
        <v>23</v>
      </c>
      <c r="F656" s="1">
        <v>0</v>
      </c>
      <c r="G656" s="1">
        <v>1</v>
      </c>
      <c r="H656" s="1">
        <v>1</v>
      </c>
      <c r="I656" s="1">
        <v>2</v>
      </c>
      <c r="J656" s="1">
        <v>0</v>
      </c>
      <c r="K656" s="1">
        <v>5</v>
      </c>
      <c r="L656" s="1">
        <v>0</v>
      </c>
      <c r="M656" s="1">
        <v>0</v>
      </c>
      <c r="N656" s="1">
        <v>28.395119047619001</v>
      </c>
      <c r="O656" s="1">
        <v>23.08</v>
      </c>
      <c r="P656" s="1">
        <v>34.450000000000003</v>
      </c>
      <c r="Q656" s="1">
        <v>80.821428571428598</v>
      </c>
      <c r="R656" s="1">
        <v>0.98833333333333295</v>
      </c>
      <c r="S656" s="1">
        <v>166.375</v>
      </c>
      <c r="T656" s="1">
        <v>30.72</v>
      </c>
      <c r="U656">
        <f t="shared" si="24"/>
        <v>5.7572122598464999</v>
      </c>
      <c r="V656">
        <f t="shared" si="23"/>
        <v>0.77220660297777499</v>
      </c>
      <c r="W656">
        <v>29.5</v>
      </c>
      <c r="X656">
        <v>0.85979112400000002</v>
      </c>
      <c r="Y656">
        <v>0.05</v>
      </c>
      <c r="Z656">
        <v>39.717350099999997</v>
      </c>
    </row>
    <row r="657" spans="1:26">
      <c r="A657" s="1">
        <v>2022</v>
      </c>
      <c r="B657" s="4">
        <v>44787</v>
      </c>
      <c r="C657" s="1" t="s">
        <v>57</v>
      </c>
      <c r="D657" s="1">
        <v>656</v>
      </c>
      <c r="E657" s="1">
        <v>23</v>
      </c>
      <c r="F657" s="1">
        <v>0</v>
      </c>
      <c r="G657" s="1">
        <v>7</v>
      </c>
      <c r="H657" s="1">
        <v>0</v>
      </c>
      <c r="I657" s="1">
        <v>1</v>
      </c>
      <c r="J657" s="1">
        <v>0</v>
      </c>
      <c r="K657" s="1">
        <v>0</v>
      </c>
      <c r="L657" s="1">
        <v>0</v>
      </c>
      <c r="M657" s="1">
        <v>0</v>
      </c>
      <c r="N657" s="1">
        <v>28.815000000000001</v>
      </c>
      <c r="O657" s="1">
        <v>23.38</v>
      </c>
      <c r="P657" s="1">
        <v>34.31</v>
      </c>
      <c r="Q657" s="1">
        <v>82.952380952380906</v>
      </c>
      <c r="R657" s="1">
        <v>1.4068452380952401</v>
      </c>
      <c r="S657" s="1">
        <v>209.73809523809501</v>
      </c>
      <c r="T657" s="1">
        <v>52.48</v>
      </c>
      <c r="U657">
        <f t="shared" si="24"/>
        <v>5.5943820141134699</v>
      </c>
      <c r="V657">
        <f t="shared" si="23"/>
        <v>1.32007799785213</v>
      </c>
      <c r="W657">
        <v>29.5</v>
      </c>
      <c r="X657">
        <v>0.85979112400000002</v>
      </c>
      <c r="Y657">
        <v>0.05</v>
      </c>
      <c r="Z657">
        <v>39.717350099999997</v>
      </c>
    </row>
    <row r="658" spans="1:26">
      <c r="A658" s="1">
        <v>2022</v>
      </c>
      <c r="B658" s="4">
        <v>44794</v>
      </c>
      <c r="C658" s="1" t="s">
        <v>58</v>
      </c>
      <c r="D658" s="1">
        <v>657</v>
      </c>
      <c r="E658" s="1">
        <v>22</v>
      </c>
      <c r="F658" s="1">
        <v>0</v>
      </c>
      <c r="G658" s="1">
        <v>2</v>
      </c>
      <c r="H658" s="1">
        <v>1</v>
      </c>
      <c r="I658" s="1">
        <v>0</v>
      </c>
      <c r="J658" s="1">
        <v>1</v>
      </c>
      <c r="K658" s="1">
        <v>1</v>
      </c>
      <c r="L658" s="1">
        <v>0</v>
      </c>
      <c r="M658" s="1">
        <v>5</v>
      </c>
      <c r="N658" s="1">
        <v>28.936845238095199</v>
      </c>
      <c r="O658" s="1">
        <v>23.17</v>
      </c>
      <c r="P658" s="1">
        <v>34.61</v>
      </c>
      <c r="Q658" s="1">
        <v>83.630952380952394</v>
      </c>
      <c r="R658" s="1">
        <v>1.3103571428571399</v>
      </c>
      <c r="S658" s="1">
        <v>196.10119047619</v>
      </c>
      <c r="T658" s="1">
        <v>51.93</v>
      </c>
      <c r="U658">
        <f t="shared" si="24"/>
        <v>5.9433039692556804</v>
      </c>
      <c r="V658">
        <f t="shared" si="23"/>
        <v>1.30623014550006</v>
      </c>
      <c r="W658">
        <v>29.5</v>
      </c>
      <c r="X658">
        <v>0.85979112400000002</v>
      </c>
      <c r="Y658">
        <v>0.05</v>
      </c>
      <c r="Z658">
        <v>39.717350099999997</v>
      </c>
    </row>
    <row r="659" spans="1:26">
      <c r="A659" s="1">
        <v>2022</v>
      </c>
      <c r="B659" s="4">
        <v>44801</v>
      </c>
      <c r="C659" s="1" t="s">
        <v>59</v>
      </c>
      <c r="D659" s="1">
        <v>658</v>
      </c>
      <c r="E659" s="1">
        <v>18</v>
      </c>
      <c r="F659" s="1">
        <v>0</v>
      </c>
      <c r="G659" s="1">
        <v>3</v>
      </c>
      <c r="H659" s="1">
        <v>2</v>
      </c>
      <c r="I659" s="1">
        <v>2</v>
      </c>
      <c r="J659" s="1">
        <v>0</v>
      </c>
      <c r="K659" s="1">
        <v>3</v>
      </c>
      <c r="L659" s="1">
        <v>0</v>
      </c>
      <c r="M659" s="1">
        <v>1</v>
      </c>
      <c r="N659" s="1">
        <v>29.708452380952401</v>
      </c>
      <c r="O659" s="1">
        <v>24.77</v>
      </c>
      <c r="P659" s="1">
        <v>35.56</v>
      </c>
      <c r="Q659" s="1">
        <v>82.5416666666667</v>
      </c>
      <c r="R659" s="1">
        <v>1.2207142857142901</v>
      </c>
      <c r="S659" s="1">
        <v>179.45238095238099</v>
      </c>
      <c r="T659" s="1">
        <v>39.75</v>
      </c>
      <c r="U659">
        <f t="shared" si="24"/>
        <v>7.0482234938726798</v>
      </c>
      <c r="V659">
        <f t="shared" si="23"/>
        <v>0.99956316068528495</v>
      </c>
      <c r="W659">
        <v>29.5</v>
      </c>
      <c r="X659">
        <v>0.85979112400000002</v>
      </c>
      <c r="Y659">
        <v>0.05</v>
      </c>
      <c r="Z659">
        <v>39.717350099999997</v>
      </c>
    </row>
    <row r="660" spans="1:26">
      <c r="A660" s="1">
        <v>2022</v>
      </c>
      <c r="B660" s="4">
        <v>44808</v>
      </c>
      <c r="C660" s="1" t="s">
        <v>60</v>
      </c>
      <c r="D660" s="1">
        <v>659</v>
      </c>
      <c r="E660" s="1">
        <v>10</v>
      </c>
      <c r="F660" s="1">
        <v>0</v>
      </c>
      <c r="G660" s="1">
        <v>2</v>
      </c>
      <c r="H660" s="1">
        <v>1</v>
      </c>
      <c r="I660" s="1">
        <v>0</v>
      </c>
      <c r="J660" s="1">
        <v>0</v>
      </c>
      <c r="K660" s="1">
        <v>1</v>
      </c>
      <c r="L660" s="1">
        <v>1</v>
      </c>
      <c r="M660" s="1">
        <v>2</v>
      </c>
      <c r="N660" s="1">
        <v>28.605178571428599</v>
      </c>
      <c r="O660" s="1">
        <v>22.88</v>
      </c>
      <c r="P660" s="1">
        <v>35.08</v>
      </c>
      <c r="Q660" s="1">
        <v>83.767857142857096</v>
      </c>
      <c r="R660" s="1">
        <v>1.0092857142857099</v>
      </c>
      <c r="S660" s="1">
        <v>197.19642857142901</v>
      </c>
      <c r="T660" s="1">
        <v>82.18</v>
      </c>
      <c r="U660">
        <f t="shared" si="24"/>
        <v>6.48994836564514</v>
      </c>
      <c r="V660">
        <f t="shared" si="23"/>
        <v>2.06786202486354</v>
      </c>
      <c r="W660">
        <v>29.5</v>
      </c>
      <c r="X660">
        <v>0.85979112400000002</v>
      </c>
      <c r="Y660">
        <v>0.05</v>
      </c>
      <c r="Z660">
        <v>39.717350099999997</v>
      </c>
    </row>
    <row r="661" spans="1:26">
      <c r="A661" s="1">
        <v>2022</v>
      </c>
      <c r="B661" s="4">
        <v>44815</v>
      </c>
      <c r="C661" s="1" t="s">
        <v>61</v>
      </c>
      <c r="D661" s="1">
        <v>660</v>
      </c>
      <c r="E661" s="1">
        <v>27</v>
      </c>
      <c r="F661" s="1">
        <v>0</v>
      </c>
      <c r="G661" s="1">
        <v>2</v>
      </c>
      <c r="H661" s="1">
        <v>0</v>
      </c>
      <c r="I661" s="1">
        <v>3</v>
      </c>
      <c r="J661" s="1">
        <v>1</v>
      </c>
      <c r="K661" s="1">
        <v>2</v>
      </c>
      <c r="L661" s="1">
        <v>1</v>
      </c>
      <c r="M661" s="1">
        <v>1</v>
      </c>
      <c r="N661" s="1">
        <v>28.929523809523801</v>
      </c>
      <c r="O661" s="1">
        <v>23.15</v>
      </c>
      <c r="P661" s="1">
        <v>35.020000000000003</v>
      </c>
      <c r="Q661" s="1">
        <v>81.511904761904802</v>
      </c>
      <c r="R661" s="1">
        <v>1.6651190476190501</v>
      </c>
      <c r="S661" s="1">
        <v>219.86904761904799</v>
      </c>
      <c r="T661" s="1">
        <v>13.76</v>
      </c>
      <c r="U661">
        <f t="shared" si="24"/>
        <v>6.4201639746166999</v>
      </c>
      <c r="V661">
        <f t="shared" si="23"/>
        <v>0.34518919226688299</v>
      </c>
      <c r="W661">
        <v>29.5</v>
      </c>
      <c r="X661">
        <v>0.85979112400000002</v>
      </c>
      <c r="Y661">
        <v>0.05</v>
      </c>
      <c r="Z661">
        <v>39.717350099999997</v>
      </c>
    </row>
    <row r="662" spans="1:26">
      <c r="A662" s="1">
        <v>2022</v>
      </c>
      <c r="B662" s="4">
        <v>44822</v>
      </c>
      <c r="C662" s="1" t="s">
        <v>62</v>
      </c>
      <c r="D662" s="1">
        <v>661</v>
      </c>
      <c r="E662" s="1">
        <v>13</v>
      </c>
      <c r="F662" s="1">
        <v>0</v>
      </c>
      <c r="G662" s="1">
        <v>3</v>
      </c>
      <c r="H662" s="1">
        <v>0</v>
      </c>
      <c r="I662" s="1">
        <v>0</v>
      </c>
      <c r="J662" s="1">
        <v>1</v>
      </c>
      <c r="K662" s="1">
        <v>0</v>
      </c>
      <c r="L662" s="1">
        <v>0</v>
      </c>
      <c r="M662" s="1">
        <v>0</v>
      </c>
      <c r="N662" s="1">
        <v>28.855714285714299</v>
      </c>
      <c r="O662" s="1">
        <v>23.48</v>
      </c>
      <c r="P662" s="1">
        <v>35</v>
      </c>
      <c r="Q662" s="1">
        <v>82.553571428571402</v>
      </c>
      <c r="R662" s="1">
        <v>1.1572619047618999</v>
      </c>
      <c r="S662" s="1">
        <v>203.23809523809501</v>
      </c>
      <c r="T662" s="1">
        <v>39.97</v>
      </c>
      <c r="U662">
        <f t="shared" si="24"/>
        <v>6.3969025109405502</v>
      </c>
      <c r="V662">
        <f t="shared" si="23"/>
        <v>1.00510230162611</v>
      </c>
      <c r="W662">
        <v>29.5</v>
      </c>
      <c r="X662">
        <v>0.85979112400000002</v>
      </c>
      <c r="Y662">
        <v>0.05</v>
      </c>
      <c r="Z662">
        <v>39.717350099999997</v>
      </c>
    </row>
    <row r="663" spans="1:26">
      <c r="A663" s="1">
        <v>2022</v>
      </c>
      <c r="B663" s="4">
        <v>44829</v>
      </c>
      <c r="C663" s="1" t="s">
        <v>63</v>
      </c>
      <c r="D663" s="1">
        <v>662</v>
      </c>
      <c r="E663" s="1">
        <v>18</v>
      </c>
      <c r="F663" s="1">
        <v>0</v>
      </c>
      <c r="G663" s="1">
        <v>2</v>
      </c>
      <c r="H663" s="1">
        <v>1</v>
      </c>
      <c r="I663" s="1">
        <v>1</v>
      </c>
      <c r="J663" s="1">
        <v>0</v>
      </c>
      <c r="K663" s="1">
        <v>1</v>
      </c>
      <c r="L663" s="1">
        <v>0</v>
      </c>
      <c r="M663" s="1">
        <v>4</v>
      </c>
      <c r="N663" s="1">
        <v>28.628809523809501</v>
      </c>
      <c r="O663" s="1">
        <v>23.63</v>
      </c>
      <c r="P663" s="1">
        <v>33.450000000000003</v>
      </c>
      <c r="Q663" s="1">
        <v>83.940476190476204</v>
      </c>
      <c r="R663" s="1">
        <v>1.6040476190476201</v>
      </c>
      <c r="S663" s="1">
        <v>178.28571428571399</v>
      </c>
      <c r="T663" s="1">
        <v>33.28</v>
      </c>
      <c r="U663">
        <f t="shared" si="24"/>
        <v>4.5941390760391299</v>
      </c>
      <c r="V663">
        <f t="shared" si="23"/>
        <v>0.83666206119828701</v>
      </c>
      <c r="W663">
        <v>29.5</v>
      </c>
      <c r="X663">
        <v>0.85979112400000002</v>
      </c>
      <c r="Y663">
        <v>0.05</v>
      </c>
      <c r="Z663">
        <v>39.717350099999997</v>
      </c>
    </row>
    <row r="664" spans="1:26">
      <c r="A664" s="1">
        <v>2022</v>
      </c>
      <c r="B664" s="4">
        <v>44836</v>
      </c>
      <c r="C664" s="1" t="s">
        <v>64</v>
      </c>
      <c r="D664" s="1">
        <v>663</v>
      </c>
      <c r="E664" s="1">
        <v>16</v>
      </c>
      <c r="F664" s="1">
        <v>0</v>
      </c>
      <c r="G664" s="1">
        <v>3</v>
      </c>
      <c r="H664" s="1">
        <v>0</v>
      </c>
      <c r="I664" s="1">
        <v>0</v>
      </c>
      <c r="J664" s="1">
        <v>2</v>
      </c>
      <c r="K664" s="1">
        <v>0</v>
      </c>
      <c r="L664" s="1">
        <v>1</v>
      </c>
      <c r="M664" s="1">
        <v>0</v>
      </c>
      <c r="N664" s="1">
        <v>28.613095238095202</v>
      </c>
      <c r="O664" s="1">
        <v>22.69</v>
      </c>
      <c r="P664" s="1">
        <v>33.869999999999997</v>
      </c>
      <c r="Q664" s="1">
        <v>86.267857142857096</v>
      </c>
      <c r="R664" s="1">
        <v>1.1164880952381</v>
      </c>
      <c r="S664" s="1">
        <v>167.96428571428601</v>
      </c>
      <c r="T664" s="1">
        <v>48.23</v>
      </c>
      <c r="U664">
        <f t="shared" si="24"/>
        <v>5.0826298132382197</v>
      </c>
      <c r="V664">
        <f t="shared" si="23"/>
        <v>1.21307186604073</v>
      </c>
      <c r="W664">
        <v>29.5</v>
      </c>
      <c r="X664">
        <v>0.85979112400000002</v>
      </c>
      <c r="Y664">
        <v>0.05</v>
      </c>
      <c r="Z664">
        <v>39.717350099999997</v>
      </c>
    </row>
    <row r="665" spans="1:26">
      <c r="A665" s="1">
        <v>2022</v>
      </c>
      <c r="B665" s="4">
        <v>44843</v>
      </c>
      <c r="C665" s="1" t="s">
        <v>65</v>
      </c>
      <c r="D665" s="1">
        <v>664</v>
      </c>
      <c r="E665" s="1">
        <v>16</v>
      </c>
      <c r="F665" s="1">
        <v>0</v>
      </c>
      <c r="G665" s="1">
        <v>0</v>
      </c>
      <c r="H665" s="1">
        <v>0</v>
      </c>
      <c r="I665" s="1">
        <v>1</v>
      </c>
      <c r="J665" s="1">
        <v>0</v>
      </c>
      <c r="K665" s="1">
        <v>1</v>
      </c>
      <c r="L665" s="1">
        <v>0</v>
      </c>
      <c r="M665" s="1">
        <v>1</v>
      </c>
      <c r="N665" s="1">
        <v>28.764226190476201</v>
      </c>
      <c r="O665" s="1">
        <v>23.48</v>
      </c>
      <c r="P665" s="1">
        <v>33.82</v>
      </c>
      <c r="Q665" s="1">
        <v>84.255952380952394</v>
      </c>
      <c r="R665" s="1">
        <v>1.55678571428571</v>
      </c>
      <c r="S665" s="1">
        <v>222.17857142857099</v>
      </c>
      <c r="T665" s="1">
        <v>41.37</v>
      </c>
      <c r="U665">
        <f t="shared" si="24"/>
        <v>5.02447615404785</v>
      </c>
      <c r="V665">
        <f t="shared" si="23"/>
        <v>1.04035138034045</v>
      </c>
      <c r="W665">
        <v>29.5</v>
      </c>
      <c r="X665">
        <v>0.85979112400000002</v>
      </c>
      <c r="Y665">
        <v>0.05</v>
      </c>
      <c r="Z665">
        <v>39.717350099999997</v>
      </c>
    </row>
    <row r="666" spans="1:26">
      <c r="A666" s="1">
        <v>2022</v>
      </c>
      <c r="B666" s="4">
        <v>44850</v>
      </c>
      <c r="C666" s="1" t="s">
        <v>66</v>
      </c>
      <c r="D666" s="1">
        <v>665</v>
      </c>
      <c r="E666" s="1">
        <v>15</v>
      </c>
      <c r="F666" s="1">
        <v>0</v>
      </c>
      <c r="G666" s="1">
        <v>0</v>
      </c>
      <c r="H666" s="1">
        <v>1</v>
      </c>
      <c r="I666" s="1">
        <v>0</v>
      </c>
      <c r="J666" s="1">
        <v>1</v>
      </c>
      <c r="K666" s="1">
        <v>1</v>
      </c>
      <c r="L666" s="1">
        <v>1</v>
      </c>
      <c r="M666" s="1">
        <v>0</v>
      </c>
      <c r="N666" s="1">
        <v>28.676607142857101</v>
      </c>
      <c r="O666" s="1">
        <v>23.82</v>
      </c>
      <c r="P666" s="1">
        <v>34.700000000000003</v>
      </c>
      <c r="Q666" s="1">
        <v>86.053571428571402</v>
      </c>
      <c r="R666" s="1">
        <v>1.2024404761904799</v>
      </c>
      <c r="S666" s="1">
        <v>185.5</v>
      </c>
      <c r="T666" s="1">
        <v>73.150000000000006</v>
      </c>
      <c r="U666">
        <f t="shared" si="24"/>
        <v>6.0479805557983397</v>
      </c>
      <c r="V666">
        <f t="shared" si="23"/>
        <v>1.8405054671560299</v>
      </c>
      <c r="W666">
        <v>29.5</v>
      </c>
      <c r="X666">
        <v>0.85979112400000002</v>
      </c>
      <c r="Y666">
        <v>0.05</v>
      </c>
      <c r="Z666">
        <v>39.717350099999997</v>
      </c>
    </row>
    <row r="667" spans="1:26">
      <c r="A667" s="1">
        <v>2022</v>
      </c>
      <c r="B667" s="4">
        <v>44857</v>
      </c>
      <c r="C667" s="1" t="s">
        <v>67</v>
      </c>
      <c r="D667" s="1">
        <v>666</v>
      </c>
      <c r="E667" s="1">
        <v>17</v>
      </c>
      <c r="F667" s="1">
        <v>0</v>
      </c>
      <c r="G667" s="1">
        <v>1</v>
      </c>
      <c r="H667" s="1">
        <v>1</v>
      </c>
      <c r="I667" s="1">
        <v>0</v>
      </c>
      <c r="J667" s="1">
        <v>1</v>
      </c>
      <c r="K667" s="1">
        <v>0</v>
      </c>
      <c r="L667" s="1">
        <v>3</v>
      </c>
      <c r="M667" s="1">
        <v>0</v>
      </c>
      <c r="N667" s="1">
        <v>28.298630952381</v>
      </c>
      <c r="O667" s="1">
        <v>24.78</v>
      </c>
      <c r="P667" s="1">
        <v>32.39</v>
      </c>
      <c r="Q667" s="1">
        <v>86.964285714285694</v>
      </c>
      <c r="R667" s="1">
        <v>2.1988690476190502</v>
      </c>
      <c r="S667" s="1">
        <v>186.36904761904799</v>
      </c>
      <c r="T667" s="1">
        <v>98.36</v>
      </c>
      <c r="U667">
        <f t="shared" si="24"/>
        <v>3.3612815012033099</v>
      </c>
      <c r="V667">
        <f t="shared" si="23"/>
        <v>2.4752406631478698</v>
      </c>
      <c r="W667">
        <v>29.5</v>
      </c>
      <c r="X667">
        <v>0.85979112400000002</v>
      </c>
      <c r="Y667">
        <v>0.05</v>
      </c>
      <c r="Z667">
        <v>39.717350099999997</v>
      </c>
    </row>
    <row r="668" spans="1:26">
      <c r="A668" s="1">
        <v>2022</v>
      </c>
      <c r="B668" s="4">
        <v>44864</v>
      </c>
      <c r="C668" s="1" t="s">
        <v>68</v>
      </c>
      <c r="D668" s="1">
        <v>667</v>
      </c>
      <c r="E668" s="1">
        <v>6</v>
      </c>
      <c r="F668" s="1">
        <v>0</v>
      </c>
      <c r="G668" s="1">
        <v>0</v>
      </c>
      <c r="H668" s="1">
        <v>0</v>
      </c>
      <c r="I668" s="1">
        <v>0</v>
      </c>
      <c r="J668" s="1">
        <v>0</v>
      </c>
      <c r="K668" s="1">
        <v>1</v>
      </c>
      <c r="L668" s="1">
        <v>1</v>
      </c>
      <c r="M668" s="1">
        <v>0</v>
      </c>
      <c r="N668" s="1">
        <v>29.054047619047601</v>
      </c>
      <c r="O668" s="1">
        <v>23.24</v>
      </c>
      <c r="P668" s="1">
        <v>35.49</v>
      </c>
      <c r="Q668" s="1">
        <v>84.809523809523796</v>
      </c>
      <c r="R668" s="1">
        <v>1.19059523809524</v>
      </c>
      <c r="S668" s="1">
        <v>176.708333333333</v>
      </c>
      <c r="T668" s="1">
        <v>30.99</v>
      </c>
      <c r="U668">
        <f t="shared" si="24"/>
        <v>6.9668083710061701</v>
      </c>
      <c r="V668">
        <f t="shared" si="23"/>
        <v>0.77900463958696997</v>
      </c>
      <c r="W668">
        <v>29.5</v>
      </c>
      <c r="X668">
        <v>0.85979112400000002</v>
      </c>
      <c r="Y668">
        <v>0.05</v>
      </c>
      <c r="Z668">
        <v>39.717350099999997</v>
      </c>
    </row>
    <row r="669" spans="1:26">
      <c r="A669" s="1">
        <v>2022</v>
      </c>
      <c r="B669" s="4">
        <v>44871</v>
      </c>
      <c r="C669" s="1" t="s">
        <v>69</v>
      </c>
      <c r="D669" s="1">
        <v>668</v>
      </c>
      <c r="E669" s="1">
        <v>16</v>
      </c>
      <c r="F669" s="1">
        <v>0</v>
      </c>
      <c r="G669" s="1">
        <v>1</v>
      </c>
      <c r="H669" s="1">
        <v>1</v>
      </c>
      <c r="I669" s="1">
        <v>2</v>
      </c>
      <c r="J669" s="1">
        <v>0</v>
      </c>
      <c r="K669" s="1">
        <v>1</v>
      </c>
      <c r="L669" s="1">
        <v>0</v>
      </c>
      <c r="M669" s="1">
        <v>2</v>
      </c>
      <c r="N669" s="1">
        <v>29.023630952381001</v>
      </c>
      <c r="O669" s="1">
        <v>23.42</v>
      </c>
      <c r="P669" s="1">
        <v>34.79</v>
      </c>
      <c r="Q669" s="1">
        <v>86.285714285714306</v>
      </c>
      <c r="R669" s="1">
        <v>1.0873809523809499</v>
      </c>
      <c r="S669" s="1">
        <v>200.392857142857</v>
      </c>
      <c r="T669" s="1">
        <v>46.34</v>
      </c>
      <c r="U669">
        <f t="shared" si="24"/>
        <v>6.1526571423409999</v>
      </c>
      <c r="V669">
        <f t="shared" si="23"/>
        <v>1.1654856097763699</v>
      </c>
      <c r="W669">
        <v>29.5</v>
      </c>
      <c r="X669">
        <v>0.85979112400000002</v>
      </c>
      <c r="Y669">
        <v>0.05</v>
      </c>
      <c r="Z669">
        <v>39.717350099999997</v>
      </c>
    </row>
    <row r="670" spans="1:26">
      <c r="A670" s="1">
        <v>2022</v>
      </c>
      <c r="B670" s="4">
        <v>44878</v>
      </c>
      <c r="C670" s="1" t="s">
        <v>70</v>
      </c>
      <c r="D670" s="1">
        <v>669</v>
      </c>
      <c r="E670" s="1">
        <v>18</v>
      </c>
      <c r="F670" s="1">
        <v>0</v>
      </c>
      <c r="G670" s="1">
        <v>2</v>
      </c>
      <c r="H670" s="1">
        <v>1</v>
      </c>
      <c r="I670" s="1">
        <v>0</v>
      </c>
      <c r="J670" s="1">
        <v>2</v>
      </c>
      <c r="K670" s="1">
        <v>0</v>
      </c>
      <c r="L670" s="1">
        <v>0</v>
      </c>
      <c r="M670" s="1">
        <v>0</v>
      </c>
      <c r="N670" s="1">
        <v>28.8608928571429</v>
      </c>
      <c r="O670" s="1">
        <v>23.63</v>
      </c>
      <c r="P670" s="1">
        <v>34.340000000000003</v>
      </c>
      <c r="Q670" s="1">
        <v>87.386904761904802</v>
      </c>
      <c r="R670" s="1">
        <v>1.07940476190476</v>
      </c>
      <c r="S670" s="1">
        <v>191.65476190476201</v>
      </c>
      <c r="T670" s="1">
        <v>61.21</v>
      </c>
      <c r="U670">
        <f t="shared" si="24"/>
        <v>5.62927420962769</v>
      </c>
      <c r="V670">
        <f t="shared" si="23"/>
        <v>1.53988118154942</v>
      </c>
      <c r="W670">
        <v>29.5</v>
      </c>
      <c r="X670">
        <v>0.85979112400000002</v>
      </c>
      <c r="Y670">
        <v>0.05</v>
      </c>
      <c r="Z670">
        <v>39.717350099999997</v>
      </c>
    </row>
    <row r="671" spans="1:26">
      <c r="A671" s="1">
        <v>2022</v>
      </c>
      <c r="B671" s="4">
        <v>44885</v>
      </c>
      <c r="C671" s="1" t="s">
        <v>71</v>
      </c>
      <c r="D671" s="1">
        <v>670</v>
      </c>
      <c r="E671" s="1">
        <v>17</v>
      </c>
      <c r="F671" s="1">
        <v>2</v>
      </c>
      <c r="G671" s="1">
        <v>2</v>
      </c>
      <c r="H671" s="1">
        <v>0</v>
      </c>
      <c r="I671" s="1">
        <v>1</v>
      </c>
      <c r="J671" s="1">
        <v>1</v>
      </c>
      <c r="K671" s="1">
        <v>0</v>
      </c>
      <c r="L671" s="1">
        <v>0</v>
      </c>
      <c r="M671" s="1">
        <v>2</v>
      </c>
      <c r="N671" s="1">
        <v>28.691726190476199</v>
      </c>
      <c r="O671" s="1">
        <v>23.54</v>
      </c>
      <c r="P671" s="1">
        <v>34</v>
      </c>
      <c r="Q671" s="1">
        <v>86.898809523809504</v>
      </c>
      <c r="R671" s="1">
        <v>1.0542857142857101</v>
      </c>
      <c r="S671" s="1">
        <v>163.125</v>
      </c>
      <c r="T671" s="1">
        <v>43.62</v>
      </c>
      <c r="U671">
        <f t="shared" si="24"/>
        <v>5.2338293271331802</v>
      </c>
      <c r="V671">
        <f t="shared" si="23"/>
        <v>1.0970016854170701</v>
      </c>
      <c r="W671">
        <v>29.5</v>
      </c>
      <c r="X671">
        <v>0.85979112400000002</v>
      </c>
      <c r="Y671">
        <v>0.05</v>
      </c>
      <c r="Z671">
        <v>39.717350099999997</v>
      </c>
    </row>
    <row r="672" spans="1:26">
      <c r="A672" s="1">
        <v>2022</v>
      </c>
      <c r="B672" s="4">
        <v>44892</v>
      </c>
      <c r="C672" s="1" t="s">
        <v>72</v>
      </c>
      <c r="D672" s="1">
        <v>671</v>
      </c>
      <c r="E672" s="1">
        <v>11</v>
      </c>
      <c r="F672" s="1">
        <v>1</v>
      </c>
      <c r="G672" s="1">
        <v>1</v>
      </c>
      <c r="H672" s="1">
        <v>0</v>
      </c>
      <c r="I672" s="1">
        <v>0</v>
      </c>
      <c r="J672" s="1">
        <v>1</v>
      </c>
      <c r="K672" s="1">
        <v>0</v>
      </c>
      <c r="L672" s="1">
        <v>0</v>
      </c>
      <c r="M672" s="1">
        <v>0</v>
      </c>
      <c r="N672" s="1">
        <v>28.5622619047619</v>
      </c>
      <c r="O672" s="1">
        <v>23.28</v>
      </c>
      <c r="P672" s="1">
        <v>33.380000000000003</v>
      </c>
      <c r="Q672" s="1">
        <v>88.7083333333333</v>
      </c>
      <c r="R672" s="1">
        <v>1.1925595238095199</v>
      </c>
      <c r="S672" s="1">
        <v>154.66071428571399</v>
      </c>
      <c r="T672" s="1">
        <v>28.67</v>
      </c>
      <c r="U672">
        <f t="shared" si="24"/>
        <v>4.5127239531726104</v>
      </c>
      <c r="V672">
        <f t="shared" si="23"/>
        <v>0.72059188057463097</v>
      </c>
      <c r="W672">
        <v>29.5</v>
      </c>
      <c r="X672">
        <v>0.85979112400000002</v>
      </c>
      <c r="Y672">
        <v>0.05</v>
      </c>
      <c r="Z672">
        <v>39.717350099999997</v>
      </c>
    </row>
    <row r="673" spans="1:26">
      <c r="A673" s="1">
        <v>2022</v>
      </c>
      <c r="B673" s="4">
        <v>44899</v>
      </c>
      <c r="C673" s="1" t="s">
        <v>73</v>
      </c>
      <c r="D673" s="1">
        <v>672</v>
      </c>
      <c r="E673" s="1">
        <v>14</v>
      </c>
      <c r="F673" s="1">
        <v>0</v>
      </c>
      <c r="G673" s="1">
        <v>3</v>
      </c>
      <c r="H673" s="1">
        <v>0</v>
      </c>
      <c r="I673" s="1">
        <v>0</v>
      </c>
      <c r="J673" s="1">
        <v>0</v>
      </c>
      <c r="K673" s="1">
        <v>0</v>
      </c>
      <c r="L673" s="1">
        <v>0</v>
      </c>
      <c r="M673" s="1">
        <v>3</v>
      </c>
      <c r="N673" s="1">
        <v>28.115892857142899</v>
      </c>
      <c r="O673" s="1">
        <v>22.71</v>
      </c>
      <c r="P673" s="1">
        <v>32.72</v>
      </c>
      <c r="Q673" s="1">
        <v>86.297619047619094</v>
      </c>
      <c r="R673" s="1">
        <v>1.2814880952381</v>
      </c>
      <c r="S673" s="1">
        <v>179.45238095238099</v>
      </c>
      <c r="T673" s="1">
        <v>35.770000000000003</v>
      </c>
      <c r="U673">
        <f t="shared" si="24"/>
        <v>3.74509565185974</v>
      </c>
      <c r="V673">
        <f t="shared" si="23"/>
        <v>0.89935506548308197</v>
      </c>
      <c r="W673">
        <v>29.5</v>
      </c>
      <c r="X673">
        <v>0.85979112400000002</v>
      </c>
      <c r="Y673">
        <v>0.05</v>
      </c>
      <c r="Z673">
        <v>39.717350099999997</v>
      </c>
    </row>
    <row r="674" spans="1:26">
      <c r="A674" s="1">
        <v>2022</v>
      </c>
      <c r="B674" s="4">
        <v>44906</v>
      </c>
      <c r="C674" s="1" t="s">
        <v>74</v>
      </c>
      <c r="D674" s="1">
        <v>673</v>
      </c>
      <c r="E674" s="1">
        <v>9</v>
      </c>
      <c r="F674" s="1">
        <v>0</v>
      </c>
      <c r="G674" s="1">
        <v>1</v>
      </c>
      <c r="H674" s="1">
        <v>0</v>
      </c>
      <c r="I674" s="1">
        <v>0</v>
      </c>
      <c r="J674" s="1">
        <v>0</v>
      </c>
      <c r="K674" s="1">
        <v>1</v>
      </c>
      <c r="L674" s="1">
        <v>0</v>
      </c>
      <c r="M674" s="1">
        <v>0</v>
      </c>
      <c r="N674" s="1">
        <v>28.664345238095201</v>
      </c>
      <c r="O674" s="1">
        <v>23.21</v>
      </c>
      <c r="P674" s="1">
        <v>33.840000000000003</v>
      </c>
      <c r="Q674" s="1">
        <v>86.928571428571402</v>
      </c>
      <c r="R674" s="1">
        <v>1.2535714285714299</v>
      </c>
      <c r="S674" s="1">
        <v>165.85119047619</v>
      </c>
      <c r="T674" s="1">
        <v>32.69</v>
      </c>
      <c r="U674">
        <f t="shared" si="24"/>
        <v>5.0477376177239996</v>
      </c>
      <c r="V674">
        <f t="shared" si="23"/>
        <v>0.82180709231152904</v>
      </c>
      <c r="W674">
        <v>29.5</v>
      </c>
      <c r="X674">
        <v>0.85979112400000002</v>
      </c>
      <c r="Y674">
        <v>0.05</v>
      </c>
      <c r="Z674">
        <v>39.717350099999997</v>
      </c>
    </row>
    <row r="675" spans="1:26">
      <c r="A675" s="1">
        <v>2022</v>
      </c>
      <c r="B675" s="4">
        <v>44913</v>
      </c>
      <c r="C675" s="1" t="s">
        <v>75</v>
      </c>
      <c r="D675" s="1">
        <v>674</v>
      </c>
      <c r="E675" s="1">
        <v>11</v>
      </c>
      <c r="F675" s="1">
        <v>0</v>
      </c>
      <c r="G675" s="1">
        <v>2</v>
      </c>
      <c r="H675" s="1">
        <v>1</v>
      </c>
      <c r="I675" s="1">
        <v>1</v>
      </c>
      <c r="J675" s="1">
        <v>0</v>
      </c>
      <c r="K675" s="1">
        <v>1</v>
      </c>
      <c r="L675" s="1">
        <v>0</v>
      </c>
      <c r="M675" s="1">
        <v>2</v>
      </c>
      <c r="N675" s="1">
        <v>28.296309523809501</v>
      </c>
      <c r="O675" s="1">
        <v>24.18</v>
      </c>
      <c r="P675" s="1">
        <v>32.76</v>
      </c>
      <c r="Q675" s="1">
        <v>88.970238095238102</v>
      </c>
      <c r="R675" s="1">
        <v>1.3171428571428601</v>
      </c>
      <c r="S675" s="1">
        <v>194.57142857142901</v>
      </c>
      <c r="T675" s="1">
        <v>196.14</v>
      </c>
      <c r="U675">
        <f t="shared" si="24"/>
        <v>3.79161857921203</v>
      </c>
      <c r="V675">
        <f t="shared" si="23"/>
        <v>4.9371370322110204</v>
      </c>
      <c r="W675">
        <v>29.5</v>
      </c>
      <c r="X675">
        <v>0.85979112400000002</v>
      </c>
      <c r="Y675">
        <v>0.05</v>
      </c>
      <c r="Z675">
        <v>39.717350099999997</v>
      </c>
    </row>
    <row r="676" spans="1:26">
      <c r="A676" s="1">
        <v>2022</v>
      </c>
      <c r="B676" s="4">
        <v>44920</v>
      </c>
      <c r="C676" s="1" t="s">
        <v>76</v>
      </c>
      <c r="D676" s="1">
        <v>675</v>
      </c>
      <c r="E676" s="1">
        <v>9</v>
      </c>
      <c r="F676" s="1">
        <v>0</v>
      </c>
      <c r="G676" s="1">
        <v>1</v>
      </c>
      <c r="H676" s="1">
        <v>0</v>
      </c>
      <c r="I676" s="1">
        <v>0</v>
      </c>
      <c r="J676" s="1">
        <v>0</v>
      </c>
      <c r="K676" s="1">
        <v>1</v>
      </c>
      <c r="L676" s="1">
        <v>0</v>
      </c>
      <c r="M676" s="1">
        <v>1</v>
      </c>
      <c r="N676" s="1">
        <v>27.3806547619048</v>
      </c>
      <c r="O676" s="1">
        <v>22.73</v>
      </c>
      <c r="P676" s="1">
        <v>33.270000000000003</v>
      </c>
      <c r="Q676" s="1">
        <v>91.148809523809504</v>
      </c>
      <c r="R676" s="1">
        <v>1.5491666666666699</v>
      </c>
      <c r="S676" s="1">
        <v>131.83928571428601</v>
      </c>
      <c r="T676" s="1">
        <v>159.15</v>
      </c>
      <c r="U676">
        <f t="shared" si="24"/>
        <v>4.3847859029537997</v>
      </c>
      <c r="V676">
        <f t="shared" si="23"/>
        <v>4.0058060167513503</v>
      </c>
      <c r="W676">
        <v>29.5</v>
      </c>
      <c r="X676">
        <v>0.85979112400000002</v>
      </c>
      <c r="Y676">
        <v>0.05</v>
      </c>
      <c r="Z676">
        <v>39.717350099999997</v>
      </c>
    </row>
    <row r="677" spans="1:26">
      <c r="A677" s="1">
        <v>2022</v>
      </c>
      <c r="B677" s="4">
        <v>44927</v>
      </c>
      <c r="C677" s="1" t="s">
        <v>77</v>
      </c>
      <c r="D677" s="1">
        <v>676</v>
      </c>
      <c r="E677" s="1">
        <v>8</v>
      </c>
      <c r="F677" s="1">
        <v>1</v>
      </c>
      <c r="G677" s="1">
        <v>1</v>
      </c>
      <c r="H677" s="1">
        <v>1</v>
      </c>
      <c r="I677" s="1">
        <v>0</v>
      </c>
      <c r="J677" s="1">
        <v>0</v>
      </c>
      <c r="K677" s="1">
        <v>0</v>
      </c>
      <c r="L677" s="1">
        <v>2</v>
      </c>
      <c r="M677" s="1">
        <v>0</v>
      </c>
      <c r="N677" s="1">
        <v>27.759880952381</v>
      </c>
      <c r="O677" s="1">
        <v>23.56</v>
      </c>
      <c r="P677" s="1">
        <v>32.75</v>
      </c>
      <c r="Q677" s="1">
        <v>90</v>
      </c>
      <c r="R677" s="1">
        <v>1.4949404761904801</v>
      </c>
      <c r="S677" s="1">
        <v>144.01190476190499</v>
      </c>
      <c r="T677" s="1">
        <v>99.56</v>
      </c>
      <c r="U677">
        <f t="shared" si="24"/>
        <v>3.7799878473739601</v>
      </c>
      <c r="V677">
        <f t="shared" si="23"/>
        <v>2.50545415918873</v>
      </c>
      <c r="W677">
        <v>29.5</v>
      </c>
      <c r="X677">
        <v>0.85979112400000002</v>
      </c>
      <c r="Y677">
        <v>0.05</v>
      </c>
      <c r="Z677">
        <v>39.717350099999997</v>
      </c>
    </row>
    <row r="678" spans="1:26">
      <c r="A678" s="1">
        <v>2023</v>
      </c>
      <c r="B678" s="4">
        <v>44934</v>
      </c>
      <c r="C678" s="1" t="s">
        <v>26</v>
      </c>
      <c r="D678" s="1">
        <v>677</v>
      </c>
      <c r="E678" s="1">
        <v>7</v>
      </c>
      <c r="F678" s="1">
        <v>0</v>
      </c>
      <c r="G678" s="1">
        <v>0</v>
      </c>
      <c r="H678" s="1">
        <v>1</v>
      </c>
      <c r="I678" s="1">
        <v>0</v>
      </c>
      <c r="J678" s="1">
        <v>0</v>
      </c>
      <c r="K678" s="1">
        <v>0</v>
      </c>
      <c r="L678" s="1">
        <v>0</v>
      </c>
      <c r="M678" s="1">
        <v>0</v>
      </c>
      <c r="N678" s="1">
        <v>27.2134523809524</v>
      </c>
      <c r="O678" s="1">
        <v>23.77</v>
      </c>
      <c r="P678" s="1">
        <v>30.58</v>
      </c>
      <c r="Q678" s="1">
        <v>91.523809523809504</v>
      </c>
      <c r="R678" s="1">
        <v>1.87488095238095</v>
      </c>
      <c r="S678" s="1">
        <v>167.38095238095201</v>
      </c>
      <c r="T678" s="1">
        <v>268.63</v>
      </c>
      <c r="U678">
        <f t="shared" si="24"/>
        <v>1.2561190385119601</v>
      </c>
      <c r="V678">
        <f t="shared" si="23"/>
        <v>6.7622839722129404</v>
      </c>
      <c r="W678">
        <v>29.5</v>
      </c>
      <c r="X678">
        <v>0.85979112400000002</v>
      </c>
      <c r="Y678">
        <v>0.05</v>
      </c>
      <c r="Z678">
        <v>39.717350099999997</v>
      </c>
    </row>
    <row r="679" spans="1:26">
      <c r="A679" s="1">
        <v>2023</v>
      </c>
      <c r="B679" s="4">
        <v>44941</v>
      </c>
      <c r="C679" s="1" t="s">
        <v>27</v>
      </c>
      <c r="D679" s="1">
        <v>678</v>
      </c>
      <c r="E679" s="1">
        <v>2</v>
      </c>
      <c r="F679" s="1">
        <v>0</v>
      </c>
      <c r="G679" s="1">
        <v>1</v>
      </c>
      <c r="H679" s="1">
        <v>0</v>
      </c>
      <c r="I679" s="1">
        <v>0</v>
      </c>
      <c r="J679" s="1">
        <v>0</v>
      </c>
      <c r="K679" s="1">
        <v>0</v>
      </c>
      <c r="L679" s="1">
        <v>1</v>
      </c>
      <c r="M679" s="1">
        <v>0</v>
      </c>
      <c r="N679" s="1">
        <v>28.3589880952381</v>
      </c>
      <c r="O679" s="1">
        <v>22.56</v>
      </c>
      <c r="P679" s="1">
        <v>32.81</v>
      </c>
      <c r="Q679" s="1">
        <v>88.720238095238102</v>
      </c>
      <c r="R679" s="1">
        <v>1.29267857142857</v>
      </c>
      <c r="S679" s="1">
        <v>157.72023809523799</v>
      </c>
      <c r="T679" s="1">
        <v>41.48</v>
      </c>
      <c r="U679">
        <f t="shared" si="24"/>
        <v>3.84977223840241</v>
      </c>
      <c r="V679">
        <f t="shared" si="23"/>
        <v>1.0431209508108601</v>
      </c>
      <c r="W679">
        <v>29.5</v>
      </c>
      <c r="X679">
        <v>0.85979112400000002</v>
      </c>
      <c r="Y679">
        <v>0.05</v>
      </c>
      <c r="Z679">
        <v>39.717350099999997</v>
      </c>
    </row>
    <row r="680" spans="1:26">
      <c r="A680" s="1">
        <v>2023</v>
      </c>
      <c r="B680" s="4">
        <v>44948</v>
      </c>
      <c r="C680" s="1" t="s">
        <v>28</v>
      </c>
      <c r="D680" s="1">
        <v>679</v>
      </c>
      <c r="E680" s="1">
        <v>0</v>
      </c>
      <c r="F680" s="1">
        <v>0</v>
      </c>
      <c r="G680" s="1">
        <v>0</v>
      </c>
      <c r="H680" s="1">
        <v>0</v>
      </c>
      <c r="I680" s="1">
        <v>0</v>
      </c>
      <c r="J680" s="1">
        <v>0</v>
      </c>
      <c r="K680" s="1">
        <v>0</v>
      </c>
      <c r="L680" s="1">
        <v>0</v>
      </c>
      <c r="M680" s="1">
        <v>0</v>
      </c>
      <c r="N680" s="1">
        <v>27.628095238095199</v>
      </c>
      <c r="O680" s="1">
        <v>24.81</v>
      </c>
      <c r="P680" s="1">
        <v>32.200000000000003</v>
      </c>
      <c r="Q680" s="1">
        <v>90.0416666666667</v>
      </c>
      <c r="R680" s="1">
        <v>1.67470238095238</v>
      </c>
      <c r="S680" s="1">
        <v>127.55952380952399</v>
      </c>
      <c r="T680" s="1">
        <v>113.28</v>
      </c>
      <c r="U680">
        <f t="shared" si="24"/>
        <v>3.1402975962799098</v>
      </c>
      <c r="V680">
        <f t="shared" si="23"/>
        <v>2.85089513058929</v>
      </c>
      <c r="W680">
        <v>29.5</v>
      </c>
      <c r="X680">
        <v>0.85979112400000002</v>
      </c>
      <c r="Y680">
        <v>0.05</v>
      </c>
      <c r="Z680">
        <v>39.717350099999997</v>
      </c>
    </row>
    <row r="681" spans="1:26">
      <c r="A681" s="1">
        <v>2023</v>
      </c>
      <c r="B681" s="4">
        <v>44955</v>
      </c>
      <c r="C681" s="1" t="s">
        <v>29</v>
      </c>
      <c r="D681" s="1">
        <v>680</v>
      </c>
      <c r="E681" s="1">
        <v>0</v>
      </c>
      <c r="F681" s="1">
        <v>0</v>
      </c>
      <c r="G681" s="1">
        <v>0</v>
      </c>
      <c r="H681" s="1">
        <v>0</v>
      </c>
      <c r="I681" s="1">
        <v>0</v>
      </c>
      <c r="J681" s="1">
        <v>0</v>
      </c>
      <c r="K681" s="1">
        <v>0</v>
      </c>
      <c r="L681" s="1">
        <v>0</v>
      </c>
      <c r="M681" s="1">
        <v>0</v>
      </c>
      <c r="N681" s="1">
        <v>28.017380952381</v>
      </c>
      <c r="O681" s="1">
        <v>22.27</v>
      </c>
      <c r="P681" s="1">
        <v>32.47</v>
      </c>
      <c r="Q681" s="1">
        <v>90.351190476190496</v>
      </c>
      <c r="R681" s="1">
        <v>1.5479166666666699</v>
      </c>
      <c r="S681" s="1">
        <v>115.47619047619</v>
      </c>
      <c r="T681" s="1">
        <v>49.3</v>
      </c>
      <c r="U681">
        <f t="shared" si="24"/>
        <v>3.4543273559079002</v>
      </c>
      <c r="V681">
        <f t="shared" si="23"/>
        <v>1.2400122333438399</v>
      </c>
      <c r="W681">
        <v>29.5</v>
      </c>
      <c r="X681">
        <v>0.85979112400000002</v>
      </c>
      <c r="Y681">
        <v>0.05</v>
      </c>
      <c r="Z681">
        <v>39.717350099999997</v>
      </c>
    </row>
    <row r="682" spans="1:26">
      <c r="A682" s="1">
        <v>2023</v>
      </c>
      <c r="B682" s="4">
        <v>44962</v>
      </c>
      <c r="C682" s="1" t="s">
        <v>30</v>
      </c>
      <c r="D682" s="1">
        <v>681</v>
      </c>
      <c r="E682" s="1">
        <v>0</v>
      </c>
      <c r="F682" s="1">
        <v>0</v>
      </c>
      <c r="G682" s="1">
        <v>0</v>
      </c>
      <c r="H682" s="1">
        <v>0</v>
      </c>
      <c r="I682" s="1">
        <v>0</v>
      </c>
      <c r="J682" s="1">
        <v>0</v>
      </c>
      <c r="K682" s="1">
        <v>0</v>
      </c>
      <c r="L682" s="1">
        <v>0</v>
      </c>
      <c r="M682" s="1">
        <v>0</v>
      </c>
      <c r="N682" s="1">
        <v>27.6963095238095</v>
      </c>
      <c r="O682" s="1">
        <v>22.12</v>
      </c>
      <c r="P682" s="1">
        <v>32.43</v>
      </c>
      <c r="Q682" s="1">
        <v>89.2916666666667</v>
      </c>
      <c r="R682" s="1">
        <v>1.4101785714285699</v>
      </c>
      <c r="S682" s="1">
        <v>163.232142857143</v>
      </c>
      <c r="T682" s="1">
        <v>27.1</v>
      </c>
      <c r="U682">
        <f t="shared" si="24"/>
        <v>3.4078044285556</v>
      </c>
      <c r="V682">
        <f t="shared" si="23"/>
        <v>0.68106255658783199</v>
      </c>
      <c r="W682">
        <v>29.5</v>
      </c>
      <c r="X682">
        <v>0.85979112400000002</v>
      </c>
      <c r="Y682">
        <v>0.05</v>
      </c>
      <c r="Z682">
        <v>39.717350099999997</v>
      </c>
    </row>
    <row r="683" spans="1:26">
      <c r="A683" s="1">
        <v>2023</v>
      </c>
      <c r="B683" s="4">
        <v>44969</v>
      </c>
      <c r="C683" s="1" t="s">
        <v>31</v>
      </c>
      <c r="D683" s="1">
        <v>682</v>
      </c>
      <c r="E683" s="1">
        <v>0</v>
      </c>
      <c r="F683" s="1">
        <v>0</v>
      </c>
      <c r="G683" s="1">
        <v>0</v>
      </c>
      <c r="H683" s="1">
        <v>0</v>
      </c>
      <c r="I683" s="1">
        <v>0</v>
      </c>
      <c r="J683" s="1">
        <v>0</v>
      </c>
      <c r="K683" s="1">
        <v>0</v>
      </c>
      <c r="L683" s="1">
        <v>0</v>
      </c>
      <c r="M683" s="1">
        <v>0</v>
      </c>
      <c r="N683" s="1">
        <v>27.0072023809524</v>
      </c>
      <c r="O683" s="1">
        <v>22.83</v>
      </c>
      <c r="P683" s="1">
        <v>31.88</v>
      </c>
      <c r="Q683" s="1">
        <v>90</v>
      </c>
      <c r="R683" s="1">
        <v>2.1964285714285698</v>
      </c>
      <c r="S683" s="1">
        <v>130.60119047619</v>
      </c>
      <c r="T683" s="1">
        <v>185.33</v>
      </c>
      <c r="U683">
        <f t="shared" si="24"/>
        <v>2.7681141774615501</v>
      </c>
      <c r="V683">
        <f t="shared" si="23"/>
        <v>4.6649637887095601</v>
      </c>
      <c r="W683">
        <v>29.5</v>
      </c>
      <c r="X683">
        <v>0.85979112400000002</v>
      </c>
      <c r="Y683">
        <v>0.05</v>
      </c>
      <c r="Z683">
        <v>39.717350099999997</v>
      </c>
    </row>
    <row r="684" spans="1:26">
      <c r="A684" s="1">
        <v>2023</v>
      </c>
      <c r="B684" s="4">
        <v>44976</v>
      </c>
      <c r="C684" s="1" t="s">
        <v>32</v>
      </c>
      <c r="D684" s="1">
        <v>683</v>
      </c>
      <c r="E684" s="1">
        <v>1</v>
      </c>
      <c r="F684" s="1">
        <v>0</v>
      </c>
      <c r="G684" s="1">
        <v>0</v>
      </c>
      <c r="H684" s="1">
        <v>0</v>
      </c>
      <c r="I684" s="1">
        <v>0</v>
      </c>
      <c r="J684" s="1">
        <v>0</v>
      </c>
      <c r="K684" s="1">
        <v>0</v>
      </c>
      <c r="L684" s="1">
        <v>0</v>
      </c>
      <c r="M684" s="1">
        <v>1</v>
      </c>
      <c r="N684" s="1">
        <v>28.492380952381001</v>
      </c>
      <c r="O684" s="1">
        <v>23.34</v>
      </c>
      <c r="P684" s="1">
        <v>33.479999999999997</v>
      </c>
      <c r="Q684" s="1">
        <v>87.005952380952394</v>
      </c>
      <c r="R684" s="1">
        <v>1.3377380952380999</v>
      </c>
      <c r="S684" s="1">
        <v>148.63095238095201</v>
      </c>
      <c r="T684" s="1">
        <v>22.38</v>
      </c>
      <c r="U684">
        <f t="shared" si="24"/>
        <v>4.6290312715533402</v>
      </c>
      <c r="V684">
        <f t="shared" si="23"/>
        <v>0.56222280549376302</v>
      </c>
      <c r="W684">
        <v>29.5</v>
      </c>
      <c r="X684">
        <v>0.85979112400000002</v>
      </c>
      <c r="Y684">
        <v>0.05</v>
      </c>
      <c r="Z684">
        <v>39.717350099999997</v>
      </c>
    </row>
    <row r="685" spans="1:26">
      <c r="A685" s="1">
        <v>2023</v>
      </c>
      <c r="B685" s="4">
        <v>44983</v>
      </c>
      <c r="C685" s="1" t="s">
        <v>33</v>
      </c>
      <c r="D685" s="1">
        <v>684</v>
      </c>
      <c r="E685" s="1">
        <v>0</v>
      </c>
      <c r="F685" s="1">
        <v>0</v>
      </c>
      <c r="G685" s="1">
        <v>0</v>
      </c>
      <c r="H685" s="1">
        <v>0</v>
      </c>
      <c r="I685" s="1">
        <v>0</v>
      </c>
      <c r="J685" s="1">
        <v>0</v>
      </c>
      <c r="K685" s="1">
        <v>0</v>
      </c>
      <c r="L685" s="1">
        <v>0</v>
      </c>
      <c r="M685" s="1">
        <v>0</v>
      </c>
      <c r="N685" s="1">
        <v>27.9802380952381</v>
      </c>
      <c r="O685" s="1">
        <v>22.69</v>
      </c>
      <c r="P685" s="1">
        <v>32.76</v>
      </c>
      <c r="Q685" s="1">
        <v>87.803571428571402</v>
      </c>
      <c r="R685" s="1">
        <v>2.4299404761904801</v>
      </c>
      <c r="S685" s="1">
        <v>67.761904761904802</v>
      </c>
      <c r="T685" s="1">
        <v>30.21</v>
      </c>
      <c r="U685">
        <f t="shared" si="24"/>
        <v>3.79161857921203</v>
      </c>
      <c r="V685">
        <f t="shared" si="23"/>
        <v>0.75936586716040799</v>
      </c>
      <c r="W685">
        <v>29.5</v>
      </c>
      <c r="X685">
        <v>0.85979112400000002</v>
      </c>
      <c r="Y685">
        <v>0.05</v>
      </c>
      <c r="Z685">
        <v>39.717350099999997</v>
      </c>
    </row>
    <row r="686" spans="1:26">
      <c r="A686" s="1">
        <v>2023</v>
      </c>
      <c r="B686" s="4">
        <v>44990</v>
      </c>
      <c r="C686" s="1" t="s">
        <v>34</v>
      </c>
      <c r="D686" s="1">
        <v>685</v>
      </c>
      <c r="E686" s="1">
        <v>0</v>
      </c>
      <c r="F686" s="1">
        <v>0</v>
      </c>
      <c r="G686" s="1">
        <v>0</v>
      </c>
      <c r="H686" s="1">
        <v>0</v>
      </c>
      <c r="I686" s="1">
        <v>0</v>
      </c>
      <c r="J686" s="1">
        <v>0</v>
      </c>
      <c r="K686" s="1">
        <v>0</v>
      </c>
      <c r="L686" s="1">
        <v>0</v>
      </c>
      <c r="M686" s="1">
        <v>0</v>
      </c>
      <c r="N686" s="1">
        <v>28.002023809523799</v>
      </c>
      <c r="O686" s="1">
        <v>22.61</v>
      </c>
      <c r="P686" s="1">
        <v>32.43</v>
      </c>
      <c r="Q686" s="1">
        <v>86.404761904761898</v>
      </c>
      <c r="R686" s="1">
        <v>2.22160714285714</v>
      </c>
      <c r="S686" s="1">
        <v>56.107142857142897</v>
      </c>
      <c r="T686" s="1">
        <v>23.18</v>
      </c>
      <c r="U686">
        <f t="shared" si="24"/>
        <v>3.4078044285556</v>
      </c>
      <c r="V686">
        <f t="shared" si="23"/>
        <v>0.58236513618767305</v>
      </c>
      <c r="W686">
        <v>29.5</v>
      </c>
      <c r="X686">
        <v>0.85979112400000002</v>
      </c>
      <c r="Y686">
        <v>0.05</v>
      </c>
      <c r="Z686">
        <v>39.717350099999997</v>
      </c>
    </row>
    <row r="687" spans="1:26">
      <c r="A687" s="1">
        <v>2023</v>
      </c>
      <c r="B687" s="4">
        <v>44997</v>
      </c>
      <c r="C687" s="1" t="s">
        <v>35</v>
      </c>
      <c r="D687" s="1">
        <v>686</v>
      </c>
      <c r="E687" s="1">
        <v>0</v>
      </c>
      <c r="F687" s="1">
        <v>0</v>
      </c>
      <c r="G687" s="1">
        <v>0</v>
      </c>
      <c r="H687" s="1">
        <v>0</v>
      </c>
      <c r="I687" s="1">
        <v>0</v>
      </c>
      <c r="J687" s="1">
        <v>0</v>
      </c>
      <c r="K687" s="1">
        <v>0</v>
      </c>
      <c r="L687" s="1">
        <v>0</v>
      </c>
      <c r="M687" s="1">
        <v>0</v>
      </c>
      <c r="N687" s="1">
        <v>27.794226190476198</v>
      </c>
      <c r="O687" s="1">
        <v>23.51</v>
      </c>
      <c r="P687" s="1">
        <v>32.5</v>
      </c>
      <c r="Q687" s="1">
        <v>87.559523809523796</v>
      </c>
      <c r="R687" s="1">
        <v>1.44011904761905</v>
      </c>
      <c r="S687" s="1">
        <v>145.52380952381</v>
      </c>
      <c r="T687" s="1">
        <v>69.02</v>
      </c>
      <c r="U687">
        <f t="shared" si="24"/>
        <v>3.4892195514221198</v>
      </c>
      <c r="V687">
        <f t="shared" si="23"/>
        <v>1.73652068494872</v>
      </c>
      <c r="W687">
        <v>29.5</v>
      </c>
      <c r="X687">
        <v>0.85979112400000002</v>
      </c>
      <c r="Y687">
        <v>0.05</v>
      </c>
      <c r="Z687">
        <v>39.717350099999997</v>
      </c>
    </row>
    <row r="688" spans="1:26">
      <c r="A688" s="1">
        <v>2023</v>
      </c>
      <c r="B688" s="4">
        <v>45004</v>
      </c>
      <c r="C688" s="1" t="s">
        <v>36</v>
      </c>
      <c r="D688" s="1">
        <v>687</v>
      </c>
      <c r="E688" s="1">
        <v>0</v>
      </c>
      <c r="F688" s="1">
        <v>0</v>
      </c>
      <c r="G688" s="1">
        <v>0</v>
      </c>
      <c r="H688" s="1">
        <v>0</v>
      </c>
      <c r="I688" s="1">
        <v>0</v>
      </c>
      <c r="J688" s="1">
        <v>0</v>
      </c>
      <c r="K688" s="1">
        <v>0</v>
      </c>
      <c r="L688" s="1">
        <v>0</v>
      </c>
      <c r="M688" s="1">
        <v>0</v>
      </c>
      <c r="N688" s="1">
        <v>29.0713095238095</v>
      </c>
      <c r="O688" s="1">
        <v>23.42</v>
      </c>
      <c r="P688" s="1">
        <v>34.56</v>
      </c>
      <c r="Q688" s="1">
        <v>85.761904761904802</v>
      </c>
      <c r="R688" s="1">
        <v>1.46755952380952</v>
      </c>
      <c r="S688" s="1">
        <v>177.05952380952399</v>
      </c>
      <c r="T688" s="1">
        <v>17.41</v>
      </c>
      <c r="U688">
        <f t="shared" si="24"/>
        <v>5.8851503100653098</v>
      </c>
      <c r="V688">
        <f t="shared" si="23"/>
        <v>0.43708857605784701</v>
      </c>
      <c r="W688">
        <v>29.5</v>
      </c>
      <c r="X688">
        <v>0.85979112400000002</v>
      </c>
      <c r="Y688">
        <v>0.05</v>
      </c>
      <c r="Z688">
        <v>39.717350099999997</v>
      </c>
    </row>
    <row r="689" spans="1:26">
      <c r="A689" s="1">
        <v>2023</v>
      </c>
      <c r="B689" s="4">
        <v>45011</v>
      </c>
      <c r="C689" s="1" t="s">
        <v>37</v>
      </c>
      <c r="D689" s="1">
        <v>688</v>
      </c>
      <c r="E689" s="1">
        <v>5</v>
      </c>
      <c r="F689" s="1">
        <v>1</v>
      </c>
      <c r="G689" s="1">
        <v>0</v>
      </c>
      <c r="H689" s="1">
        <v>0</v>
      </c>
      <c r="I689" s="1">
        <v>0</v>
      </c>
      <c r="J689" s="1">
        <v>1</v>
      </c>
      <c r="K689" s="1">
        <v>0</v>
      </c>
      <c r="L689" s="1">
        <v>0</v>
      </c>
      <c r="M689" s="1">
        <v>1</v>
      </c>
      <c r="N689" s="1">
        <v>28.787976190476201</v>
      </c>
      <c r="O689" s="1">
        <v>24.49</v>
      </c>
      <c r="P689" s="1">
        <v>34.229999999999997</v>
      </c>
      <c r="Q689" s="1">
        <v>88.946428571428598</v>
      </c>
      <c r="R689" s="1">
        <v>1.30386904761905</v>
      </c>
      <c r="S689" s="1">
        <v>188.10119047619</v>
      </c>
      <c r="T689" s="1">
        <v>101.67</v>
      </c>
      <c r="U689">
        <f t="shared" si="24"/>
        <v>5.5013361594088703</v>
      </c>
      <c r="V689">
        <f t="shared" si="23"/>
        <v>2.5585795563939202</v>
      </c>
      <c r="W689">
        <v>29.5</v>
      </c>
      <c r="X689">
        <v>0.85979112400000002</v>
      </c>
      <c r="Y689">
        <v>0.05</v>
      </c>
      <c r="Z689">
        <v>39.717350099999997</v>
      </c>
    </row>
    <row r="690" spans="1:26">
      <c r="A690" s="1">
        <v>2023</v>
      </c>
      <c r="B690" s="4">
        <v>45018</v>
      </c>
      <c r="C690" s="1" t="s">
        <v>38</v>
      </c>
      <c r="D690" s="1">
        <v>689</v>
      </c>
      <c r="E690" s="1">
        <v>9</v>
      </c>
      <c r="F690" s="1">
        <v>0</v>
      </c>
      <c r="G690" s="1">
        <v>1</v>
      </c>
      <c r="H690" s="1">
        <v>1</v>
      </c>
      <c r="I690" s="1">
        <v>0</v>
      </c>
      <c r="J690" s="1">
        <v>0</v>
      </c>
      <c r="K690" s="1">
        <v>0</v>
      </c>
      <c r="L690" s="1">
        <v>1</v>
      </c>
      <c r="M690" s="1">
        <v>1</v>
      </c>
      <c r="N690" s="1">
        <v>28.360952380952401</v>
      </c>
      <c r="O690" s="1">
        <v>21.43</v>
      </c>
      <c r="P690" s="1">
        <v>33.479999999999997</v>
      </c>
      <c r="Q690" s="1">
        <v>84.184523809523796</v>
      </c>
      <c r="R690" s="1">
        <v>1.3797619047619001</v>
      </c>
      <c r="S690" s="1">
        <v>133.708333333333</v>
      </c>
      <c r="T690" s="1">
        <v>13.3</v>
      </c>
      <c r="U690">
        <f t="shared" si="24"/>
        <v>4.6290312715533402</v>
      </c>
      <c r="V690">
        <f t="shared" si="23"/>
        <v>0.333607352117885</v>
      </c>
      <c r="W690">
        <v>29.5</v>
      </c>
      <c r="X690">
        <v>0.85979112400000002</v>
      </c>
      <c r="Y690">
        <v>0.05</v>
      </c>
      <c r="Z690">
        <v>39.717350099999997</v>
      </c>
    </row>
    <row r="691" spans="1:26">
      <c r="A691" s="1">
        <v>2023</v>
      </c>
      <c r="B691" s="4">
        <v>45025</v>
      </c>
      <c r="C691" s="1" t="s">
        <v>39</v>
      </c>
      <c r="D691" s="1">
        <v>690</v>
      </c>
      <c r="E691" s="1">
        <v>10</v>
      </c>
      <c r="F691" s="1">
        <v>0</v>
      </c>
      <c r="G691" s="1">
        <v>2</v>
      </c>
      <c r="H691" s="1">
        <v>0</v>
      </c>
      <c r="I691" s="1">
        <v>0</v>
      </c>
      <c r="J691" s="1">
        <v>0</v>
      </c>
      <c r="K691" s="1">
        <v>0</v>
      </c>
      <c r="L691" s="1">
        <v>0</v>
      </c>
      <c r="M691" s="1">
        <v>0</v>
      </c>
      <c r="N691" s="1">
        <v>28.753273809523801</v>
      </c>
      <c r="O691" s="1">
        <v>22.99</v>
      </c>
      <c r="P691" s="1">
        <v>35.04</v>
      </c>
      <c r="Q691" s="1">
        <v>84.119047619047606</v>
      </c>
      <c r="R691" s="1">
        <v>1.4467857142857099</v>
      </c>
      <c r="S691" s="1">
        <v>168.11904761904799</v>
      </c>
      <c r="T691" s="1">
        <v>5.96</v>
      </c>
      <c r="U691">
        <f t="shared" si="24"/>
        <v>6.4434254382928504</v>
      </c>
      <c r="V691">
        <f t="shared" si="23"/>
        <v>0.14880146800126001</v>
      </c>
      <c r="W691">
        <v>29.5</v>
      </c>
      <c r="X691">
        <v>0.85979112400000002</v>
      </c>
      <c r="Y691">
        <v>0.05</v>
      </c>
      <c r="Z691">
        <v>39.717350099999997</v>
      </c>
    </row>
    <row r="692" spans="1:26">
      <c r="A692" s="1">
        <v>2023</v>
      </c>
      <c r="B692" s="4">
        <v>45032</v>
      </c>
      <c r="C692" s="1" t="s">
        <v>40</v>
      </c>
      <c r="D692" s="1">
        <v>691</v>
      </c>
      <c r="E692" s="1">
        <v>15</v>
      </c>
      <c r="F692" s="1">
        <v>2</v>
      </c>
      <c r="G692" s="1">
        <v>2</v>
      </c>
      <c r="H692" s="1">
        <v>0</v>
      </c>
      <c r="I692" s="1">
        <v>1</v>
      </c>
      <c r="J692" s="1">
        <v>1</v>
      </c>
      <c r="K692" s="1">
        <v>0</v>
      </c>
      <c r="L692" s="1">
        <v>0</v>
      </c>
      <c r="M692" s="1">
        <v>0</v>
      </c>
      <c r="N692" s="1">
        <v>29.437142857142899</v>
      </c>
      <c r="O692" s="1">
        <v>23.6</v>
      </c>
      <c r="P692" s="1">
        <v>34.03</v>
      </c>
      <c r="Q692" s="1">
        <v>83.577380952380906</v>
      </c>
      <c r="R692" s="1">
        <v>1.09375</v>
      </c>
      <c r="S692" s="1">
        <v>184.22619047619</v>
      </c>
      <c r="T692" s="1">
        <v>21.67</v>
      </c>
      <c r="U692">
        <f t="shared" si="24"/>
        <v>5.2687215226474002</v>
      </c>
      <c r="V692">
        <f t="shared" si="23"/>
        <v>0.54434648700291799</v>
      </c>
      <c r="W692">
        <v>29.5</v>
      </c>
      <c r="X692">
        <v>0.85979112400000002</v>
      </c>
      <c r="Y692">
        <v>0.05</v>
      </c>
      <c r="Z692">
        <v>39.717350099999997</v>
      </c>
    </row>
    <row r="693" spans="1:26">
      <c r="A693" s="1">
        <v>2023</v>
      </c>
      <c r="B693" s="4">
        <v>45039</v>
      </c>
      <c r="C693" s="1" t="s">
        <v>41</v>
      </c>
      <c r="D693" s="1">
        <v>692</v>
      </c>
      <c r="E693" s="1">
        <v>10</v>
      </c>
      <c r="F693" s="1">
        <v>0</v>
      </c>
      <c r="G693" s="1">
        <v>2</v>
      </c>
      <c r="H693" s="1">
        <v>1</v>
      </c>
      <c r="I693" s="1">
        <v>0</v>
      </c>
      <c r="J693" s="1">
        <v>0</v>
      </c>
      <c r="K693" s="1">
        <v>0</v>
      </c>
      <c r="L693" s="1">
        <v>0</v>
      </c>
      <c r="M693" s="1">
        <v>0</v>
      </c>
      <c r="N693" s="1">
        <v>29.259285714285699</v>
      </c>
      <c r="O693" s="1">
        <v>24.2</v>
      </c>
      <c r="P693" s="1">
        <v>33.97</v>
      </c>
      <c r="Q693" s="1">
        <v>87.327380952380906</v>
      </c>
      <c r="R693" s="1">
        <v>1.13922619047619</v>
      </c>
      <c r="S693" s="1">
        <v>171.46428571428601</v>
      </c>
      <c r="T693" s="1">
        <v>33.83</v>
      </c>
      <c r="U693">
        <f t="shared" si="24"/>
        <v>5.1989371316189601</v>
      </c>
      <c r="V693">
        <f t="shared" si="23"/>
        <v>0.85050991355034999</v>
      </c>
      <c r="W693">
        <v>29.5</v>
      </c>
      <c r="X693">
        <v>0.85979112400000002</v>
      </c>
      <c r="Y693">
        <v>0.05</v>
      </c>
      <c r="Z693">
        <v>39.717350099999997</v>
      </c>
    </row>
    <row r="694" spans="1:26">
      <c r="A694" s="1">
        <v>2023</v>
      </c>
      <c r="B694" s="4">
        <v>45046</v>
      </c>
      <c r="C694" s="1" t="s">
        <v>42</v>
      </c>
      <c r="D694" s="1">
        <v>693</v>
      </c>
      <c r="E694" s="1">
        <v>13</v>
      </c>
      <c r="F694" s="1">
        <v>0</v>
      </c>
      <c r="G694" s="1">
        <v>3</v>
      </c>
      <c r="H694" s="1">
        <v>0</v>
      </c>
      <c r="I694" s="1">
        <v>2</v>
      </c>
      <c r="J694" s="1">
        <v>0</v>
      </c>
      <c r="K694" s="1">
        <v>0</v>
      </c>
      <c r="L694" s="1">
        <v>0</v>
      </c>
      <c r="M694" s="1">
        <v>1</v>
      </c>
      <c r="N694" s="1">
        <v>29.208511904761899</v>
      </c>
      <c r="O694" s="1">
        <v>23.92</v>
      </c>
      <c r="P694" s="1">
        <v>34.49</v>
      </c>
      <c r="Q694" s="1">
        <v>87.994047619047606</v>
      </c>
      <c r="R694" s="1">
        <v>1.1656547619047599</v>
      </c>
      <c r="S694" s="1">
        <v>206.26190476190499</v>
      </c>
      <c r="T694" s="1">
        <v>87.76</v>
      </c>
      <c r="U694">
        <f t="shared" si="24"/>
        <v>5.8037351871987903</v>
      </c>
      <c r="V694">
        <f t="shared" si="23"/>
        <v>2.20835478145356</v>
      </c>
      <c r="W694">
        <v>29.5</v>
      </c>
      <c r="X694">
        <v>0.85979112400000002</v>
      </c>
      <c r="Y694">
        <v>0.05</v>
      </c>
      <c r="Z694">
        <v>39.717350099999997</v>
      </c>
    </row>
    <row r="695" spans="1:26">
      <c r="A695" s="1">
        <v>2023</v>
      </c>
      <c r="B695" s="4">
        <v>45053</v>
      </c>
      <c r="C695" s="1" t="s">
        <v>43</v>
      </c>
      <c r="D695" s="1">
        <v>694</v>
      </c>
      <c r="E695" s="1">
        <v>18</v>
      </c>
      <c r="F695" s="1">
        <v>0</v>
      </c>
      <c r="G695" s="1">
        <v>2</v>
      </c>
      <c r="H695" s="1">
        <v>0</v>
      </c>
      <c r="I695" s="1">
        <v>0</v>
      </c>
      <c r="J695" s="1">
        <v>0</v>
      </c>
      <c r="K695" s="1">
        <v>1</v>
      </c>
      <c r="L695" s="1">
        <v>2</v>
      </c>
      <c r="M695" s="1">
        <v>2</v>
      </c>
      <c r="N695" s="1">
        <v>29.858928571428599</v>
      </c>
      <c r="O695" s="1">
        <v>23.38</v>
      </c>
      <c r="P695" s="1">
        <v>35.11</v>
      </c>
      <c r="Q695" s="1">
        <v>82.327380952380906</v>
      </c>
      <c r="R695" s="1">
        <v>1.1838095238095201</v>
      </c>
      <c r="S695" s="1">
        <v>166.69047619047601</v>
      </c>
      <c r="T695" s="1">
        <v>5.53</v>
      </c>
      <c r="U695">
        <f t="shared" si="24"/>
        <v>6.5248405611593601</v>
      </c>
      <c r="V695">
        <f t="shared" si="23"/>
        <v>0.13797496525328401</v>
      </c>
      <c r="W695">
        <v>29.5</v>
      </c>
      <c r="X695">
        <v>0.85979112400000002</v>
      </c>
      <c r="Y695">
        <v>0.05</v>
      </c>
      <c r="Z695">
        <v>39.717350099999997</v>
      </c>
    </row>
    <row r="696" spans="1:26">
      <c r="A696" s="1">
        <v>2023</v>
      </c>
      <c r="B696" s="4">
        <v>45060</v>
      </c>
      <c r="C696" s="1" t="s">
        <v>44</v>
      </c>
      <c r="D696" s="1">
        <v>695</v>
      </c>
      <c r="E696" s="1">
        <v>9</v>
      </c>
      <c r="F696" s="1">
        <v>0</v>
      </c>
      <c r="G696" s="1">
        <v>1</v>
      </c>
      <c r="H696" s="1">
        <v>0</v>
      </c>
      <c r="I696" s="1">
        <v>0</v>
      </c>
      <c r="J696" s="1">
        <v>1</v>
      </c>
      <c r="K696" s="1">
        <v>0</v>
      </c>
      <c r="L696" s="1">
        <v>1</v>
      </c>
      <c r="M696" s="1">
        <v>0</v>
      </c>
      <c r="N696" s="1">
        <v>29.441845238095201</v>
      </c>
      <c r="O696" s="1">
        <v>23.96</v>
      </c>
      <c r="P696" s="1">
        <v>34.78</v>
      </c>
      <c r="Q696" s="1">
        <v>83.035714285714306</v>
      </c>
      <c r="R696" s="1">
        <v>1.1004761904761899</v>
      </c>
      <c r="S696" s="1">
        <v>213.02380952381</v>
      </c>
      <c r="T696" s="1">
        <v>52.23</v>
      </c>
      <c r="U696">
        <f t="shared" si="24"/>
        <v>6.1410264105029304</v>
      </c>
      <c r="V696">
        <f t="shared" si="23"/>
        <v>1.3137835195102801</v>
      </c>
      <c r="W696">
        <v>29.5</v>
      </c>
      <c r="X696">
        <v>0.85979112400000002</v>
      </c>
      <c r="Y696">
        <v>0.05</v>
      </c>
      <c r="Z696">
        <v>39.717350099999997</v>
      </c>
    </row>
    <row r="697" spans="1:26">
      <c r="A697" s="1">
        <v>2023</v>
      </c>
      <c r="B697" s="4">
        <v>45067</v>
      </c>
      <c r="C697" s="1" t="s">
        <v>45</v>
      </c>
      <c r="D697" s="1">
        <v>696</v>
      </c>
      <c r="E697" s="1">
        <v>13</v>
      </c>
      <c r="F697" s="1">
        <v>0</v>
      </c>
      <c r="G697" s="1">
        <v>2</v>
      </c>
      <c r="H697" s="1">
        <v>0</v>
      </c>
      <c r="I697" s="1">
        <v>1</v>
      </c>
      <c r="J697" s="1">
        <v>1</v>
      </c>
      <c r="K697" s="1">
        <v>2</v>
      </c>
      <c r="L697" s="1">
        <v>0</v>
      </c>
      <c r="M697" s="1">
        <v>0</v>
      </c>
      <c r="N697" s="1">
        <v>29.085059523809502</v>
      </c>
      <c r="O697" s="1">
        <v>23.93</v>
      </c>
      <c r="P697" s="1">
        <v>33.74</v>
      </c>
      <c r="Q697" s="1">
        <v>83.976190476190496</v>
      </c>
      <c r="R697" s="1">
        <v>1.13630952380952</v>
      </c>
      <c r="S697" s="1">
        <v>209.041666666667</v>
      </c>
      <c r="T697" s="1">
        <v>68.98</v>
      </c>
      <c r="U697">
        <f t="shared" si="24"/>
        <v>4.9314302993432602</v>
      </c>
      <c r="V697">
        <f t="shared" si="23"/>
        <v>1.7355135684140199</v>
      </c>
      <c r="W697">
        <v>29.5</v>
      </c>
      <c r="X697">
        <v>0.85979112400000002</v>
      </c>
      <c r="Y697">
        <v>0.05</v>
      </c>
      <c r="Z697">
        <v>39.717350099999997</v>
      </c>
    </row>
    <row r="698" spans="1:26">
      <c r="A698" s="1">
        <v>2023</v>
      </c>
      <c r="B698" s="4">
        <v>45074</v>
      </c>
      <c r="C698" s="1" t="s">
        <v>46</v>
      </c>
      <c r="D698" s="1">
        <v>697</v>
      </c>
      <c r="E698" s="1">
        <v>19</v>
      </c>
      <c r="F698" s="1">
        <v>1</v>
      </c>
      <c r="G698" s="1">
        <v>4</v>
      </c>
      <c r="H698" s="1">
        <v>0</v>
      </c>
      <c r="I698" s="1">
        <v>2</v>
      </c>
      <c r="J698" s="1">
        <v>1</v>
      </c>
      <c r="K698" s="1">
        <v>0</v>
      </c>
      <c r="L698" s="1">
        <v>0</v>
      </c>
      <c r="M698" s="1">
        <v>1</v>
      </c>
      <c r="N698" s="1">
        <v>29.758095238095201</v>
      </c>
      <c r="O698" s="1">
        <v>24.13</v>
      </c>
      <c r="P698" s="1">
        <v>34.58</v>
      </c>
      <c r="Q698" s="1">
        <v>80.934523809523796</v>
      </c>
      <c r="R698" s="1">
        <v>2.6529166666666701</v>
      </c>
      <c r="S698" s="1">
        <v>200.21428571428601</v>
      </c>
      <c r="T698" s="1">
        <v>6.58</v>
      </c>
      <c r="U698">
        <f t="shared" si="24"/>
        <v>5.9084117737414497</v>
      </c>
      <c r="V698">
        <f t="shared" ref="V698:V761" si="25">(T698-Y698)/Z698</f>
        <v>0.164411774289041</v>
      </c>
      <c r="W698">
        <v>29.5</v>
      </c>
      <c r="X698">
        <v>0.85979112400000002</v>
      </c>
      <c r="Y698">
        <v>0.05</v>
      </c>
      <c r="Z698">
        <v>39.717350099999997</v>
      </c>
    </row>
    <row r="699" spans="1:26">
      <c r="A699" s="1">
        <v>2023</v>
      </c>
      <c r="B699" s="4">
        <v>45081</v>
      </c>
      <c r="C699" s="1" t="s">
        <v>47</v>
      </c>
      <c r="D699" s="1">
        <v>698</v>
      </c>
      <c r="E699" s="1">
        <v>20</v>
      </c>
      <c r="F699" s="1">
        <v>1</v>
      </c>
      <c r="G699" s="1">
        <v>2</v>
      </c>
      <c r="H699" s="1">
        <v>1</v>
      </c>
      <c r="I699" s="1">
        <v>0</v>
      </c>
      <c r="J699" s="1">
        <v>0</v>
      </c>
      <c r="K699" s="1">
        <v>4</v>
      </c>
      <c r="L699" s="1">
        <v>1</v>
      </c>
      <c r="M699" s="1">
        <v>1</v>
      </c>
      <c r="N699" s="1">
        <v>29.194821428571402</v>
      </c>
      <c r="O699" s="1">
        <v>23.88</v>
      </c>
      <c r="P699" s="1">
        <v>34.450000000000003</v>
      </c>
      <c r="Q699" s="1">
        <v>83.5</v>
      </c>
      <c r="R699" s="1">
        <v>1.4480952380952401</v>
      </c>
      <c r="S699" s="1">
        <v>214.291666666667</v>
      </c>
      <c r="T699" s="1">
        <v>46.64</v>
      </c>
      <c r="U699">
        <f t="shared" si="24"/>
        <v>5.7572122598464999</v>
      </c>
      <c r="V699">
        <f t="shared" si="25"/>
        <v>1.17303898378658</v>
      </c>
      <c r="W699">
        <v>29.5</v>
      </c>
      <c r="X699">
        <v>0.85979112400000002</v>
      </c>
      <c r="Y699">
        <v>0.05</v>
      </c>
      <c r="Z699">
        <v>39.717350099999997</v>
      </c>
    </row>
    <row r="700" spans="1:26">
      <c r="A700" s="1">
        <v>2023</v>
      </c>
      <c r="B700" s="4">
        <v>45088</v>
      </c>
      <c r="C700" s="1" t="s">
        <v>48</v>
      </c>
      <c r="D700" s="1">
        <v>699</v>
      </c>
      <c r="E700" s="1">
        <v>17</v>
      </c>
      <c r="F700" s="1">
        <v>0</v>
      </c>
      <c r="G700" s="1">
        <v>4</v>
      </c>
      <c r="H700" s="1">
        <v>0</v>
      </c>
      <c r="I700" s="1">
        <v>0</v>
      </c>
      <c r="J700" s="1">
        <v>2</v>
      </c>
      <c r="K700" s="1">
        <v>0</v>
      </c>
      <c r="L700" s="1">
        <v>0</v>
      </c>
      <c r="M700" s="1">
        <v>1</v>
      </c>
      <c r="N700" s="1">
        <v>29.117202380952399</v>
      </c>
      <c r="O700" s="1">
        <v>23.86</v>
      </c>
      <c r="P700" s="1">
        <v>34.79</v>
      </c>
      <c r="Q700" s="1">
        <v>83.9583333333333</v>
      </c>
      <c r="R700" s="1">
        <v>1.11488095238095</v>
      </c>
      <c r="S700" s="1">
        <v>193.74404761904799</v>
      </c>
      <c r="T700" s="1">
        <v>57.61</v>
      </c>
      <c r="U700">
        <f t="shared" si="24"/>
        <v>6.1526571423409999</v>
      </c>
      <c r="V700">
        <f t="shared" si="25"/>
        <v>1.44924069342683</v>
      </c>
      <c r="W700">
        <v>29.5</v>
      </c>
      <c r="X700">
        <v>0.85979112400000002</v>
      </c>
      <c r="Y700">
        <v>0.05</v>
      </c>
      <c r="Z700">
        <v>39.717350099999997</v>
      </c>
    </row>
    <row r="701" spans="1:26">
      <c r="A701" s="1">
        <v>2023</v>
      </c>
      <c r="B701" s="4">
        <v>45095</v>
      </c>
      <c r="C701" s="1" t="s">
        <v>49</v>
      </c>
      <c r="D701" s="1">
        <v>700</v>
      </c>
      <c r="E701" s="1">
        <v>11</v>
      </c>
      <c r="F701" s="1">
        <v>1</v>
      </c>
      <c r="G701" s="1">
        <v>2</v>
      </c>
      <c r="H701" s="1">
        <v>0</v>
      </c>
      <c r="I701" s="1">
        <v>1</v>
      </c>
      <c r="J701" s="1">
        <v>1</v>
      </c>
      <c r="K701" s="1">
        <v>0</v>
      </c>
      <c r="L701" s="1">
        <v>0</v>
      </c>
      <c r="M701" s="1">
        <v>2</v>
      </c>
      <c r="N701" s="1">
        <v>28.6308928571429</v>
      </c>
      <c r="O701" s="1">
        <v>24.2</v>
      </c>
      <c r="P701" s="1">
        <v>33.549999999999997</v>
      </c>
      <c r="Q701" s="1">
        <v>85.732142857142904</v>
      </c>
      <c r="R701" s="1">
        <v>1.13803571428571</v>
      </c>
      <c r="S701" s="1">
        <v>214.81547619047601</v>
      </c>
      <c r="T701" s="1">
        <v>117.59</v>
      </c>
      <c r="U701">
        <f t="shared" si="24"/>
        <v>4.7104463944198596</v>
      </c>
      <c r="V701">
        <f t="shared" si="25"/>
        <v>2.9594119372027299</v>
      </c>
      <c r="W701">
        <v>29.5</v>
      </c>
      <c r="X701">
        <v>0.85979112400000002</v>
      </c>
      <c r="Y701">
        <v>0.05</v>
      </c>
      <c r="Z701">
        <v>39.717350099999997</v>
      </c>
    </row>
    <row r="702" spans="1:26">
      <c r="A702" s="1">
        <v>2023</v>
      </c>
      <c r="B702" s="4">
        <v>45102</v>
      </c>
      <c r="C702" s="1" t="s">
        <v>50</v>
      </c>
      <c r="D702" s="1">
        <v>701</v>
      </c>
      <c r="E702" s="1">
        <v>21</v>
      </c>
      <c r="F702" s="1">
        <v>0</v>
      </c>
      <c r="G702" s="1">
        <v>5</v>
      </c>
      <c r="H702" s="1">
        <v>0</v>
      </c>
      <c r="I702" s="1">
        <v>0</v>
      </c>
      <c r="J702" s="1">
        <v>0</v>
      </c>
      <c r="K702" s="1">
        <v>2</v>
      </c>
      <c r="L702" s="1">
        <v>0</v>
      </c>
      <c r="M702" s="1">
        <v>0</v>
      </c>
      <c r="N702" s="1">
        <v>29.056547619047599</v>
      </c>
      <c r="O702" s="1">
        <v>23.88</v>
      </c>
      <c r="P702" s="1">
        <v>34.14</v>
      </c>
      <c r="Q702" s="1">
        <v>84.857142857142904</v>
      </c>
      <c r="R702" s="1">
        <v>0.99160714285714302</v>
      </c>
      <c r="S702" s="1">
        <v>199.583333333333</v>
      </c>
      <c r="T702" s="1">
        <v>52.06</v>
      </c>
      <c r="U702">
        <f t="shared" si="24"/>
        <v>5.3966595728662101</v>
      </c>
      <c r="V702">
        <f t="shared" si="25"/>
        <v>1.3095032742378201</v>
      </c>
      <c r="W702">
        <v>29.5</v>
      </c>
      <c r="X702">
        <v>0.85979112400000002</v>
      </c>
      <c r="Y702">
        <v>0.05</v>
      </c>
      <c r="Z702">
        <v>39.717350099999997</v>
      </c>
    </row>
    <row r="703" spans="1:26">
      <c r="A703" s="1">
        <v>2023</v>
      </c>
      <c r="B703" s="4">
        <v>45109</v>
      </c>
      <c r="C703" s="1" t="s">
        <v>51</v>
      </c>
      <c r="D703" s="1">
        <v>702</v>
      </c>
      <c r="E703" s="1">
        <v>8</v>
      </c>
      <c r="F703" s="1">
        <v>0</v>
      </c>
      <c r="G703" s="1">
        <v>0</v>
      </c>
      <c r="H703" s="1">
        <v>0</v>
      </c>
      <c r="I703" s="1">
        <v>0</v>
      </c>
      <c r="J703" s="1">
        <v>0</v>
      </c>
      <c r="K703" s="1">
        <v>2</v>
      </c>
      <c r="L703" s="1">
        <v>1</v>
      </c>
      <c r="M703" s="1">
        <v>0</v>
      </c>
      <c r="N703" s="1">
        <v>29.383690476190498</v>
      </c>
      <c r="O703" s="1">
        <v>24.06</v>
      </c>
      <c r="P703" s="1">
        <v>34.17</v>
      </c>
      <c r="Q703" s="1">
        <v>86.476190476190496</v>
      </c>
      <c r="R703" s="1">
        <v>1.06095238095238</v>
      </c>
      <c r="S703" s="1">
        <v>200.52976190476201</v>
      </c>
      <c r="T703" s="1">
        <v>129.54</v>
      </c>
      <c r="U703">
        <f t="shared" si="24"/>
        <v>5.4315517683804302</v>
      </c>
      <c r="V703">
        <f t="shared" si="25"/>
        <v>3.2602880019430098</v>
      </c>
      <c r="W703">
        <v>29.5</v>
      </c>
      <c r="X703">
        <v>0.85979112400000002</v>
      </c>
      <c r="Y703">
        <v>0.05</v>
      </c>
      <c r="Z703">
        <v>39.717350099999997</v>
      </c>
    </row>
    <row r="704" spans="1:26">
      <c r="A704" s="1">
        <v>2023</v>
      </c>
      <c r="B704" s="4">
        <v>45116</v>
      </c>
      <c r="C704" s="1" t="s">
        <v>52</v>
      </c>
      <c r="D704" s="1">
        <v>703</v>
      </c>
      <c r="E704" s="1">
        <v>30</v>
      </c>
      <c r="F704" s="1">
        <v>0</v>
      </c>
      <c r="G704" s="1">
        <v>8</v>
      </c>
      <c r="H704" s="1">
        <v>1</v>
      </c>
      <c r="I704" s="1">
        <v>0</v>
      </c>
      <c r="J704" s="1">
        <v>1</v>
      </c>
      <c r="K704" s="1">
        <v>2</v>
      </c>
      <c r="L704" s="1">
        <v>0</v>
      </c>
      <c r="M704" s="1">
        <v>0</v>
      </c>
      <c r="N704" s="1">
        <v>29.009761904761898</v>
      </c>
      <c r="O704" s="1">
        <v>24.45</v>
      </c>
      <c r="P704" s="1">
        <v>34.42</v>
      </c>
      <c r="Q704" s="1">
        <v>83.434523809523796</v>
      </c>
      <c r="R704" s="1">
        <v>2.2230952380952398</v>
      </c>
      <c r="S704" s="1">
        <v>211.21428571428601</v>
      </c>
      <c r="T704" s="1">
        <v>58.65</v>
      </c>
      <c r="U704">
        <f t="shared" si="24"/>
        <v>5.7223200643322798</v>
      </c>
      <c r="V704">
        <f t="shared" si="25"/>
        <v>1.4754257233289101</v>
      </c>
      <c r="W704">
        <v>29.5</v>
      </c>
      <c r="X704">
        <v>0.85979112400000002</v>
      </c>
      <c r="Y704">
        <v>0.05</v>
      </c>
      <c r="Z704">
        <v>39.717350099999997</v>
      </c>
    </row>
    <row r="705" spans="1:26">
      <c r="A705" s="1">
        <v>2023</v>
      </c>
      <c r="B705" s="4">
        <v>45123</v>
      </c>
      <c r="C705" s="1" t="s">
        <v>53</v>
      </c>
      <c r="D705" s="1">
        <v>704</v>
      </c>
      <c r="E705" s="1">
        <v>23</v>
      </c>
      <c r="F705" s="1">
        <v>1</v>
      </c>
      <c r="G705" s="1">
        <v>1</v>
      </c>
      <c r="H705" s="1">
        <v>1</v>
      </c>
      <c r="I705" s="1">
        <v>0</v>
      </c>
      <c r="J705" s="1">
        <v>3</v>
      </c>
      <c r="K705" s="1">
        <v>0</v>
      </c>
      <c r="L705" s="1">
        <v>3</v>
      </c>
      <c r="M705" s="1">
        <v>2</v>
      </c>
      <c r="N705" s="1">
        <v>28.656666666666698</v>
      </c>
      <c r="O705" s="1">
        <v>23.77</v>
      </c>
      <c r="P705" s="1">
        <v>34.29</v>
      </c>
      <c r="Q705" s="1">
        <v>83.244047619047606</v>
      </c>
      <c r="R705" s="1">
        <v>1.70589285714286</v>
      </c>
      <c r="S705" s="1">
        <v>196.23809523809501</v>
      </c>
      <c r="T705" s="1">
        <v>52.92</v>
      </c>
      <c r="U705">
        <f t="shared" si="24"/>
        <v>5.5711205504373202</v>
      </c>
      <c r="V705">
        <f t="shared" si="25"/>
        <v>1.3311562797337799</v>
      </c>
      <c r="W705">
        <v>29.5</v>
      </c>
      <c r="X705">
        <v>0.85979112400000002</v>
      </c>
      <c r="Y705">
        <v>0.05</v>
      </c>
      <c r="Z705">
        <v>39.717350099999997</v>
      </c>
    </row>
    <row r="706" spans="1:26">
      <c r="A706" s="1">
        <v>2023</v>
      </c>
      <c r="B706" s="4">
        <v>45130</v>
      </c>
      <c r="C706" s="1" t="s">
        <v>54</v>
      </c>
      <c r="D706" s="1">
        <v>705</v>
      </c>
      <c r="E706" s="1">
        <v>17</v>
      </c>
      <c r="F706" s="1">
        <v>0</v>
      </c>
      <c r="G706" s="1">
        <v>1</v>
      </c>
      <c r="H706" s="1">
        <v>1</v>
      </c>
      <c r="I706" s="1">
        <v>1</v>
      </c>
      <c r="J706" s="1">
        <v>0</v>
      </c>
      <c r="K706" s="1">
        <v>2</v>
      </c>
      <c r="L706" s="1">
        <v>2</v>
      </c>
      <c r="M706" s="1">
        <v>0</v>
      </c>
      <c r="N706" s="1">
        <v>29.3867261904762</v>
      </c>
      <c r="O706" s="1">
        <v>25.96</v>
      </c>
      <c r="P706" s="1">
        <v>34.130000000000003</v>
      </c>
      <c r="Q706" s="1">
        <v>81.535714285714306</v>
      </c>
      <c r="R706" s="1">
        <v>3.4613095238095202</v>
      </c>
      <c r="S706" s="1">
        <v>208.69642857142901</v>
      </c>
      <c r="T706" s="1">
        <v>6.93</v>
      </c>
      <c r="U706">
        <f t="shared" si="24"/>
        <v>5.3850288410281397</v>
      </c>
      <c r="V706">
        <f t="shared" si="25"/>
        <v>0.173224043967626</v>
      </c>
      <c r="W706">
        <v>29.5</v>
      </c>
      <c r="X706">
        <v>0.85979112400000002</v>
      </c>
      <c r="Y706">
        <v>0.05</v>
      </c>
      <c r="Z706">
        <v>39.717350099999997</v>
      </c>
    </row>
    <row r="707" spans="1:26">
      <c r="A707" s="1">
        <v>2023</v>
      </c>
      <c r="B707" s="4">
        <v>45137</v>
      </c>
      <c r="C707" s="1" t="s">
        <v>55</v>
      </c>
      <c r="D707" s="1">
        <v>706</v>
      </c>
      <c r="E707" s="1">
        <v>27</v>
      </c>
      <c r="F707" s="1">
        <v>0</v>
      </c>
      <c r="G707" s="1">
        <v>5</v>
      </c>
      <c r="H707" s="1">
        <v>2</v>
      </c>
      <c r="I707" s="1">
        <v>2</v>
      </c>
      <c r="J707" s="1">
        <v>1</v>
      </c>
      <c r="K707" s="1">
        <v>1</v>
      </c>
      <c r="L707" s="1">
        <v>0</v>
      </c>
      <c r="M707" s="1">
        <v>1</v>
      </c>
      <c r="N707" s="1">
        <v>30.011845238095201</v>
      </c>
      <c r="O707" s="1">
        <v>23.4</v>
      </c>
      <c r="P707" s="1">
        <v>36.46</v>
      </c>
      <c r="Q707" s="1">
        <v>78.702380952380906</v>
      </c>
      <c r="R707" s="1">
        <v>2.15339285714286</v>
      </c>
      <c r="S707" s="1">
        <v>221.09523809523799</v>
      </c>
      <c r="T707" s="1">
        <v>1.7</v>
      </c>
      <c r="U707">
        <f t="shared" si="24"/>
        <v>8.0949893592993192</v>
      </c>
      <c r="V707">
        <f t="shared" si="25"/>
        <v>4.1543557056189402E-2</v>
      </c>
      <c r="W707">
        <v>29.5</v>
      </c>
      <c r="X707">
        <v>0.85979112400000002</v>
      </c>
      <c r="Y707">
        <v>0.05</v>
      </c>
      <c r="Z707">
        <v>39.717350099999997</v>
      </c>
    </row>
    <row r="708" spans="1:26">
      <c r="A708" s="1">
        <v>2023</v>
      </c>
      <c r="B708" s="4">
        <v>45144</v>
      </c>
      <c r="C708" s="1" t="s">
        <v>56</v>
      </c>
      <c r="D708" s="1">
        <v>707</v>
      </c>
      <c r="E708" s="1">
        <v>29</v>
      </c>
      <c r="F708" s="1">
        <v>0</v>
      </c>
      <c r="G708" s="1">
        <v>4</v>
      </c>
      <c r="H708" s="1">
        <v>0</v>
      </c>
      <c r="I708" s="1">
        <v>0</v>
      </c>
      <c r="J708" s="1">
        <v>0</v>
      </c>
      <c r="K708" s="1">
        <v>4</v>
      </c>
      <c r="L708" s="1">
        <v>3</v>
      </c>
      <c r="M708" s="1">
        <v>1</v>
      </c>
      <c r="N708" s="1">
        <v>29.0935119047619</v>
      </c>
      <c r="O708" s="1">
        <v>23.68</v>
      </c>
      <c r="P708" s="1">
        <v>34.270000000000003</v>
      </c>
      <c r="Q708" s="1">
        <v>81.696428571428598</v>
      </c>
      <c r="R708" s="1">
        <v>1.8143452380952401</v>
      </c>
      <c r="S708" s="1">
        <v>210.75595238095201</v>
      </c>
      <c r="T708" s="1">
        <v>20.239999999999998</v>
      </c>
      <c r="U708">
        <f t="shared" si="24"/>
        <v>5.5478590867611697</v>
      </c>
      <c r="V708">
        <f t="shared" si="25"/>
        <v>0.50834207088755401</v>
      </c>
      <c r="W708">
        <v>29.5</v>
      </c>
      <c r="X708">
        <v>0.85979112400000002</v>
      </c>
      <c r="Y708">
        <v>0.05</v>
      </c>
      <c r="Z708">
        <v>39.717350099999997</v>
      </c>
    </row>
    <row r="709" spans="1:26">
      <c r="A709" s="1">
        <v>2023</v>
      </c>
      <c r="B709" s="4">
        <v>45151</v>
      </c>
      <c r="C709" s="1" t="s">
        <v>57</v>
      </c>
      <c r="D709" s="1">
        <v>708</v>
      </c>
      <c r="E709" s="1">
        <v>43</v>
      </c>
      <c r="F709" s="1">
        <v>0</v>
      </c>
      <c r="G709" s="1">
        <v>5</v>
      </c>
      <c r="H709" s="1">
        <v>2</v>
      </c>
      <c r="I709" s="1">
        <v>1</v>
      </c>
      <c r="J709" s="1">
        <v>3</v>
      </c>
      <c r="K709" s="1">
        <v>2</v>
      </c>
      <c r="L709" s="1">
        <v>0</v>
      </c>
      <c r="M709" s="1">
        <v>1</v>
      </c>
      <c r="N709" s="1">
        <v>28.836369047619002</v>
      </c>
      <c r="O709" s="1">
        <v>24.07</v>
      </c>
      <c r="P709" s="1">
        <v>33.57</v>
      </c>
      <c r="Q709" s="1">
        <v>83.077380952380906</v>
      </c>
      <c r="R709" s="1">
        <v>1.34934523809524</v>
      </c>
      <c r="S709" s="1">
        <v>218.232142857143</v>
      </c>
      <c r="T709" s="1">
        <v>71.73</v>
      </c>
      <c r="U709">
        <f t="shared" si="24"/>
        <v>4.7337078580960101</v>
      </c>
      <c r="V709">
        <f t="shared" si="25"/>
        <v>1.8047528301743401</v>
      </c>
      <c r="W709">
        <v>29.5</v>
      </c>
      <c r="X709">
        <v>0.85979112400000002</v>
      </c>
      <c r="Y709">
        <v>0.05</v>
      </c>
      <c r="Z709">
        <v>39.717350099999997</v>
      </c>
    </row>
    <row r="710" spans="1:26">
      <c r="A710" s="1">
        <v>2023</v>
      </c>
      <c r="B710" s="4">
        <v>45158</v>
      </c>
      <c r="C710" s="1" t="s">
        <v>58</v>
      </c>
      <c r="D710" s="1">
        <v>709</v>
      </c>
      <c r="E710" s="1">
        <v>28</v>
      </c>
      <c r="F710" s="1">
        <v>0</v>
      </c>
      <c r="G710" s="1">
        <v>6</v>
      </c>
      <c r="H710" s="1">
        <v>1</v>
      </c>
      <c r="I710" s="1">
        <v>3</v>
      </c>
      <c r="J710" s="1">
        <v>2</v>
      </c>
      <c r="K710" s="1">
        <v>2</v>
      </c>
      <c r="L710" s="1">
        <v>0</v>
      </c>
      <c r="M710" s="1">
        <v>0</v>
      </c>
      <c r="N710" s="1">
        <v>28.654702380952401</v>
      </c>
      <c r="O710" s="1">
        <v>23.09</v>
      </c>
      <c r="P710" s="1">
        <v>33.81</v>
      </c>
      <c r="Q710" s="1">
        <v>84.363095238095198</v>
      </c>
      <c r="R710" s="1">
        <v>1.34970238095238</v>
      </c>
      <c r="S710" s="1">
        <v>205.458333333333</v>
      </c>
      <c r="T710" s="1">
        <v>41.28</v>
      </c>
      <c r="U710">
        <f t="shared" si="24"/>
        <v>5.0128454222097796</v>
      </c>
      <c r="V710">
        <f t="shared" si="25"/>
        <v>1.0380853681373901</v>
      </c>
      <c r="W710">
        <v>29.5</v>
      </c>
      <c r="X710">
        <v>0.85979112400000002</v>
      </c>
      <c r="Y710">
        <v>0.05</v>
      </c>
      <c r="Z710">
        <v>39.717350099999997</v>
      </c>
    </row>
    <row r="711" spans="1:26">
      <c r="A711" s="1">
        <v>2023</v>
      </c>
      <c r="B711" s="4">
        <v>45165</v>
      </c>
      <c r="C711" s="1" t="s">
        <v>59</v>
      </c>
      <c r="D711" s="1">
        <v>710</v>
      </c>
      <c r="E711" s="1">
        <v>44</v>
      </c>
      <c r="F711" s="1">
        <v>1</v>
      </c>
      <c r="G711" s="1">
        <v>9</v>
      </c>
      <c r="H711" s="1">
        <v>2</v>
      </c>
      <c r="I711" s="1">
        <v>2</v>
      </c>
      <c r="J711" s="1">
        <v>0</v>
      </c>
      <c r="K711" s="1">
        <v>6</v>
      </c>
      <c r="L711" s="1">
        <v>1</v>
      </c>
      <c r="M711" s="1">
        <v>1</v>
      </c>
      <c r="N711" s="1">
        <v>29.735119047619001</v>
      </c>
      <c r="O711" s="1">
        <v>24.23</v>
      </c>
      <c r="P711" s="1">
        <v>34.99</v>
      </c>
      <c r="Q711" s="1">
        <v>78.809523809523796</v>
      </c>
      <c r="R711" s="1">
        <v>3.3472619047619001</v>
      </c>
      <c r="S711" s="1">
        <v>211.54761904761901</v>
      </c>
      <c r="T711" s="1">
        <v>0.75</v>
      </c>
      <c r="U711">
        <f t="shared" si="24"/>
        <v>6.3852717791024798</v>
      </c>
      <c r="V711">
        <f t="shared" si="25"/>
        <v>1.7624539357171301E-2</v>
      </c>
      <c r="W711">
        <v>29.5</v>
      </c>
      <c r="X711">
        <v>0.85979112400000002</v>
      </c>
      <c r="Y711">
        <v>0.05</v>
      </c>
      <c r="Z711">
        <v>39.717350099999997</v>
      </c>
    </row>
    <row r="712" spans="1:26">
      <c r="A712" s="1">
        <v>2023</v>
      </c>
      <c r="B712" s="4">
        <v>45172</v>
      </c>
      <c r="C712" s="1" t="s">
        <v>60</v>
      </c>
      <c r="D712" s="1">
        <v>711</v>
      </c>
      <c r="E712" s="1">
        <v>38</v>
      </c>
      <c r="F712" s="1">
        <v>1</v>
      </c>
      <c r="G712" s="1">
        <v>5</v>
      </c>
      <c r="H712" s="1">
        <v>0</v>
      </c>
      <c r="I712" s="1">
        <v>2</v>
      </c>
      <c r="J712" s="1">
        <v>0</v>
      </c>
      <c r="K712" s="1">
        <v>4</v>
      </c>
      <c r="L712" s="1">
        <v>2</v>
      </c>
      <c r="M712" s="1">
        <v>4</v>
      </c>
      <c r="N712" s="1">
        <v>29.2673214285714</v>
      </c>
      <c r="O712" s="1">
        <v>24.38</v>
      </c>
      <c r="P712" s="1">
        <v>34.68</v>
      </c>
      <c r="Q712" s="1">
        <v>82.488095238095198</v>
      </c>
      <c r="R712" s="1">
        <v>1.3816666666666699</v>
      </c>
      <c r="S712" s="1">
        <v>201.07142857142901</v>
      </c>
      <c r="T712" s="1">
        <v>54.36</v>
      </c>
      <c r="U712">
        <f t="shared" si="24"/>
        <v>6.02471909212219</v>
      </c>
      <c r="V712">
        <f t="shared" si="25"/>
        <v>1.36741247498282</v>
      </c>
      <c r="W712">
        <v>29.5</v>
      </c>
      <c r="X712">
        <v>0.85979112400000002</v>
      </c>
      <c r="Y712">
        <v>0.05</v>
      </c>
      <c r="Z712">
        <v>39.717350099999997</v>
      </c>
    </row>
    <row r="713" spans="1:26">
      <c r="A713" s="1">
        <v>2023</v>
      </c>
      <c r="B713" s="4">
        <v>45179</v>
      </c>
      <c r="C713" s="1" t="s">
        <v>61</v>
      </c>
      <c r="D713" s="1">
        <v>712</v>
      </c>
      <c r="E713" s="1">
        <v>50</v>
      </c>
      <c r="F713" s="1">
        <v>2</v>
      </c>
      <c r="G713" s="1">
        <v>3</v>
      </c>
      <c r="H713" s="1">
        <v>2</v>
      </c>
      <c r="I713" s="1">
        <v>0</v>
      </c>
      <c r="J713" s="1">
        <v>1</v>
      </c>
      <c r="K713" s="1">
        <v>3</v>
      </c>
      <c r="L713" s="1">
        <v>4</v>
      </c>
      <c r="M713" s="1">
        <v>3</v>
      </c>
      <c r="N713" s="1">
        <v>28.571130952381001</v>
      </c>
      <c r="O713" s="1">
        <v>23.34</v>
      </c>
      <c r="P713" s="1">
        <v>33.99</v>
      </c>
      <c r="Q713" s="1">
        <v>84.172619047619094</v>
      </c>
      <c r="R713" s="1">
        <v>1.1742261904761899</v>
      </c>
      <c r="S713" s="1">
        <v>201.89880952381</v>
      </c>
      <c r="T713" s="1">
        <v>67.25</v>
      </c>
      <c r="U713">
        <f t="shared" si="24"/>
        <v>5.2221985952951098</v>
      </c>
      <c r="V713">
        <f t="shared" si="25"/>
        <v>1.69195577828844</v>
      </c>
      <c r="W713">
        <v>29.5</v>
      </c>
      <c r="X713">
        <v>0.85979112400000002</v>
      </c>
      <c r="Y713">
        <v>0.05</v>
      </c>
      <c r="Z713">
        <v>39.717350099999997</v>
      </c>
    </row>
    <row r="714" spans="1:26">
      <c r="A714" s="1">
        <v>2023</v>
      </c>
      <c r="B714" s="4">
        <v>45186</v>
      </c>
      <c r="C714" s="1" t="s">
        <v>62</v>
      </c>
      <c r="D714" s="1">
        <v>713</v>
      </c>
      <c r="E714" s="1">
        <v>49</v>
      </c>
      <c r="F714" s="1">
        <v>1</v>
      </c>
      <c r="G714" s="1">
        <v>4</v>
      </c>
      <c r="H714" s="1">
        <v>3</v>
      </c>
      <c r="I714" s="1">
        <v>5</v>
      </c>
      <c r="J714" s="1">
        <v>2</v>
      </c>
      <c r="K714" s="1">
        <v>4</v>
      </c>
      <c r="L714" s="1">
        <v>1</v>
      </c>
      <c r="M714" s="1">
        <v>0</v>
      </c>
      <c r="N714" s="1">
        <v>28.6963095238095</v>
      </c>
      <c r="O714" s="1">
        <v>23.85</v>
      </c>
      <c r="P714" s="1">
        <v>34.04</v>
      </c>
      <c r="Q714" s="1">
        <v>84.970238095238102</v>
      </c>
      <c r="R714" s="1">
        <v>1.3643452380952401</v>
      </c>
      <c r="S714" s="1">
        <v>207.67857142857099</v>
      </c>
      <c r="T714" s="1">
        <v>69.11</v>
      </c>
      <c r="U714">
        <f t="shared" si="24"/>
        <v>5.2803522544854697</v>
      </c>
      <c r="V714">
        <f t="shared" si="25"/>
        <v>1.73878669715178</v>
      </c>
      <c r="W714">
        <v>29.5</v>
      </c>
      <c r="X714">
        <v>0.85979112400000002</v>
      </c>
      <c r="Y714">
        <v>0.05</v>
      </c>
      <c r="Z714">
        <v>39.717350099999997</v>
      </c>
    </row>
    <row r="715" spans="1:26">
      <c r="A715" s="1">
        <v>2023</v>
      </c>
      <c r="B715" s="4">
        <v>45193</v>
      </c>
      <c r="C715" s="1" t="s">
        <v>63</v>
      </c>
      <c r="D715" s="1">
        <v>714</v>
      </c>
      <c r="E715" s="1">
        <v>41</v>
      </c>
      <c r="F715" s="1">
        <v>1</v>
      </c>
      <c r="G715" s="1">
        <v>4</v>
      </c>
      <c r="H715" s="1">
        <v>1</v>
      </c>
      <c r="I715" s="1">
        <v>0</v>
      </c>
      <c r="J715" s="1">
        <v>2</v>
      </c>
      <c r="K715" s="1">
        <v>5</v>
      </c>
      <c r="L715" s="1">
        <v>0</v>
      </c>
      <c r="M715" s="1">
        <v>2</v>
      </c>
      <c r="N715" s="1">
        <v>29.026130952380999</v>
      </c>
      <c r="O715" s="1">
        <v>24.22</v>
      </c>
      <c r="P715" s="1">
        <v>33.54</v>
      </c>
      <c r="Q715" s="1">
        <v>83.720238095238102</v>
      </c>
      <c r="R715" s="1">
        <v>1.5261904761904801</v>
      </c>
      <c r="S715" s="1">
        <v>211.47619047619</v>
      </c>
      <c r="T715" s="1">
        <v>51.76</v>
      </c>
      <c r="U715">
        <f t="shared" ref="U715:U778" si="26">(P715-W715)/X715</f>
        <v>4.6988156625817901</v>
      </c>
      <c r="V715">
        <f t="shared" si="25"/>
        <v>1.30194990022761</v>
      </c>
      <c r="W715">
        <v>29.5</v>
      </c>
      <c r="X715">
        <v>0.85979112400000002</v>
      </c>
      <c r="Y715">
        <v>0.05</v>
      </c>
      <c r="Z715">
        <v>39.717350099999997</v>
      </c>
    </row>
    <row r="716" spans="1:26">
      <c r="A716" s="1">
        <v>2023</v>
      </c>
      <c r="B716" s="4">
        <v>45200</v>
      </c>
      <c r="C716" s="1" t="s">
        <v>64</v>
      </c>
      <c r="D716" s="1">
        <v>715</v>
      </c>
      <c r="E716" s="1">
        <v>35</v>
      </c>
      <c r="F716" s="1">
        <v>0</v>
      </c>
      <c r="G716" s="1">
        <v>2</v>
      </c>
      <c r="H716" s="1">
        <v>2</v>
      </c>
      <c r="I716" s="1">
        <v>3</v>
      </c>
      <c r="J716" s="1">
        <v>0</v>
      </c>
      <c r="K716" s="1">
        <v>0</v>
      </c>
      <c r="L716" s="1">
        <v>1</v>
      </c>
      <c r="M716" s="1">
        <v>3</v>
      </c>
      <c r="N716" s="1">
        <v>29.3151785714286</v>
      </c>
      <c r="O716" s="1">
        <v>22.82</v>
      </c>
      <c r="P716" s="1">
        <v>34.630000000000003</v>
      </c>
      <c r="Q716" s="1">
        <v>80.75</v>
      </c>
      <c r="R716" s="1">
        <v>1.5870833333333301</v>
      </c>
      <c r="S716" s="1">
        <v>193.08928571428601</v>
      </c>
      <c r="T716" s="1">
        <v>9.1199999999999992</v>
      </c>
      <c r="U716">
        <f t="shared" si="26"/>
        <v>5.9665654329318301</v>
      </c>
      <c r="V716">
        <f t="shared" si="25"/>
        <v>0.22836367424220499</v>
      </c>
      <c r="W716">
        <v>29.5</v>
      </c>
      <c r="X716">
        <v>0.85979112400000002</v>
      </c>
      <c r="Y716">
        <v>0.05</v>
      </c>
      <c r="Z716">
        <v>39.717350099999997</v>
      </c>
    </row>
    <row r="717" spans="1:26">
      <c r="A717" s="1">
        <v>2023</v>
      </c>
      <c r="B717" s="4">
        <v>45207</v>
      </c>
      <c r="C717" s="1" t="s">
        <v>65</v>
      </c>
      <c r="D717" s="1">
        <v>716</v>
      </c>
      <c r="E717" s="1">
        <v>57</v>
      </c>
      <c r="F717" s="1">
        <v>1</v>
      </c>
      <c r="G717" s="1">
        <v>4</v>
      </c>
      <c r="H717" s="1">
        <v>3</v>
      </c>
      <c r="I717" s="1">
        <v>2</v>
      </c>
      <c r="J717" s="1">
        <v>6</v>
      </c>
      <c r="K717" s="1">
        <v>1</v>
      </c>
      <c r="L717" s="1">
        <v>0</v>
      </c>
      <c r="M717" s="1">
        <v>4</v>
      </c>
      <c r="N717" s="1">
        <v>28.836369047619002</v>
      </c>
      <c r="O717" s="1">
        <v>23.98</v>
      </c>
      <c r="P717" s="1">
        <v>34.19</v>
      </c>
      <c r="Q717" s="1">
        <v>84.5833333333333</v>
      </c>
      <c r="R717" s="1">
        <v>1.0677380952380999</v>
      </c>
      <c r="S717" s="1">
        <v>215.47023809523799</v>
      </c>
      <c r="T717" s="1">
        <v>66.12</v>
      </c>
      <c r="U717">
        <f t="shared" si="26"/>
        <v>5.4548132320565799</v>
      </c>
      <c r="V717">
        <f t="shared" si="25"/>
        <v>1.66350473618329</v>
      </c>
      <c r="W717">
        <v>29.5</v>
      </c>
      <c r="X717">
        <v>0.85979112400000002</v>
      </c>
      <c r="Y717">
        <v>0.05</v>
      </c>
      <c r="Z717">
        <v>39.717350099999997</v>
      </c>
    </row>
    <row r="718" spans="1:26">
      <c r="A718" s="1">
        <v>2023</v>
      </c>
      <c r="B718" s="4">
        <v>45214</v>
      </c>
      <c r="C718" s="1" t="s">
        <v>66</v>
      </c>
      <c r="D718" s="1">
        <v>717</v>
      </c>
      <c r="E718" s="1">
        <v>67</v>
      </c>
      <c r="F718" s="1">
        <v>2</v>
      </c>
      <c r="G718" s="1">
        <v>10</v>
      </c>
      <c r="H718" s="1">
        <v>1</v>
      </c>
      <c r="I718" s="1">
        <v>4</v>
      </c>
      <c r="J718" s="1">
        <v>2</v>
      </c>
      <c r="K718" s="1">
        <v>3</v>
      </c>
      <c r="L718" s="1">
        <v>1</v>
      </c>
      <c r="M718" s="1">
        <v>3</v>
      </c>
      <c r="N718" s="1">
        <v>29.0967261904762</v>
      </c>
      <c r="O718" s="1">
        <v>23.69</v>
      </c>
      <c r="P718" s="1">
        <v>34.6</v>
      </c>
      <c r="Q718" s="1">
        <v>84.0833333333333</v>
      </c>
      <c r="R718" s="1">
        <v>1.0939880952381</v>
      </c>
      <c r="S718" s="1">
        <v>154.11309523809501</v>
      </c>
      <c r="T718" s="1">
        <v>26.67</v>
      </c>
      <c r="U718">
        <f t="shared" si="26"/>
        <v>5.9316732374176002</v>
      </c>
      <c r="V718">
        <f t="shared" si="25"/>
        <v>0.67023605383985596</v>
      </c>
      <c r="W718">
        <v>29.5</v>
      </c>
      <c r="X718">
        <v>0.85979112400000002</v>
      </c>
      <c r="Y718">
        <v>0.05</v>
      </c>
      <c r="Z718">
        <v>39.717350099999997</v>
      </c>
    </row>
    <row r="719" spans="1:26">
      <c r="A719" s="1">
        <v>2023</v>
      </c>
      <c r="B719" s="4">
        <v>45221</v>
      </c>
      <c r="C719" s="1" t="s">
        <v>67</v>
      </c>
      <c r="D719" s="1">
        <v>718</v>
      </c>
      <c r="E719" s="1">
        <v>56</v>
      </c>
      <c r="F719" s="1">
        <v>2</v>
      </c>
      <c r="G719" s="1">
        <v>9</v>
      </c>
      <c r="H719" s="1">
        <v>2</v>
      </c>
      <c r="I719" s="1">
        <v>5</v>
      </c>
      <c r="J719" s="1">
        <v>1</v>
      </c>
      <c r="K719" s="1">
        <v>2</v>
      </c>
      <c r="L719" s="1">
        <v>2</v>
      </c>
      <c r="M719" s="1">
        <v>2</v>
      </c>
      <c r="N719" s="1">
        <v>28.981666666666701</v>
      </c>
      <c r="O719" s="1">
        <v>24.05</v>
      </c>
      <c r="P719" s="1">
        <v>34.119999999999997</v>
      </c>
      <c r="Q719" s="1">
        <v>82.696428571428598</v>
      </c>
      <c r="R719" s="1">
        <v>1.12934523809524</v>
      </c>
      <c r="S719" s="1">
        <v>179.375</v>
      </c>
      <c r="T719" s="1">
        <v>41.2</v>
      </c>
      <c r="U719">
        <f t="shared" si="26"/>
        <v>5.3733981091900596</v>
      </c>
      <c r="V719">
        <f t="shared" si="25"/>
        <v>1.0360711350680001</v>
      </c>
      <c r="W719">
        <v>29.5</v>
      </c>
      <c r="X719">
        <v>0.85979112400000002</v>
      </c>
      <c r="Y719">
        <v>0.05</v>
      </c>
      <c r="Z719">
        <v>39.717350099999997</v>
      </c>
    </row>
    <row r="720" spans="1:26">
      <c r="A720" s="1">
        <v>2023</v>
      </c>
      <c r="B720" s="4">
        <v>45228</v>
      </c>
      <c r="C720" s="1" t="s">
        <v>68</v>
      </c>
      <c r="D720" s="1">
        <v>719</v>
      </c>
      <c r="E720" s="1">
        <v>29</v>
      </c>
      <c r="F720" s="1">
        <v>1</v>
      </c>
      <c r="G720" s="1">
        <v>4</v>
      </c>
      <c r="H720" s="1">
        <v>3</v>
      </c>
      <c r="I720" s="1">
        <v>1</v>
      </c>
      <c r="J720" s="1">
        <v>0</v>
      </c>
      <c r="K720" s="1">
        <v>0</v>
      </c>
      <c r="L720" s="1">
        <v>2</v>
      </c>
      <c r="M720" s="1">
        <v>0</v>
      </c>
      <c r="N720" s="1">
        <v>29.007916666666699</v>
      </c>
      <c r="O720" s="1">
        <v>23.81</v>
      </c>
      <c r="P720" s="1">
        <v>33.81</v>
      </c>
      <c r="Q720" s="1">
        <v>86.184523809523796</v>
      </c>
      <c r="R720" s="1">
        <v>1.0648809523809499</v>
      </c>
      <c r="S720" s="1">
        <v>179.60119047619</v>
      </c>
      <c r="T720" s="1">
        <v>52.14</v>
      </c>
      <c r="U720">
        <f t="shared" si="26"/>
        <v>5.0128454222097796</v>
      </c>
      <c r="V720">
        <f t="shared" si="25"/>
        <v>1.3115175073072201</v>
      </c>
      <c r="W720">
        <v>29.5</v>
      </c>
      <c r="X720">
        <v>0.85979112400000002</v>
      </c>
      <c r="Y720">
        <v>0.05</v>
      </c>
      <c r="Z720">
        <v>39.717350099999997</v>
      </c>
    </row>
    <row r="721" spans="1:26">
      <c r="A721" s="1">
        <v>2023</v>
      </c>
      <c r="B721" s="4">
        <v>45235</v>
      </c>
      <c r="C721" s="1" t="s">
        <v>69</v>
      </c>
      <c r="D721" s="1">
        <v>720</v>
      </c>
      <c r="E721" s="1">
        <v>45</v>
      </c>
      <c r="F721" s="1">
        <v>0</v>
      </c>
      <c r="G721" s="1">
        <v>6</v>
      </c>
      <c r="H721" s="1">
        <v>2</v>
      </c>
      <c r="I721" s="1">
        <v>0</v>
      </c>
      <c r="J721" s="1">
        <v>3</v>
      </c>
      <c r="K721" s="1">
        <v>3</v>
      </c>
      <c r="L721" s="1">
        <v>2</v>
      </c>
      <c r="M721" s="1">
        <v>4</v>
      </c>
      <c r="N721" s="1">
        <v>29.336666666666702</v>
      </c>
      <c r="O721" s="1">
        <v>23.92</v>
      </c>
      <c r="P721" s="1">
        <v>34.25</v>
      </c>
      <c r="Q721" s="1">
        <v>86.255952380952394</v>
      </c>
      <c r="R721" s="1">
        <v>1.1998214285714299</v>
      </c>
      <c r="S721" s="1">
        <v>179.55357142857099</v>
      </c>
      <c r="T721" s="1">
        <v>40.340000000000003</v>
      </c>
      <c r="U721">
        <f t="shared" si="26"/>
        <v>5.52459762308502</v>
      </c>
      <c r="V721">
        <f t="shared" si="25"/>
        <v>1.01441812957204</v>
      </c>
      <c r="W721">
        <v>29.5</v>
      </c>
      <c r="X721">
        <v>0.85979112400000002</v>
      </c>
      <c r="Y721">
        <v>0.05</v>
      </c>
      <c r="Z721">
        <v>39.717350099999997</v>
      </c>
    </row>
    <row r="722" spans="1:26">
      <c r="A722" s="1">
        <v>2023</v>
      </c>
      <c r="B722" s="4">
        <v>45242</v>
      </c>
      <c r="C722" s="1" t="s">
        <v>70</v>
      </c>
      <c r="D722" s="1">
        <v>721</v>
      </c>
      <c r="E722" s="1">
        <v>44</v>
      </c>
      <c r="F722" s="1">
        <v>2</v>
      </c>
      <c r="G722" s="1">
        <v>7</v>
      </c>
      <c r="H722" s="1">
        <v>1</v>
      </c>
      <c r="I722" s="1">
        <v>1</v>
      </c>
      <c r="J722" s="1">
        <v>2</v>
      </c>
      <c r="K722" s="1">
        <v>2</v>
      </c>
      <c r="L722" s="1">
        <v>1</v>
      </c>
      <c r="M722" s="1">
        <v>6</v>
      </c>
      <c r="N722" s="1">
        <v>28.906130952381002</v>
      </c>
      <c r="O722" s="1">
        <v>23.56</v>
      </c>
      <c r="P722" s="1">
        <v>34.68</v>
      </c>
      <c r="Q722" s="1">
        <v>87.946428571428598</v>
      </c>
      <c r="R722" s="1">
        <v>1.27863095238095</v>
      </c>
      <c r="S722" s="1">
        <v>119.946428571429</v>
      </c>
      <c r="T722" s="1">
        <v>82.9</v>
      </c>
      <c r="U722">
        <f t="shared" si="26"/>
        <v>6.02471909212219</v>
      </c>
      <c r="V722">
        <f t="shared" si="25"/>
        <v>2.0859901224880599</v>
      </c>
      <c r="W722">
        <v>29.5</v>
      </c>
      <c r="X722">
        <v>0.85979112400000002</v>
      </c>
      <c r="Y722">
        <v>0.05</v>
      </c>
      <c r="Z722">
        <v>39.717350099999997</v>
      </c>
    </row>
    <row r="723" spans="1:26">
      <c r="A723" s="1">
        <v>2023</v>
      </c>
      <c r="B723" s="4">
        <v>45249</v>
      </c>
      <c r="C723" s="1" t="s">
        <v>71</v>
      </c>
      <c r="D723" s="1">
        <v>722</v>
      </c>
      <c r="E723" s="1">
        <v>36</v>
      </c>
      <c r="F723" s="1">
        <v>1</v>
      </c>
      <c r="G723" s="1">
        <v>3</v>
      </c>
      <c r="H723" s="1">
        <v>1</v>
      </c>
      <c r="I723" s="1">
        <v>0</v>
      </c>
      <c r="J723" s="1">
        <v>5</v>
      </c>
      <c r="K723" s="1">
        <v>0</v>
      </c>
      <c r="L723" s="1">
        <v>1</v>
      </c>
      <c r="M723" s="1">
        <v>4</v>
      </c>
      <c r="N723" s="1">
        <v>28.946607142857101</v>
      </c>
      <c r="O723" s="1">
        <v>23.79</v>
      </c>
      <c r="P723" s="1">
        <v>33.729999999999997</v>
      </c>
      <c r="Q723" s="1">
        <v>88.273809523809504</v>
      </c>
      <c r="R723" s="1">
        <v>1.3085119047619</v>
      </c>
      <c r="S723" s="1">
        <v>151.43452380952399</v>
      </c>
      <c r="T723" s="1">
        <v>48.11</v>
      </c>
      <c r="U723">
        <f t="shared" si="26"/>
        <v>4.9197995675051898</v>
      </c>
      <c r="V723">
        <f t="shared" si="25"/>
        <v>1.21005051643664</v>
      </c>
      <c r="W723">
        <v>29.5</v>
      </c>
      <c r="X723">
        <v>0.85979112400000002</v>
      </c>
      <c r="Y723">
        <v>0.05</v>
      </c>
      <c r="Z723">
        <v>39.717350099999997</v>
      </c>
    </row>
    <row r="724" spans="1:26">
      <c r="A724" s="1">
        <v>2023</v>
      </c>
      <c r="B724" s="4">
        <v>45256</v>
      </c>
      <c r="C724" s="1" t="s">
        <v>72</v>
      </c>
      <c r="D724" s="1">
        <v>723</v>
      </c>
      <c r="E724" s="1">
        <v>29</v>
      </c>
      <c r="F724" s="1">
        <v>0</v>
      </c>
      <c r="G724" s="1">
        <v>2</v>
      </c>
      <c r="H724" s="1">
        <v>0</v>
      </c>
      <c r="I724" s="1">
        <v>2</v>
      </c>
      <c r="J724" s="1">
        <v>3</v>
      </c>
      <c r="K724" s="1">
        <v>0</v>
      </c>
      <c r="L724" s="1">
        <v>0</v>
      </c>
      <c r="M724" s="1">
        <v>2</v>
      </c>
      <c r="N724" s="1">
        <v>29.3467261904762</v>
      </c>
      <c r="O724" s="1">
        <v>24.4</v>
      </c>
      <c r="P724" s="1">
        <v>34.04</v>
      </c>
      <c r="Q724" s="1">
        <v>87.595238095238102</v>
      </c>
      <c r="R724" s="1">
        <v>1.3206547619047599</v>
      </c>
      <c r="S724" s="1">
        <v>166.541666666667</v>
      </c>
      <c r="T724" s="1">
        <v>42</v>
      </c>
      <c r="U724">
        <f t="shared" si="26"/>
        <v>5.2803522544854697</v>
      </c>
      <c r="V724">
        <f t="shared" si="25"/>
        <v>1.05621346576191</v>
      </c>
      <c r="W724">
        <v>29.5</v>
      </c>
      <c r="X724">
        <v>0.85979112400000002</v>
      </c>
      <c r="Y724">
        <v>0.05</v>
      </c>
      <c r="Z724">
        <v>39.717350099999997</v>
      </c>
    </row>
    <row r="725" spans="1:26">
      <c r="A725" s="1">
        <v>2023</v>
      </c>
      <c r="B725" s="4">
        <v>45263</v>
      </c>
      <c r="C725" s="1" t="s">
        <v>73</v>
      </c>
      <c r="D725" s="1">
        <v>724</v>
      </c>
      <c r="E725" s="1">
        <v>45</v>
      </c>
      <c r="F725" s="1">
        <v>1</v>
      </c>
      <c r="G725" s="1">
        <v>3</v>
      </c>
      <c r="H725" s="1">
        <v>4</v>
      </c>
      <c r="I725" s="1">
        <v>1</v>
      </c>
      <c r="J725" s="1">
        <v>1</v>
      </c>
      <c r="K725" s="1">
        <v>6</v>
      </c>
      <c r="L725" s="1">
        <v>0</v>
      </c>
      <c r="M725" s="1">
        <v>3</v>
      </c>
      <c r="N725" s="1">
        <v>29.026488095238101</v>
      </c>
      <c r="O725" s="1">
        <v>24.27</v>
      </c>
      <c r="P725" s="1">
        <v>33.56</v>
      </c>
      <c r="Q725" s="1">
        <v>88.029761904761898</v>
      </c>
      <c r="R725" s="1">
        <v>1.3399404761904801</v>
      </c>
      <c r="S725" s="1">
        <v>150.16071428571399</v>
      </c>
      <c r="T725" s="1">
        <v>44.14</v>
      </c>
      <c r="U725">
        <f t="shared" si="26"/>
        <v>4.7220771262579397</v>
      </c>
      <c r="V725">
        <f t="shared" si="25"/>
        <v>1.11009420036812</v>
      </c>
      <c r="W725">
        <v>29.5</v>
      </c>
      <c r="X725">
        <v>0.85979112400000002</v>
      </c>
      <c r="Y725">
        <v>0.05</v>
      </c>
      <c r="Z725">
        <v>39.717350099999997</v>
      </c>
    </row>
    <row r="726" spans="1:26">
      <c r="A726" s="1">
        <v>2023</v>
      </c>
      <c r="B726" s="4">
        <v>45270</v>
      </c>
      <c r="C726" s="1" t="s">
        <v>74</v>
      </c>
      <c r="D726" s="1">
        <v>725</v>
      </c>
      <c r="E726" s="1">
        <v>37</v>
      </c>
      <c r="F726" s="1">
        <v>3</v>
      </c>
      <c r="G726" s="1">
        <v>4</v>
      </c>
      <c r="H726" s="1">
        <v>0</v>
      </c>
      <c r="I726" s="1">
        <v>4</v>
      </c>
      <c r="J726" s="1">
        <v>1</v>
      </c>
      <c r="K726" s="1">
        <v>2</v>
      </c>
      <c r="L726" s="1">
        <v>1</v>
      </c>
      <c r="M726" s="1">
        <v>3</v>
      </c>
      <c r="N726" s="1">
        <v>28.819761904761901</v>
      </c>
      <c r="O726" s="1">
        <v>23.05</v>
      </c>
      <c r="P726" s="1">
        <v>33.49</v>
      </c>
      <c r="Q726" s="1">
        <v>87.511904761904802</v>
      </c>
      <c r="R726" s="1">
        <v>1.6282142857142901</v>
      </c>
      <c r="S726" s="1">
        <v>122.244047619048</v>
      </c>
      <c r="T726" s="1">
        <v>14.21</v>
      </c>
      <c r="U726">
        <f t="shared" si="26"/>
        <v>4.6406620033914203</v>
      </c>
      <c r="V726">
        <f t="shared" si="25"/>
        <v>0.35651925328220702</v>
      </c>
      <c r="W726">
        <v>29.5</v>
      </c>
      <c r="X726">
        <v>0.85979112400000002</v>
      </c>
      <c r="Y726">
        <v>0.05</v>
      </c>
      <c r="Z726">
        <v>39.717350099999997</v>
      </c>
    </row>
    <row r="727" spans="1:26">
      <c r="A727" s="1">
        <v>2023</v>
      </c>
      <c r="B727" s="4">
        <v>45277</v>
      </c>
      <c r="C727" s="1" t="s">
        <v>75</v>
      </c>
      <c r="D727" s="1">
        <v>726</v>
      </c>
      <c r="E727" s="1">
        <v>45</v>
      </c>
      <c r="F727" s="1">
        <v>1</v>
      </c>
      <c r="G727" s="1">
        <v>5</v>
      </c>
      <c r="H727" s="1">
        <v>4</v>
      </c>
      <c r="I727" s="1">
        <v>2</v>
      </c>
      <c r="J727" s="1">
        <v>0</v>
      </c>
      <c r="K727" s="1">
        <v>3</v>
      </c>
      <c r="L727" s="1">
        <v>2</v>
      </c>
      <c r="M727" s="1">
        <v>1</v>
      </c>
      <c r="N727" s="1">
        <v>28.639761904761901</v>
      </c>
      <c r="O727" s="1">
        <v>22.78</v>
      </c>
      <c r="P727" s="1">
        <v>34.4</v>
      </c>
      <c r="Q727" s="1">
        <v>88.7083333333333</v>
      </c>
      <c r="R727" s="1">
        <v>1.61095238095238</v>
      </c>
      <c r="S727" s="1">
        <v>149.19047619047601</v>
      </c>
      <c r="T727" s="1">
        <v>128.96</v>
      </c>
      <c r="U727">
        <f t="shared" si="26"/>
        <v>5.6990586006561301</v>
      </c>
      <c r="V727">
        <f t="shared" si="25"/>
        <v>3.2456848121899302</v>
      </c>
      <c r="W727">
        <v>29.5</v>
      </c>
      <c r="X727">
        <v>0.85979112400000002</v>
      </c>
      <c r="Y727">
        <v>0.05</v>
      </c>
      <c r="Z727">
        <v>39.717350099999997</v>
      </c>
    </row>
    <row r="728" spans="1:26">
      <c r="A728" s="1">
        <v>2023</v>
      </c>
      <c r="B728" s="4">
        <v>45284</v>
      </c>
      <c r="C728" s="1" t="s">
        <v>76</v>
      </c>
      <c r="D728" s="1">
        <v>727</v>
      </c>
      <c r="E728" s="1">
        <v>30</v>
      </c>
      <c r="F728" s="1">
        <v>0</v>
      </c>
      <c r="G728" s="1">
        <v>3</v>
      </c>
      <c r="H728" s="1">
        <v>0</v>
      </c>
      <c r="I728" s="1">
        <v>1</v>
      </c>
      <c r="J728" s="1">
        <v>3</v>
      </c>
      <c r="K728" s="1">
        <v>0</v>
      </c>
      <c r="L728" s="1">
        <v>2</v>
      </c>
      <c r="M728" s="1">
        <v>1</v>
      </c>
      <c r="N728" s="1">
        <v>28.760476190476201</v>
      </c>
      <c r="O728" s="1">
        <v>23.45</v>
      </c>
      <c r="P728" s="1">
        <v>33.630000000000003</v>
      </c>
      <c r="Q728" s="1">
        <v>89.065476190476204</v>
      </c>
      <c r="R728" s="1">
        <v>1.51970238095238</v>
      </c>
      <c r="S728" s="1">
        <v>149.96428571428601</v>
      </c>
      <c r="T728" s="1">
        <v>77.680000000000007</v>
      </c>
      <c r="U728">
        <f t="shared" si="26"/>
        <v>4.8034922491244503</v>
      </c>
      <c r="V728">
        <f t="shared" si="25"/>
        <v>1.9545614147102901</v>
      </c>
      <c r="W728">
        <v>29.5</v>
      </c>
      <c r="X728">
        <v>0.85979112400000002</v>
      </c>
      <c r="Y728">
        <v>0.05</v>
      </c>
      <c r="Z728">
        <v>39.717350099999997</v>
      </c>
    </row>
    <row r="729" spans="1:26">
      <c r="A729" s="1">
        <v>2023</v>
      </c>
      <c r="B729" s="4">
        <v>45291</v>
      </c>
      <c r="C729" s="1" t="s">
        <v>77</v>
      </c>
      <c r="D729" s="1">
        <v>728</v>
      </c>
      <c r="E729" s="1">
        <v>23</v>
      </c>
      <c r="F729" s="1">
        <v>1</v>
      </c>
      <c r="G729" s="1">
        <v>1</v>
      </c>
      <c r="H729" s="1">
        <v>1</v>
      </c>
      <c r="I729" s="1">
        <v>2</v>
      </c>
      <c r="J729" s="1">
        <v>3</v>
      </c>
      <c r="K729" s="1">
        <v>1</v>
      </c>
      <c r="L729" s="1">
        <v>1</v>
      </c>
      <c r="M729" s="1">
        <v>1</v>
      </c>
      <c r="N729" s="1">
        <v>29.0052976190476</v>
      </c>
      <c r="O729" s="1">
        <v>24.36</v>
      </c>
      <c r="P729" s="1">
        <v>34.26</v>
      </c>
      <c r="Q729" s="1">
        <v>87.684523809523796</v>
      </c>
      <c r="R729" s="1">
        <v>1.18047619047619</v>
      </c>
      <c r="S729" s="1">
        <v>169.08928571428601</v>
      </c>
      <c r="T729" s="1">
        <v>14.54</v>
      </c>
      <c r="U729">
        <f t="shared" si="26"/>
        <v>5.5362283549230904</v>
      </c>
      <c r="V729">
        <f t="shared" si="25"/>
        <v>0.36482796469344497</v>
      </c>
      <c r="W729">
        <v>29.5</v>
      </c>
      <c r="X729">
        <v>0.85979112400000002</v>
      </c>
      <c r="Y729">
        <v>0.05</v>
      </c>
      <c r="Z729">
        <v>39.717350099999997</v>
      </c>
    </row>
    <row r="730" spans="1:26">
      <c r="A730" s="1">
        <v>2024</v>
      </c>
      <c r="B730" s="4">
        <v>45298</v>
      </c>
      <c r="C730" s="1" t="s">
        <v>26</v>
      </c>
      <c r="D730" s="1">
        <v>729</v>
      </c>
      <c r="E730" s="1">
        <v>33</v>
      </c>
      <c r="F730" s="1">
        <v>1</v>
      </c>
      <c r="G730" s="1">
        <v>2</v>
      </c>
      <c r="H730" s="1">
        <v>1</v>
      </c>
      <c r="I730" s="1">
        <v>2</v>
      </c>
      <c r="J730" s="1">
        <v>6</v>
      </c>
      <c r="K730" s="1">
        <v>3</v>
      </c>
      <c r="L730" s="1">
        <v>0</v>
      </c>
      <c r="M730" s="1">
        <v>0</v>
      </c>
      <c r="N730" s="1">
        <v>28.694107142857099</v>
      </c>
      <c r="O730" s="1">
        <v>24.25</v>
      </c>
      <c r="P730" s="1">
        <v>33.47</v>
      </c>
      <c r="Q730" s="1">
        <v>90.285714285714306</v>
      </c>
      <c r="R730" s="1">
        <v>1.6189285714285699</v>
      </c>
      <c r="S730" s="1">
        <v>101.39880952381</v>
      </c>
      <c r="T730" s="1">
        <v>21.51</v>
      </c>
      <c r="U730">
        <f t="shared" si="26"/>
        <v>4.6174005397152698</v>
      </c>
      <c r="V730">
        <f t="shared" si="25"/>
        <v>0.54031802086413605</v>
      </c>
      <c r="W730">
        <v>29.5</v>
      </c>
      <c r="X730">
        <v>0.85979112400000002</v>
      </c>
      <c r="Y730">
        <v>0.05</v>
      </c>
      <c r="Z730">
        <v>39.717350099999997</v>
      </c>
    </row>
    <row r="731" spans="1:26">
      <c r="A731" s="1">
        <v>2024</v>
      </c>
      <c r="B731" s="4">
        <v>45305</v>
      </c>
      <c r="C731" s="1" t="s">
        <v>27</v>
      </c>
      <c r="D731" s="1">
        <v>730</v>
      </c>
      <c r="E731" s="1">
        <v>23</v>
      </c>
      <c r="F731" s="1">
        <v>0</v>
      </c>
      <c r="G731" s="1">
        <v>0</v>
      </c>
      <c r="H731" s="1">
        <v>2</v>
      </c>
      <c r="I731" s="1">
        <v>1</v>
      </c>
      <c r="J731" s="1">
        <v>2</v>
      </c>
      <c r="K731" s="1">
        <v>3</v>
      </c>
      <c r="L731" s="1">
        <v>1</v>
      </c>
      <c r="M731" s="1">
        <v>3</v>
      </c>
      <c r="N731" s="1">
        <v>28.022261904761901</v>
      </c>
      <c r="O731" s="1">
        <v>25.22</v>
      </c>
      <c r="P731" s="1">
        <v>32.33</v>
      </c>
      <c r="Q731" s="1">
        <v>91.547619047619094</v>
      </c>
      <c r="R731" s="1">
        <v>3.00869047619048</v>
      </c>
      <c r="S731" s="1">
        <v>69.970238095238102</v>
      </c>
      <c r="T731" s="1">
        <v>55.15</v>
      </c>
      <c r="U731">
        <f t="shared" si="26"/>
        <v>3.29149711017486</v>
      </c>
      <c r="V731">
        <f t="shared" si="25"/>
        <v>1.3873030265430499</v>
      </c>
      <c r="W731">
        <v>29.5</v>
      </c>
      <c r="X731">
        <v>0.85979112400000002</v>
      </c>
      <c r="Y731">
        <v>0.05</v>
      </c>
      <c r="Z731">
        <v>39.717350099999997</v>
      </c>
    </row>
    <row r="732" spans="1:26">
      <c r="A732" s="1">
        <v>2024</v>
      </c>
      <c r="B732" s="4">
        <v>45312</v>
      </c>
      <c r="C732" s="1" t="s">
        <v>28</v>
      </c>
      <c r="D732" s="1">
        <v>731</v>
      </c>
      <c r="E732" s="1">
        <v>33</v>
      </c>
      <c r="F732" s="1">
        <v>2</v>
      </c>
      <c r="G732" s="1">
        <v>2</v>
      </c>
      <c r="H732" s="1">
        <v>3</v>
      </c>
      <c r="I732" s="1">
        <v>2</v>
      </c>
      <c r="J732" s="1">
        <v>2</v>
      </c>
      <c r="K732" s="1">
        <v>1</v>
      </c>
      <c r="L732" s="1">
        <v>1</v>
      </c>
      <c r="M732" s="1">
        <v>1</v>
      </c>
      <c r="N732" s="1">
        <v>27.6605357142857</v>
      </c>
      <c r="O732" s="1">
        <v>22.94</v>
      </c>
      <c r="P732" s="1">
        <v>32.71</v>
      </c>
      <c r="Q732" s="1">
        <v>87.726190476190496</v>
      </c>
      <c r="R732" s="1">
        <v>2.63</v>
      </c>
      <c r="S732" s="1">
        <v>93.440476190476204</v>
      </c>
      <c r="T732" s="1">
        <v>23.48</v>
      </c>
      <c r="U732">
        <f t="shared" si="26"/>
        <v>3.7334649200216701</v>
      </c>
      <c r="V732">
        <f t="shared" si="25"/>
        <v>0.58991851019788999</v>
      </c>
      <c r="W732">
        <v>29.5</v>
      </c>
      <c r="X732">
        <v>0.85979112400000002</v>
      </c>
      <c r="Y732">
        <v>0.05</v>
      </c>
      <c r="Z732">
        <v>39.717350099999997</v>
      </c>
    </row>
    <row r="733" spans="1:26">
      <c r="A733" s="1">
        <v>2024</v>
      </c>
      <c r="B733" s="4">
        <v>45319</v>
      </c>
      <c r="C733" s="1" t="s">
        <v>29</v>
      </c>
      <c r="D733" s="1">
        <v>732</v>
      </c>
      <c r="E733" s="1">
        <v>33</v>
      </c>
      <c r="F733" s="1">
        <v>1</v>
      </c>
      <c r="G733" s="1">
        <v>2</v>
      </c>
      <c r="H733" s="1">
        <v>2</v>
      </c>
      <c r="I733" s="1">
        <v>1</v>
      </c>
      <c r="J733" s="1">
        <v>1</v>
      </c>
      <c r="K733" s="1">
        <v>1</v>
      </c>
      <c r="L733" s="1">
        <v>1</v>
      </c>
      <c r="M733" s="1">
        <v>1</v>
      </c>
      <c r="N733" s="1">
        <v>27.686011904761902</v>
      </c>
      <c r="O733" s="1">
        <v>24.99</v>
      </c>
      <c r="P733" s="1">
        <v>33.72</v>
      </c>
      <c r="Q733" s="1">
        <v>91.809523809523796</v>
      </c>
      <c r="R733" s="1">
        <v>2.42767857142857</v>
      </c>
      <c r="S733" s="1">
        <v>46.630952380952401</v>
      </c>
      <c r="T733" s="1">
        <v>87.71</v>
      </c>
      <c r="U733">
        <f t="shared" si="26"/>
        <v>4.9081688356671096</v>
      </c>
      <c r="V733">
        <f t="shared" si="25"/>
        <v>2.2070958857851899</v>
      </c>
      <c r="W733">
        <v>29.5</v>
      </c>
      <c r="X733">
        <v>0.85979112400000002</v>
      </c>
      <c r="Y733">
        <v>0.05</v>
      </c>
      <c r="Z733">
        <v>39.717350099999997</v>
      </c>
    </row>
    <row r="734" spans="1:26">
      <c r="A734" s="1">
        <v>2024</v>
      </c>
      <c r="B734" s="4">
        <v>45326</v>
      </c>
      <c r="C734" s="1" t="s">
        <v>30</v>
      </c>
      <c r="D734" s="1">
        <v>733</v>
      </c>
      <c r="E734" s="1">
        <v>26</v>
      </c>
      <c r="F734" s="1">
        <v>0</v>
      </c>
      <c r="G734" s="1">
        <v>2</v>
      </c>
      <c r="H734" s="1">
        <v>2</v>
      </c>
      <c r="I734" s="1">
        <v>1</v>
      </c>
      <c r="J734" s="1">
        <v>3</v>
      </c>
      <c r="K734" s="1">
        <v>0</v>
      </c>
      <c r="L734" s="1">
        <v>2</v>
      </c>
      <c r="M734" s="1">
        <v>1</v>
      </c>
      <c r="N734" s="1">
        <v>28.447559523809499</v>
      </c>
      <c r="O734" s="1">
        <v>23.28</v>
      </c>
      <c r="P734" s="1">
        <v>34.04</v>
      </c>
      <c r="Q734" s="1">
        <v>87.482142857142904</v>
      </c>
      <c r="R734" s="1">
        <v>1.82678571428571</v>
      </c>
      <c r="S734" s="1">
        <v>173.52380952381</v>
      </c>
      <c r="T734" s="1">
        <v>17.350000000000001</v>
      </c>
      <c r="U734">
        <f t="shared" si="26"/>
        <v>5.2803522544854697</v>
      </c>
      <c r="V734">
        <f t="shared" si="25"/>
        <v>0.43557790125580398</v>
      </c>
      <c r="W734">
        <v>29.5</v>
      </c>
      <c r="X734">
        <v>0.85979112400000002</v>
      </c>
      <c r="Y734">
        <v>0.05</v>
      </c>
      <c r="Z734">
        <v>39.717350099999997</v>
      </c>
    </row>
    <row r="735" spans="1:26">
      <c r="A735" s="1">
        <v>2024</v>
      </c>
      <c r="B735" s="4">
        <v>45333</v>
      </c>
      <c r="C735" s="1" t="s">
        <v>31</v>
      </c>
      <c r="D735" s="1">
        <v>734</v>
      </c>
      <c r="E735" s="1">
        <v>30</v>
      </c>
      <c r="F735" s="1">
        <v>1</v>
      </c>
      <c r="G735" s="1">
        <v>2</v>
      </c>
      <c r="H735" s="1">
        <v>0</v>
      </c>
      <c r="I735" s="1">
        <v>0</v>
      </c>
      <c r="J735" s="1">
        <v>3</v>
      </c>
      <c r="K735" s="1">
        <v>0</v>
      </c>
      <c r="L735" s="1">
        <v>0</v>
      </c>
      <c r="M735" s="1">
        <v>3</v>
      </c>
      <c r="N735" s="1">
        <v>28.189761904761902</v>
      </c>
      <c r="O735" s="1">
        <v>23.25</v>
      </c>
      <c r="P735" s="1">
        <v>34.89</v>
      </c>
      <c r="Q735" s="1">
        <v>87.446428571428598</v>
      </c>
      <c r="R735" s="1">
        <v>2.2536904761904801</v>
      </c>
      <c r="S735" s="1">
        <v>147.05952380952399</v>
      </c>
      <c r="T735" s="1">
        <v>14.14</v>
      </c>
      <c r="U735">
        <f t="shared" si="26"/>
        <v>6.2689644607217403</v>
      </c>
      <c r="V735">
        <f t="shared" si="25"/>
        <v>0.35475679934649001</v>
      </c>
      <c r="W735">
        <v>29.5</v>
      </c>
      <c r="X735">
        <v>0.85979112400000002</v>
      </c>
      <c r="Y735">
        <v>0.05</v>
      </c>
      <c r="Z735">
        <v>39.717350099999997</v>
      </c>
    </row>
    <row r="736" spans="1:26">
      <c r="A736" s="1">
        <v>2024</v>
      </c>
      <c r="B736" s="4">
        <v>45340</v>
      </c>
      <c r="C736" s="1" t="s">
        <v>32</v>
      </c>
      <c r="D736" s="1">
        <v>735</v>
      </c>
      <c r="E736" s="1">
        <v>29</v>
      </c>
      <c r="F736" s="1">
        <v>1</v>
      </c>
      <c r="G736" s="1">
        <v>1</v>
      </c>
      <c r="H736" s="1">
        <v>1</v>
      </c>
      <c r="I736" s="1">
        <v>1</v>
      </c>
      <c r="J736" s="1">
        <v>3</v>
      </c>
      <c r="K736" s="1">
        <v>1</v>
      </c>
      <c r="L736" s="1">
        <v>1</v>
      </c>
      <c r="M736" s="1">
        <v>1</v>
      </c>
      <c r="N736" s="1">
        <v>28.179642857142898</v>
      </c>
      <c r="O736" s="1">
        <v>22.34</v>
      </c>
      <c r="P736" s="1">
        <v>32.9</v>
      </c>
      <c r="Q736" s="1">
        <v>90.547619047619094</v>
      </c>
      <c r="R736" s="1">
        <v>1.5944047619047601</v>
      </c>
      <c r="S736" s="1">
        <v>149.05357142857099</v>
      </c>
      <c r="T736" s="1">
        <v>23.42</v>
      </c>
      <c r="U736">
        <f t="shared" si="26"/>
        <v>3.9544488249450702</v>
      </c>
      <c r="V736">
        <f t="shared" si="25"/>
        <v>0.58840783539584596</v>
      </c>
      <c r="W736">
        <v>29.5</v>
      </c>
      <c r="X736">
        <v>0.85979112400000002</v>
      </c>
      <c r="Y736">
        <v>0.05</v>
      </c>
      <c r="Z736">
        <v>39.717350099999997</v>
      </c>
    </row>
    <row r="737" spans="1:26">
      <c r="A737" s="1">
        <v>2024</v>
      </c>
      <c r="B737" s="4">
        <v>45347</v>
      </c>
      <c r="C737" s="1" t="s">
        <v>33</v>
      </c>
      <c r="D737" s="1">
        <v>736</v>
      </c>
      <c r="E737" s="1">
        <v>21</v>
      </c>
      <c r="F737" s="1">
        <v>1</v>
      </c>
      <c r="G737" s="1">
        <v>1</v>
      </c>
      <c r="H737" s="1">
        <v>0</v>
      </c>
      <c r="I737" s="1">
        <v>3</v>
      </c>
      <c r="J737" s="1">
        <v>2</v>
      </c>
      <c r="K737" s="1">
        <v>1</v>
      </c>
      <c r="L737" s="1">
        <v>2</v>
      </c>
      <c r="M737" s="1">
        <v>0</v>
      </c>
      <c r="N737" s="1">
        <v>28.294880952381</v>
      </c>
      <c r="O737" s="1">
        <v>23.69</v>
      </c>
      <c r="P737" s="1">
        <v>32.6</v>
      </c>
      <c r="Q737" s="1">
        <v>87.821428571428598</v>
      </c>
      <c r="R737" s="1">
        <v>2.7435119047618999</v>
      </c>
      <c r="S737" s="1">
        <v>79.761904761904802</v>
      </c>
      <c r="T737" s="1">
        <v>11.2</v>
      </c>
      <c r="U737">
        <f t="shared" si="26"/>
        <v>3.6055268698028602</v>
      </c>
      <c r="V737">
        <f t="shared" si="25"/>
        <v>0.28073373404637098</v>
      </c>
      <c r="W737">
        <v>29.5</v>
      </c>
      <c r="X737">
        <v>0.85979112400000002</v>
      </c>
      <c r="Y737">
        <v>0.05</v>
      </c>
      <c r="Z737">
        <v>39.717350099999997</v>
      </c>
    </row>
    <row r="738" spans="1:26">
      <c r="A738" s="1">
        <v>2024</v>
      </c>
      <c r="B738" s="4">
        <v>45354</v>
      </c>
      <c r="C738" s="1" t="s">
        <v>34</v>
      </c>
      <c r="D738" s="1">
        <v>737</v>
      </c>
      <c r="E738" s="1">
        <v>47</v>
      </c>
      <c r="F738" s="1">
        <v>2</v>
      </c>
      <c r="G738" s="1">
        <v>3</v>
      </c>
      <c r="H738" s="1">
        <v>1</v>
      </c>
      <c r="I738" s="1">
        <v>5</v>
      </c>
      <c r="J738" s="1">
        <v>3</v>
      </c>
      <c r="K738" s="1">
        <v>2</v>
      </c>
      <c r="L738" s="1">
        <v>1</v>
      </c>
      <c r="M738" s="1">
        <v>2</v>
      </c>
      <c r="N738" s="1">
        <v>28.8277380952381</v>
      </c>
      <c r="O738" s="1">
        <v>23.21</v>
      </c>
      <c r="P738" s="1">
        <v>34.450000000000003</v>
      </c>
      <c r="Q738" s="1">
        <v>85.892857142857096</v>
      </c>
      <c r="R738" s="1">
        <v>1.73744047619048</v>
      </c>
      <c r="S738" s="1">
        <v>199.85119047619</v>
      </c>
      <c r="T738" s="1">
        <v>3.25</v>
      </c>
      <c r="U738">
        <f t="shared" si="26"/>
        <v>5.7572122598464999</v>
      </c>
      <c r="V738">
        <f t="shared" si="25"/>
        <v>8.0569322775640106E-2</v>
      </c>
      <c r="W738">
        <v>29.5</v>
      </c>
      <c r="X738">
        <v>0.85979112400000002</v>
      </c>
      <c r="Y738">
        <v>0.05</v>
      </c>
      <c r="Z738">
        <v>39.717350099999997</v>
      </c>
    </row>
    <row r="739" spans="1:26">
      <c r="A739" s="1">
        <v>2024</v>
      </c>
      <c r="B739" s="4">
        <v>45361</v>
      </c>
      <c r="C739" s="1" t="s">
        <v>35</v>
      </c>
      <c r="D739" s="1">
        <v>738</v>
      </c>
      <c r="E739" s="1">
        <v>40</v>
      </c>
      <c r="F739" s="1">
        <v>3</v>
      </c>
      <c r="G739" s="1">
        <v>8</v>
      </c>
      <c r="H739" s="1">
        <v>2</v>
      </c>
      <c r="I739" s="1">
        <v>1</v>
      </c>
      <c r="J739" s="1">
        <v>1</v>
      </c>
      <c r="K739" s="1">
        <v>1</v>
      </c>
      <c r="L739" s="1">
        <v>4</v>
      </c>
      <c r="M739" s="1">
        <v>2</v>
      </c>
      <c r="N739" s="1">
        <v>28.077857142857098</v>
      </c>
      <c r="O739" s="1">
        <v>22.15</v>
      </c>
      <c r="P739" s="1">
        <v>33.28</v>
      </c>
      <c r="Q739" s="1">
        <v>88.089285714285694</v>
      </c>
      <c r="R739" s="1">
        <v>1.7897619047619</v>
      </c>
      <c r="S739" s="1">
        <v>176.833333333333</v>
      </c>
      <c r="T739" s="1">
        <v>2.9</v>
      </c>
      <c r="U739">
        <f t="shared" si="26"/>
        <v>4.3964166347918701</v>
      </c>
      <c r="V739">
        <f t="shared" si="25"/>
        <v>7.1757053097054393E-2</v>
      </c>
      <c r="W739">
        <v>29.5</v>
      </c>
      <c r="X739">
        <v>0.85979112400000002</v>
      </c>
      <c r="Y739">
        <v>0.05</v>
      </c>
      <c r="Z739">
        <v>39.717350099999997</v>
      </c>
    </row>
    <row r="740" spans="1:26">
      <c r="A740" s="1">
        <v>2024</v>
      </c>
      <c r="B740" s="4">
        <v>45368</v>
      </c>
      <c r="C740" s="1" t="s">
        <v>36</v>
      </c>
      <c r="D740" s="1">
        <v>739</v>
      </c>
      <c r="E740" s="1">
        <v>26</v>
      </c>
      <c r="F740" s="1">
        <v>0</v>
      </c>
      <c r="G740" s="1">
        <v>5</v>
      </c>
      <c r="H740" s="1">
        <v>2</v>
      </c>
      <c r="I740" s="1">
        <v>0</v>
      </c>
      <c r="J740" s="1">
        <v>0</v>
      </c>
      <c r="K740" s="1">
        <v>2</v>
      </c>
      <c r="L740" s="1">
        <v>0</v>
      </c>
      <c r="M740" s="1">
        <v>0</v>
      </c>
      <c r="N740" s="1">
        <v>28.375654761904801</v>
      </c>
      <c r="O740" s="1">
        <v>23.43</v>
      </c>
      <c r="P740" s="1">
        <v>34.619999999999997</v>
      </c>
      <c r="Q740" s="1">
        <v>85.178571428571402</v>
      </c>
      <c r="R740" s="1">
        <v>1.74738095238095</v>
      </c>
      <c r="S740" s="1">
        <v>159.375</v>
      </c>
      <c r="T740" s="1">
        <v>2.59</v>
      </c>
      <c r="U740">
        <f t="shared" si="26"/>
        <v>5.9549347010937499</v>
      </c>
      <c r="V740">
        <f t="shared" si="25"/>
        <v>6.3951899953164304E-2</v>
      </c>
      <c r="W740">
        <v>29.5</v>
      </c>
      <c r="X740">
        <v>0.85979112400000002</v>
      </c>
      <c r="Y740">
        <v>0.05</v>
      </c>
      <c r="Z740">
        <v>39.717350099999997</v>
      </c>
    </row>
    <row r="741" spans="1:26">
      <c r="A741" s="1">
        <v>2024</v>
      </c>
      <c r="B741" s="4">
        <v>45375</v>
      </c>
      <c r="C741" s="1" t="s">
        <v>37</v>
      </c>
      <c r="D741" s="1">
        <v>740</v>
      </c>
      <c r="E741" s="1">
        <v>14</v>
      </c>
      <c r="F741" s="1">
        <v>1</v>
      </c>
      <c r="G741" s="1">
        <v>1</v>
      </c>
      <c r="H741" s="1">
        <v>2</v>
      </c>
      <c r="I741" s="1">
        <v>0</v>
      </c>
      <c r="J741" s="1">
        <v>1</v>
      </c>
      <c r="K741" s="1">
        <v>1</v>
      </c>
      <c r="L741" s="1">
        <v>0</v>
      </c>
      <c r="M741" s="1">
        <v>2</v>
      </c>
      <c r="N741" s="1">
        <v>29.013630952381</v>
      </c>
      <c r="O741" s="1">
        <v>24.81</v>
      </c>
      <c r="P741" s="1">
        <v>34.42</v>
      </c>
      <c r="Q741" s="1">
        <v>87.190476190476204</v>
      </c>
      <c r="R741" s="1">
        <v>1.3867857142857101</v>
      </c>
      <c r="S741" s="1">
        <v>193.39880952381</v>
      </c>
      <c r="T741" s="1">
        <v>11.33</v>
      </c>
      <c r="U741">
        <f t="shared" si="26"/>
        <v>5.7223200643322798</v>
      </c>
      <c r="V741">
        <f t="shared" si="25"/>
        <v>0.28400686278413101</v>
      </c>
      <c r="W741">
        <v>29.5</v>
      </c>
      <c r="X741">
        <v>0.85979112400000002</v>
      </c>
      <c r="Y741">
        <v>0.05</v>
      </c>
      <c r="Z741">
        <v>39.717350099999997</v>
      </c>
    </row>
    <row r="742" spans="1:26">
      <c r="A742" s="1">
        <v>2024</v>
      </c>
      <c r="B742" s="4">
        <v>45382</v>
      </c>
      <c r="C742" s="1" t="s">
        <v>38</v>
      </c>
      <c r="D742" s="1">
        <v>741</v>
      </c>
      <c r="E742" s="1">
        <v>16</v>
      </c>
      <c r="F742" s="1">
        <v>0</v>
      </c>
      <c r="G742" s="1">
        <v>0</v>
      </c>
      <c r="H742" s="1">
        <v>0</v>
      </c>
      <c r="I742" s="1">
        <v>0</v>
      </c>
      <c r="J742" s="1">
        <v>0</v>
      </c>
      <c r="K742" s="1">
        <v>1</v>
      </c>
      <c r="L742" s="1">
        <v>2</v>
      </c>
      <c r="M742" s="1">
        <v>0</v>
      </c>
      <c r="N742" s="1">
        <v>29.1679761904762</v>
      </c>
      <c r="O742" s="1">
        <v>23.52</v>
      </c>
      <c r="P742" s="1">
        <v>33.96</v>
      </c>
      <c r="Q742" s="1">
        <v>84.369047619047606</v>
      </c>
      <c r="R742" s="1">
        <v>1.4058333333333299</v>
      </c>
      <c r="S742" s="1">
        <v>229.41071428571399</v>
      </c>
      <c r="T742" s="1">
        <v>4.83</v>
      </c>
      <c r="U742">
        <f t="shared" si="26"/>
        <v>5.1873063997808897</v>
      </c>
      <c r="V742">
        <f t="shared" si="25"/>
        <v>0.120350425896112</v>
      </c>
      <c r="W742">
        <v>29.5</v>
      </c>
      <c r="X742">
        <v>0.85979112400000002</v>
      </c>
      <c r="Y742">
        <v>0.05</v>
      </c>
      <c r="Z742">
        <v>39.717350099999997</v>
      </c>
    </row>
    <row r="743" spans="1:26">
      <c r="A743" s="1">
        <v>2024</v>
      </c>
      <c r="B743" s="4">
        <v>45389</v>
      </c>
      <c r="C743" s="1" t="s">
        <v>39</v>
      </c>
      <c r="D743" s="1">
        <v>742</v>
      </c>
      <c r="E743" s="1">
        <v>10</v>
      </c>
      <c r="F743" s="1">
        <v>0</v>
      </c>
      <c r="G743" s="1">
        <v>2</v>
      </c>
      <c r="H743" s="1">
        <v>0</v>
      </c>
      <c r="I743" s="1">
        <v>1</v>
      </c>
      <c r="J743" s="1">
        <v>1</v>
      </c>
      <c r="K743" s="1">
        <v>0</v>
      </c>
      <c r="L743" s="1">
        <v>0</v>
      </c>
      <c r="M743" s="1">
        <v>0</v>
      </c>
      <c r="N743" s="1">
        <v>28.936904761904799</v>
      </c>
      <c r="O743" s="1">
        <v>23.28</v>
      </c>
      <c r="P743" s="1">
        <v>35.1</v>
      </c>
      <c r="Q743" s="1">
        <v>84.267857142857096</v>
      </c>
      <c r="R743" s="1">
        <v>1.5164880952380999</v>
      </c>
      <c r="S743" s="1">
        <v>211.125</v>
      </c>
      <c r="T743" s="1">
        <v>3.06</v>
      </c>
      <c r="U743">
        <f t="shared" si="26"/>
        <v>6.5132098293212897</v>
      </c>
      <c r="V743">
        <f t="shared" si="25"/>
        <v>7.5785519235836402E-2</v>
      </c>
      <c r="W743">
        <v>29.5</v>
      </c>
      <c r="X743">
        <v>0.85979112400000002</v>
      </c>
      <c r="Y743">
        <v>0.05</v>
      </c>
      <c r="Z743">
        <v>39.717350099999997</v>
      </c>
    </row>
    <row r="744" spans="1:26">
      <c r="A744" s="1">
        <v>2024</v>
      </c>
      <c r="B744" s="4">
        <v>45396</v>
      </c>
      <c r="C744" s="1" t="s">
        <v>40</v>
      </c>
      <c r="D744" s="1">
        <v>743</v>
      </c>
      <c r="E744" s="1">
        <v>18</v>
      </c>
      <c r="F744" s="1">
        <v>0</v>
      </c>
      <c r="G744" s="1">
        <v>0</v>
      </c>
      <c r="H744" s="1">
        <v>0</v>
      </c>
      <c r="I744" s="1">
        <v>2</v>
      </c>
      <c r="J744" s="1">
        <v>2</v>
      </c>
      <c r="K744" s="1">
        <v>0</v>
      </c>
      <c r="L744" s="1">
        <v>4</v>
      </c>
      <c r="M744" s="1">
        <v>1</v>
      </c>
      <c r="N744" s="1">
        <v>29.6634523809524</v>
      </c>
      <c r="O744" s="1">
        <v>23.95</v>
      </c>
      <c r="P744" s="1">
        <v>34.81</v>
      </c>
      <c r="Q744" s="1">
        <v>82.642857142857096</v>
      </c>
      <c r="R744" s="1">
        <v>1.53410714285714</v>
      </c>
      <c r="S744" s="1">
        <v>251.541666666667</v>
      </c>
      <c r="T744" s="1">
        <v>0.67</v>
      </c>
      <c r="U744">
        <f t="shared" si="26"/>
        <v>6.1759186060171496</v>
      </c>
      <c r="V744">
        <f t="shared" si="25"/>
        <v>1.56103062877803E-2</v>
      </c>
      <c r="W744">
        <v>29.5</v>
      </c>
      <c r="X744">
        <v>0.85979112400000002</v>
      </c>
      <c r="Y744">
        <v>0.05</v>
      </c>
      <c r="Z744">
        <v>39.717350099999997</v>
      </c>
    </row>
    <row r="745" spans="1:26">
      <c r="A745" s="1">
        <v>2024</v>
      </c>
      <c r="B745" s="4">
        <v>45403</v>
      </c>
      <c r="C745" s="1" t="s">
        <v>41</v>
      </c>
      <c r="D745" s="1">
        <v>744</v>
      </c>
      <c r="E745" s="1">
        <v>11</v>
      </c>
      <c r="F745" s="1">
        <v>0</v>
      </c>
      <c r="G745" s="1">
        <v>0</v>
      </c>
      <c r="H745" s="1">
        <v>1</v>
      </c>
      <c r="I745" s="1">
        <v>1</v>
      </c>
      <c r="J745" s="1">
        <v>0</v>
      </c>
      <c r="K745" s="1">
        <v>1</v>
      </c>
      <c r="L745" s="1">
        <v>3</v>
      </c>
      <c r="M745" s="1">
        <v>0</v>
      </c>
      <c r="N745" s="1">
        <v>30.280119047618999</v>
      </c>
      <c r="O745" s="1">
        <v>25.78</v>
      </c>
      <c r="P745" s="1">
        <v>35.82</v>
      </c>
      <c r="Q745" s="1">
        <v>82.452380952380906</v>
      </c>
      <c r="R745" s="1">
        <v>1.22553571428571</v>
      </c>
      <c r="S745" s="1">
        <v>216.79761904761901</v>
      </c>
      <c r="T745" s="1">
        <v>15.31</v>
      </c>
      <c r="U745">
        <f t="shared" si="26"/>
        <v>7.3506225216625998</v>
      </c>
      <c r="V745">
        <f t="shared" si="25"/>
        <v>0.38421495798633398</v>
      </c>
      <c r="W745">
        <v>29.5</v>
      </c>
      <c r="X745">
        <v>0.85979112400000002</v>
      </c>
      <c r="Y745">
        <v>0.05</v>
      </c>
      <c r="Z745">
        <v>39.717350099999997</v>
      </c>
    </row>
    <row r="746" spans="1:26">
      <c r="A746" s="1">
        <v>2024</v>
      </c>
      <c r="B746" s="4">
        <v>45410</v>
      </c>
      <c r="C746" s="1" t="s">
        <v>42</v>
      </c>
      <c r="D746" s="1">
        <v>745</v>
      </c>
      <c r="E746" s="1">
        <v>10</v>
      </c>
      <c r="F746" s="1">
        <v>2</v>
      </c>
      <c r="G746" s="1">
        <v>2</v>
      </c>
      <c r="H746" s="1">
        <v>0</v>
      </c>
      <c r="I746" s="1">
        <v>0</v>
      </c>
      <c r="J746" s="1">
        <v>1</v>
      </c>
      <c r="K746" s="1">
        <v>0</v>
      </c>
      <c r="L746" s="1">
        <v>0</v>
      </c>
      <c r="M746" s="1">
        <v>0</v>
      </c>
      <c r="N746" s="1">
        <v>29.606249999999999</v>
      </c>
      <c r="O746" s="1">
        <v>24.32</v>
      </c>
      <c r="P746" s="1">
        <v>35.75</v>
      </c>
      <c r="Q746" s="1">
        <v>82.7083333333333</v>
      </c>
      <c r="R746" s="1">
        <v>1.3547619047618999</v>
      </c>
      <c r="S746" s="1">
        <v>216.958333333333</v>
      </c>
      <c r="T746" s="1">
        <v>9.91</v>
      </c>
      <c r="U746">
        <f t="shared" si="26"/>
        <v>7.2692073987960804</v>
      </c>
      <c r="V746">
        <f t="shared" si="25"/>
        <v>0.248254225802441</v>
      </c>
      <c r="W746">
        <v>29.5</v>
      </c>
      <c r="X746">
        <v>0.85979112400000002</v>
      </c>
      <c r="Y746">
        <v>0.05</v>
      </c>
      <c r="Z746">
        <v>39.717350099999997</v>
      </c>
    </row>
    <row r="747" spans="1:26">
      <c r="A747" s="1">
        <v>2024</v>
      </c>
      <c r="B747" s="4">
        <v>45417</v>
      </c>
      <c r="C747" s="1" t="s">
        <v>43</v>
      </c>
      <c r="D747" s="1">
        <v>746</v>
      </c>
      <c r="E747" s="1">
        <v>16</v>
      </c>
      <c r="F747" s="1">
        <v>0</v>
      </c>
      <c r="G747" s="1">
        <v>2</v>
      </c>
      <c r="H747" s="1">
        <v>2</v>
      </c>
      <c r="I747" s="1">
        <v>0</v>
      </c>
      <c r="J747" s="1">
        <v>0</v>
      </c>
      <c r="K747" s="1">
        <v>0</v>
      </c>
      <c r="L747" s="1">
        <v>2</v>
      </c>
      <c r="M747" s="1">
        <v>1</v>
      </c>
      <c r="N747" s="1">
        <v>29.7307738095238</v>
      </c>
      <c r="O747" s="1">
        <v>23.95</v>
      </c>
      <c r="P747" s="1">
        <v>33.96</v>
      </c>
      <c r="Q747" s="1">
        <v>79</v>
      </c>
      <c r="R747" s="1">
        <v>1.34392857142857</v>
      </c>
      <c r="S747" s="1">
        <v>219.51190476190499</v>
      </c>
      <c r="T747" s="1">
        <v>3.58</v>
      </c>
      <c r="U747">
        <f t="shared" si="26"/>
        <v>5.1873063997808897</v>
      </c>
      <c r="V747">
        <f t="shared" si="25"/>
        <v>8.8878034186877994E-2</v>
      </c>
      <c r="W747">
        <v>29.5</v>
      </c>
      <c r="X747">
        <v>0.85979112400000002</v>
      </c>
      <c r="Y747">
        <v>0.05</v>
      </c>
      <c r="Z747">
        <v>39.717350099999997</v>
      </c>
    </row>
    <row r="748" spans="1:26">
      <c r="A748" s="1">
        <v>2024</v>
      </c>
      <c r="B748" s="4">
        <v>45424</v>
      </c>
      <c r="C748" s="1" t="s">
        <v>44</v>
      </c>
      <c r="D748" s="1">
        <v>747</v>
      </c>
      <c r="E748" s="1">
        <v>14</v>
      </c>
      <c r="F748" s="1">
        <v>0</v>
      </c>
      <c r="G748" s="1">
        <v>1</v>
      </c>
      <c r="H748" s="1">
        <v>0</v>
      </c>
      <c r="I748" s="1">
        <v>0</v>
      </c>
      <c r="J748" s="1">
        <v>1</v>
      </c>
      <c r="K748" s="1">
        <v>2</v>
      </c>
      <c r="L748" s="1">
        <v>2</v>
      </c>
      <c r="M748" s="1">
        <v>2</v>
      </c>
      <c r="N748" s="1">
        <v>29.783214285714301</v>
      </c>
      <c r="O748" s="1">
        <v>24.7</v>
      </c>
      <c r="P748" s="1">
        <v>34.770000000000003</v>
      </c>
      <c r="Q748" s="1">
        <v>78.351190476190496</v>
      </c>
      <c r="R748" s="1">
        <v>1.28559523809524</v>
      </c>
      <c r="S748" s="1">
        <v>220.416666666667</v>
      </c>
      <c r="T748" s="1">
        <v>12.98</v>
      </c>
      <c r="U748">
        <f t="shared" si="26"/>
        <v>6.12939567866486</v>
      </c>
      <c r="V748">
        <f t="shared" si="25"/>
        <v>0.32555041984032101</v>
      </c>
      <c r="W748">
        <v>29.5</v>
      </c>
      <c r="X748">
        <v>0.85979112400000002</v>
      </c>
      <c r="Y748">
        <v>0.05</v>
      </c>
      <c r="Z748">
        <v>39.717350099999997</v>
      </c>
    </row>
    <row r="749" spans="1:26">
      <c r="A749" s="1">
        <v>2024</v>
      </c>
      <c r="B749" s="4">
        <v>45431</v>
      </c>
      <c r="C749" s="1" t="s">
        <v>45</v>
      </c>
      <c r="D749" s="1">
        <v>748</v>
      </c>
      <c r="E749" s="1">
        <v>12</v>
      </c>
      <c r="F749" s="1">
        <v>0</v>
      </c>
      <c r="G749" s="1">
        <v>0</v>
      </c>
      <c r="H749" s="1">
        <v>1</v>
      </c>
      <c r="I749" s="1">
        <v>2</v>
      </c>
      <c r="J749" s="1">
        <v>2</v>
      </c>
      <c r="K749" s="1">
        <v>0</v>
      </c>
      <c r="L749" s="1">
        <v>0</v>
      </c>
      <c r="M749" s="1">
        <v>1</v>
      </c>
      <c r="N749" s="1">
        <v>29.911428571428601</v>
      </c>
      <c r="O749" s="1">
        <v>24.67</v>
      </c>
      <c r="P749" s="1">
        <v>35.04</v>
      </c>
      <c r="Q749" s="1">
        <v>77.880952380952394</v>
      </c>
      <c r="R749" s="1">
        <v>1.3249404761904799</v>
      </c>
      <c r="S749" s="1">
        <v>209.17261904761901</v>
      </c>
      <c r="T749" s="1">
        <v>11.57</v>
      </c>
      <c r="U749">
        <f t="shared" si="26"/>
        <v>6.4434254382928504</v>
      </c>
      <c r="V749">
        <f t="shared" si="25"/>
        <v>0.29004956199230397</v>
      </c>
      <c r="W749">
        <v>29.5</v>
      </c>
      <c r="X749">
        <v>0.85979112400000002</v>
      </c>
      <c r="Y749">
        <v>0.05</v>
      </c>
      <c r="Z749">
        <v>39.717350099999997</v>
      </c>
    </row>
    <row r="750" spans="1:26">
      <c r="A750" s="1">
        <v>2024</v>
      </c>
      <c r="B750" s="4">
        <v>45438</v>
      </c>
      <c r="C750" s="1" t="s">
        <v>46</v>
      </c>
      <c r="D750" s="1">
        <v>749</v>
      </c>
      <c r="E750" s="1">
        <v>10</v>
      </c>
      <c r="F750" s="1">
        <v>1</v>
      </c>
      <c r="G750" s="1">
        <v>1</v>
      </c>
      <c r="H750" s="1">
        <v>0</v>
      </c>
      <c r="I750" s="1">
        <v>0</v>
      </c>
      <c r="J750" s="1">
        <v>1</v>
      </c>
      <c r="K750" s="1">
        <v>0</v>
      </c>
      <c r="L750" s="1">
        <v>0</v>
      </c>
      <c r="M750" s="1">
        <v>1</v>
      </c>
      <c r="N750" s="1">
        <v>30.351607142857102</v>
      </c>
      <c r="O750" s="1">
        <v>25.09</v>
      </c>
      <c r="P750" s="1">
        <v>35.770000000000003</v>
      </c>
      <c r="Q750" s="1">
        <v>80.011904761904802</v>
      </c>
      <c r="R750" s="1">
        <v>1.1052380952381</v>
      </c>
      <c r="S750" s="1">
        <v>167.51190476190499</v>
      </c>
      <c r="T750" s="1">
        <v>44.23</v>
      </c>
      <c r="U750">
        <f t="shared" si="26"/>
        <v>7.29246886247223</v>
      </c>
      <c r="V750">
        <f t="shared" si="25"/>
        <v>1.11236021257118</v>
      </c>
      <c r="W750">
        <v>29.5</v>
      </c>
      <c r="X750">
        <v>0.85979112400000002</v>
      </c>
      <c r="Y750">
        <v>0.05</v>
      </c>
      <c r="Z750">
        <v>39.717350099999997</v>
      </c>
    </row>
    <row r="751" spans="1:26">
      <c r="A751" s="1">
        <v>2024</v>
      </c>
      <c r="B751" s="4">
        <v>45445</v>
      </c>
      <c r="C751" s="1" t="s">
        <v>47</v>
      </c>
      <c r="D751" s="1">
        <v>750</v>
      </c>
      <c r="E751" s="1">
        <v>8</v>
      </c>
      <c r="F751" s="1">
        <v>1</v>
      </c>
      <c r="G751" s="1">
        <v>2</v>
      </c>
      <c r="H751" s="1">
        <v>0</v>
      </c>
      <c r="I751" s="1">
        <v>1</v>
      </c>
      <c r="J751" s="1">
        <v>0</v>
      </c>
      <c r="K751" s="1">
        <v>0</v>
      </c>
      <c r="L751" s="1">
        <v>0</v>
      </c>
      <c r="M751" s="1">
        <v>0</v>
      </c>
      <c r="N751" s="1">
        <v>29.783511904761902</v>
      </c>
      <c r="O751" s="1">
        <v>24.72</v>
      </c>
      <c r="P751" s="1">
        <v>34.28</v>
      </c>
      <c r="Q751" s="1">
        <v>82.607142857142904</v>
      </c>
      <c r="R751" s="1">
        <v>0.96738095238095201</v>
      </c>
      <c r="S751" s="1">
        <v>199.26190476190499</v>
      </c>
      <c r="T751" s="1">
        <v>71.48</v>
      </c>
      <c r="U751">
        <f t="shared" si="26"/>
        <v>5.5594898185992498</v>
      </c>
      <c r="V751">
        <f t="shared" si="25"/>
        <v>1.7984583518324899</v>
      </c>
      <c r="W751">
        <v>29.5</v>
      </c>
      <c r="X751">
        <v>0.85979112400000002</v>
      </c>
      <c r="Y751">
        <v>0.05</v>
      </c>
      <c r="Z751">
        <v>39.717350099999997</v>
      </c>
    </row>
    <row r="752" spans="1:26">
      <c r="A752" s="1">
        <v>2024</v>
      </c>
      <c r="B752" s="4">
        <v>45452</v>
      </c>
      <c r="C752" s="1" t="s">
        <v>48</v>
      </c>
      <c r="D752" s="1">
        <v>751</v>
      </c>
      <c r="E752" s="1">
        <v>16</v>
      </c>
      <c r="F752" s="1">
        <v>3</v>
      </c>
      <c r="G752" s="1">
        <v>1</v>
      </c>
      <c r="H752" s="1">
        <v>1</v>
      </c>
      <c r="I752" s="1">
        <v>2</v>
      </c>
      <c r="J752" s="1">
        <v>1</v>
      </c>
      <c r="K752" s="1">
        <v>0</v>
      </c>
      <c r="L752" s="1">
        <v>0</v>
      </c>
      <c r="M752" s="1">
        <v>1</v>
      </c>
      <c r="N752" s="1">
        <v>29.313928571428601</v>
      </c>
      <c r="O752" s="1">
        <v>24.45</v>
      </c>
      <c r="P752" s="1">
        <v>34.15</v>
      </c>
      <c r="Q752" s="1">
        <v>83.5416666666667</v>
      </c>
      <c r="R752" s="1">
        <v>1.1130357142857099</v>
      </c>
      <c r="S752" s="1">
        <v>217.83928571428601</v>
      </c>
      <c r="T752" s="1">
        <v>103.15</v>
      </c>
      <c r="U752">
        <f t="shared" si="26"/>
        <v>5.4082903047042796</v>
      </c>
      <c r="V752">
        <f t="shared" si="25"/>
        <v>2.59584286817765</v>
      </c>
      <c r="W752">
        <v>29.5</v>
      </c>
      <c r="X752">
        <v>0.85979112400000002</v>
      </c>
      <c r="Y752">
        <v>0.05</v>
      </c>
      <c r="Z752">
        <v>39.717350099999997</v>
      </c>
    </row>
    <row r="753" spans="1:26">
      <c r="A753" s="1">
        <v>2024</v>
      </c>
      <c r="B753" s="4">
        <v>45459</v>
      </c>
      <c r="C753" s="1" t="s">
        <v>49</v>
      </c>
      <c r="D753" s="1">
        <v>752</v>
      </c>
      <c r="E753" s="1">
        <v>8</v>
      </c>
      <c r="F753" s="1">
        <v>0</v>
      </c>
      <c r="G753" s="1">
        <v>1</v>
      </c>
      <c r="H753" s="1">
        <v>0</v>
      </c>
      <c r="I753" s="1">
        <v>2</v>
      </c>
      <c r="J753" s="1">
        <v>0</v>
      </c>
      <c r="K753" s="1">
        <v>0</v>
      </c>
      <c r="L753" s="1">
        <v>0</v>
      </c>
      <c r="M753" s="1">
        <v>0</v>
      </c>
      <c r="N753" s="1">
        <v>28.941964285714299</v>
      </c>
      <c r="O753" s="1">
        <v>24.44</v>
      </c>
      <c r="P753" s="1">
        <v>33.590000000000003</v>
      </c>
      <c r="Q753" s="1">
        <v>85</v>
      </c>
      <c r="R753" s="1">
        <v>1.0535714285714299</v>
      </c>
      <c r="S753" s="1">
        <v>189.38690476190499</v>
      </c>
      <c r="T753" s="1">
        <v>103.72</v>
      </c>
      <c r="U753">
        <f t="shared" si="26"/>
        <v>4.7569693217721598</v>
      </c>
      <c r="V753">
        <f t="shared" si="25"/>
        <v>2.61019427879706</v>
      </c>
      <c r="W753">
        <v>29.5</v>
      </c>
      <c r="X753">
        <v>0.85979112400000002</v>
      </c>
      <c r="Y753">
        <v>0.05</v>
      </c>
      <c r="Z753">
        <v>39.717350099999997</v>
      </c>
    </row>
    <row r="754" spans="1:26">
      <c r="A754" s="1">
        <v>2024</v>
      </c>
      <c r="B754" s="4">
        <v>45466</v>
      </c>
      <c r="C754" s="1" t="s">
        <v>50</v>
      </c>
      <c r="D754" s="1">
        <v>753</v>
      </c>
      <c r="E754" s="1">
        <v>9</v>
      </c>
      <c r="F754" s="1">
        <v>1</v>
      </c>
      <c r="G754" s="1">
        <v>1</v>
      </c>
      <c r="H754" s="1">
        <v>0</v>
      </c>
      <c r="I754" s="1">
        <v>0</v>
      </c>
      <c r="J754" s="1">
        <v>0</v>
      </c>
      <c r="K754" s="1">
        <v>1</v>
      </c>
      <c r="L754" s="1">
        <v>0</v>
      </c>
      <c r="M754" s="1">
        <v>0</v>
      </c>
      <c r="N754" s="1">
        <v>29.1338095238095</v>
      </c>
      <c r="O754" s="1">
        <v>24.51</v>
      </c>
      <c r="P754" s="1">
        <v>34.08</v>
      </c>
      <c r="Q754" s="1">
        <v>86.678571428571402</v>
      </c>
      <c r="R754" s="1">
        <v>1.0734523809523799</v>
      </c>
      <c r="S754" s="1">
        <v>197.083333333333</v>
      </c>
      <c r="T754" s="1">
        <v>103.97</v>
      </c>
      <c r="U754">
        <f t="shared" si="26"/>
        <v>5.32687518183777</v>
      </c>
      <c r="V754">
        <f t="shared" si="25"/>
        <v>2.6164887571389102</v>
      </c>
      <c r="W754">
        <v>29.5</v>
      </c>
      <c r="X754">
        <v>0.85979112400000002</v>
      </c>
      <c r="Y754">
        <v>0.05</v>
      </c>
      <c r="Z754">
        <v>39.717350099999997</v>
      </c>
    </row>
    <row r="755" spans="1:26">
      <c r="A755" s="1">
        <v>2024</v>
      </c>
      <c r="B755" s="4">
        <v>45473</v>
      </c>
      <c r="C755" s="1" t="s">
        <v>51</v>
      </c>
      <c r="D755" s="1">
        <v>754</v>
      </c>
      <c r="E755" s="1">
        <v>13</v>
      </c>
      <c r="F755" s="1">
        <v>1</v>
      </c>
      <c r="G755" s="1">
        <v>1</v>
      </c>
      <c r="H755" s="1">
        <v>0</v>
      </c>
      <c r="I755" s="1">
        <v>0</v>
      </c>
      <c r="J755" s="1">
        <v>0</v>
      </c>
      <c r="K755" s="1">
        <v>0</v>
      </c>
      <c r="L755" s="1">
        <v>1</v>
      </c>
      <c r="M755" s="1">
        <v>2</v>
      </c>
      <c r="N755" s="1">
        <v>28.870535714285701</v>
      </c>
      <c r="O755" s="1">
        <v>23.69</v>
      </c>
      <c r="P755" s="1">
        <v>33.630000000000003</v>
      </c>
      <c r="Q755" s="1">
        <v>86.511904761904802</v>
      </c>
      <c r="R755" s="1">
        <v>0.97154761904761899</v>
      </c>
      <c r="S755" s="1">
        <v>205.482142857143</v>
      </c>
      <c r="T755" s="1">
        <v>109.61</v>
      </c>
      <c r="U755">
        <f t="shared" si="26"/>
        <v>4.8034922491244503</v>
      </c>
      <c r="V755">
        <f t="shared" si="25"/>
        <v>2.7584921885309801</v>
      </c>
      <c r="W755">
        <v>29.5</v>
      </c>
      <c r="X755">
        <v>0.85979112400000002</v>
      </c>
      <c r="Y755">
        <v>0.05</v>
      </c>
      <c r="Z755">
        <v>39.717350099999997</v>
      </c>
    </row>
    <row r="756" spans="1:26">
      <c r="A756" s="1">
        <v>2024</v>
      </c>
      <c r="B756" s="4">
        <v>45480</v>
      </c>
      <c r="C756" s="1" t="s">
        <v>52</v>
      </c>
      <c r="D756" s="1">
        <v>755</v>
      </c>
      <c r="E756" s="1">
        <v>25</v>
      </c>
      <c r="F756" s="1">
        <v>2</v>
      </c>
      <c r="G756" s="1">
        <v>2</v>
      </c>
      <c r="H756" s="1">
        <v>0</v>
      </c>
      <c r="I756" s="1">
        <v>2</v>
      </c>
      <c r="J756" s="1">
        <v>0</v>
      </c>
      <c r="K756" s="1">
        <v>1</v>
      </c>
      <c r="L756" s="1">
        <v>2</v>
      </c>
      <c r="M756" s="1">
        <v>0</v>
      </c>
      <c r="N756" s="1">
        <v>28.7804761904762</v>
      </c>
      <c r="O756" s="1">
        <v>24.95</v>
      </c>
      <c r="P756" s="1">
        <v>32.96</v>
      </c>
      <c r="Q756" s="1">
        <v>86.898809523809504</v>
      </c>
      <c r="R756" s="1">
        <v>1.1086309523809501</v>
      </c>
      <c r="S756" s="1">
        <v>211.43452380952399</v>
      </c>
      <c r="T756" s="1">
        <v>189.53</v>
      </c>
      <c r="U756">
        <f t="shared" si="26"/>
        <v>4.0242332159735099</v>
      </c>
      <c r="V756">
        <f t="shared" si="25"/>
        <v>4.7707110248525897</v>
      </c>
      <c r="W756">
        <v>29.5</v>
      </c>
      <c r="X756">
        <v>0.85979112400000002</v>
      </c>
      <c r="Y756">
        <v>0.05</v>
      </c>
      <c r="Z756">
        <v>39.717350099999997</v>
      </c>
    </row>
    <row r="757" spans="1:26">
      <c r="A757" s="1">
        <v>2024</v>
      </c>
      <c r="B757" s="4">
        <v>45487</v>
      </c>
      <c r="C757" s="1" t="s">
        <v>53</v>
      </c>
      <c r="D757" s="1">
        <v>756</v>
      </c>
      <c r="E757" s="1">
        <v>26</v>
      </c>
      <c r="F757" s="1">
        <v>1</v>
      </c>
      <c r="G757" s="1">
        <v>4</v>
      </c>
      <c r="H757" s="1">
        <v>1</v>
      </c>
      <c r="I757" s="1">
        <v>2</v>
      </c>
      <c r="J757" s="1">
        <v>1</v>
      </c>
      <c r="K757" s="1">
        <v>0</v>
      </c>
      <c r="L757" s="1">
        <v>2</v>
      </c>
      <c r="M757" s="1">
        <v>0</v>
      </c>
      <c r="N757" s="1">
        <v>28.522857142857099</v>
      </c>
      <c r="O757" s="1">
        <v>24.81</v>
      </c>
      <c r="P757" s="1">
        <v>32.9</v>
      </c>
      <c r="Q757" s="1">
        <v>85.720238095238102</v>
      </c>
      <c r="R757" s="1">
        <v>1.7294642857142899</v>
      </c>
      <c r="S757" s="1">
        <v>206.02976190476201</v>
      </c>
      <c r="T757" s="1">
        <v>60.19</v>
      </c>
      <c r="U757">
        <f t="shared" si="26"/>
        <v>3.9544488249450702</v>
      </c>
      <c r="V757">
        <f t="shared" si="25"/>
        <v>1.51419970991469</v>
      </c>
      <c r="W757">
        <v>29.5</v>
      </c>
      <c r="X757">
        <v>0.85979112400000002</v>
      </c>
      <c r="Y757">
        <v>0.05</v>
      </c>
      <c r="Z757">
        <v>39.717350099999997</v>
      </c>
    </row>
    <row r="758" spans="1:26">
      <c r="A758" s="1">
        <v>2024</v>
      </c>
      <c r="B758" s="4">
        <v>45494</v>
      </c>
      <c r="C758" s="1" t="s">
        <v>54</v>
      </c>
      <c r="D758" s="1">
        <v>757</v>
      </c>
      <c r="E758" s="1">
        <v>29</v>
      </c>
      <c r="F758" s="1">
        <v>1</v>
      </c>
      <c r="G758" s="1">
        <v>1</v>
      </c>
      <c r="H758" s="1">
        <v>3</v>
      </c>
      <c r="I758" s="1">
        <v>1</v>
      </c>
      <c r="J758" s="1">
        <v>2</v>
      </c>
      <c r="K758" s="1">
        <v>0</v>
      </c>
      <c r="L758" s="1">
        <v>4</v>
      </c>
      <c r="M758" s="1">
        <v>0</v>
      </c>
      <c r="N758" s="1">
        <v>29.595238095238098</v>
      </c>
      <c r="O758" s="1">
        <v>23.98</v>
      </c>
      <c r="P758" s="1">
        <v>34.909999999999997</v>
      </c>
      <c r="Q758" s="1">
        <v>80.0833333333333</v>
      </c>
      <c r="R758" s="1">
        <v>2.2627976190476198</v>
      </c>
      <c r="S758" s="1">
        <v>189.71428571428601</v>
      </c>
      <c r="T758" s="1">
        <v>0.9</v>
      </c>
      <c r="U758">
        <f t="shared" si="26"/>
        <v>6.2922259243978802</v>
      </c>
      <c r="V758">
        <f t="shared" si="25"/>
        <v>2.14012263622794E-2</v>
      </c>
      <c r="W758">
        <v>29.5</v>
      </c>
      <c r="X758">
        <v>0.85979112400000002</v>
      </c>
      <c r="Y758">
        <v>0.05</v>
      </c>
      <c r="Z758">
        <v>39.717350099999997</v>
      </c>
    </row>
    <row r="759" spans="1:26">
      <c r="A759" s="1">
        <v>2024</v>
      </c>
      <c r="B759" s="4">
        <v>45501</v>
      </c>
      <c r="C759" s="1" t="s">
        <v>55</v>
      </c>
      <c r="D759" s="1">
        <v>758</v>
      </c>
      <c r="E759" s="1">
        <v>31</v>
      </c>
      <c r="F759" s="1">
        <v>0</v>
      </c>
      <c r="G759" s="1">
        <v>0</v>
      </c>
      <c r="H759" s="1">
        <v>1</v>
      </c>
      <c r="I759" s="1">
        <v>0</v>
      </c>
      <c r="J759" s="1">
        <v>0</v>
      </c>
      <c r="K759" s="1">
        <v>1</v>
      </c>
      <c r="L759" s="1">
        <v>3</v>
      </c>
      <c r="M759" s="1">
        <v>1</v>
      </c>
      <c r="N759" s="1">
        <v>29.216190476190501</v>
      </c>
      <c r="O759" s="1">
        <v>23.62</v>
      </c>
      <c r="P759" s="1">
        <v>33.99</v>
      </c>
      <c r="Q759" s="1">
        <v>81.577380952380906</v>
      </c>
      <c r="R759" s="1">
        <v>1.1456547619047599</v>
      </c>
      <c r="S759" s="1">
        <v>215.69642857142901</v>
      </c>
      <c r="T759" s="1">
        <v>31.17</v>
      </c>
      <c r="U759">
        <f t="shared" si="26"/>
        <v>5.2221985952951098</v>
      </c>
      <c r="V759">
        <f t="shared" si="25"/>
        <v>0.78353666399309996</v>
      </c>
      <c r="W759">
        <v>29.5</v>
      </c>
      <c r="X759">
        <v>0.85979112400000002</v>
      </c>
      <c r="Y759">
        <v>0.05</v>
      </c>
      <c r="Z759">
        <v>39.717350099999997</v>
      </c>
    </row>
    <row r="760" spans="1:26">
      <c r="A760" s="1">
        <v>2024</v>
      </c>
      <c r="B760" s="4">
        <v>45508</v>
      </c>
      <c r="C760" s="1" t="s">
        <v>56</v>
      </c>
      <c r="D760" s="1">
        <v>759</v>
      </c>
      <c r="E760" s="1">
        <v>51</v>
      </c>
      <c r="F760" s="1">
        <v>1</v>
      </c>
      <c r="G760" s="1">
        <v>5</v>
      </c>
      <c r="H760" s="1">
        <v>2</v>
      </c>
      <c r="I760" s="1">
        <v>2</v>
      </c>
      <c r="J760" s="1">
        <v>1</v>
      </c>
      <c r="K760" s="1">
        <v>4</v>
      </c>
      <c r="L760" s="1">
        <v>2</v>
      </c>
      <c r="M760" s="1">
        <v>3</v>
      </c>
      <c r="N760" s="1">
        <v>29.517619047619</v>
      </c>
      <c r="O760" s="1">
        <v>24.35</v>
      </c>
      <c r="P760" s="1">
        <v>34.840000000000003</v>
      </c>
      <c r="Q760" s="1">
        <v>81.982142857142904</v>
      </c>
      <c r="R760" s="1">
        <v>1.5207738095238099</v>
      </c>
      <c r="S760" s="1">
        <v>203.36309523809501</v>
      </c>
      <c r="T760" s="1">
        <v>28.16</v>
      </c>
      <c r="U760">
        <f t="shared" si="26"/>
        <v>6.2108108015313803</v>
      </c>
      <c r="V760">
        <f t="shared" si="25"/>
        <v>0.70775114475726297</v>
      </c>
      <c r="W760">
        <v>29.5</v>
      </c>
      <c r="X760">
        <v>0.85979112400000002</v>
      </c>
      <c r="Y760">
        <v>0.05</v>
      </c>
      <c r="Z760">
        <v>39.717350099999997</v>
      </c>
    </row>
    <row r="761" spans="1:26">
      <c r="A761" s="1">
        <v>2024</v>
      </c>
      <c r="B761" s="4">
        <v>45515</v>
      </c>
      <c r="C761" s="1" t="s">
        <v>57</v>
      </c>
      <c r="D761" s="1">
        <v>760</v>
      </c>
      <c r="E761" s="1">
        <v>48</v>
      </c>
      <c r="F761" s="1">
        <v>1</v>
      </c>
      <c r="G761" s="1">
        <v>7</v>
      </c>
      <c r="H761" s="1">
        <v>1</v>
      </c>
      <c r="I761" s="1">
        <v>1</v>
      </c>
      <c r="J761" s="1">
        <v>2</v>
      </c>
      <c r="K761" s="1">
        <v>4</v>
      </c>
      <c r="L761" s="1">
        <v>7</v>
      </c>
      <c r="M761" s="1">
        <v>1</v>
      </c>
      <c r="N761" s="1">
        <v>29.708273809523799</v>
      </c>
      <c r="O761" s="1">
        <v>24.06</v>
      </c>
      <c r="P761" s="1">
        <v>34.89</v>
      </c>
      <c r="Q761" s="1">
        <v>81.232142857142904</v>
      </c>
      <c r="R761" s="1">
        <v>1.04964285714286</v>
      </c>
      <c r="S761" s="1">
        <v>186.708333333333</v>
      </c>
      <c r="T761" s="1">
        <v>31.23</v>
      </c>
      <c r="U761">
        <f t="shared" si="26"/>
        <v>6.2689644607217403</v>
      </c>
      <c r="V761">
        <f t="shared" si="25"/>
        <v>0.78504733879514299</v>
      </c>
      <c r="W761">
        <v>29.5</v>
      </c>
      <c r="X761">
        <v>0.85979112400000002</v>
      </c>
      <c r="Y761">
        <v>0.05</v>
      </c>
      <c r="Z761">
        <v>39.717350099999997</v>
      </c>
    </row>
    <row r="762" spans="1:26">
      <c r="A762" s="1">
        <v>2024</v>
      </c>
      <c r="B762" s="4">
        <v>45522</v>
      </c>
      <c r="C762" s="1" t="s">
        <v>58</v>
      </c>
      <c r="D762" s="1">
        <v>761</v>
      </c>
      <c r="E762" s="1">
        <v>71</v>
      </c>
      <c r="F762" s="1">
        <v>1</v>
      </c>
      <c r="G762" s="1">
        <v>6</v>
      </c>
      <c r="H762" s="1">
        <v>4</v>
      </c>
      <c r="I762" s="1">
        <v>0</v>
      </c>
      <c r="J762" s="1">
        <v>2</v>
      </c>
      <c r="K762" s="1">
        <v>4</v>
      </c>
      <c r="L762" s="1">
        <v>6</v>
      </c>
      <c r="M762" s="1">
        <v>5</v>
      </c>
      <c r="N762" s="1">
        <v>29.5483928571429</v>
      </c>
      <c r="O762" s="1">
        <v>24.19</v>
      </c>
      <c r="P762" s="1">
        <v>35.6</v>
      </c>
      <c r="Q762" s="1">
        <v>83.875</v>
      </c>
      <c r="R762" s="1">
        <v>1.1838690476190501</v>
      </c>
      <c r="S762" s="1">
        <v>191.93452380952399</v>
      </c>
      <c r="T762" s="1">
        <v>40.090000000000003</v>
      </c>
      <c r="U762">
        <f t="shared" si="26"/>
        <v>7.09474642122498</v>
      </c>
      <c r="V762">
        <f t="shared" ref="V762:V781" si="27">(T762-Y762)/Z762</f>
        <v>1.0081236512302001</v>
      </c>
      <c r="W762">
        <v>29.5</v>
      </c>
      <c r="X762">
        <v>0.85979112400000002</v>
      </c>
      <c r="Y762">
        <v>0.05</v>
      </c>
      <c r="Z762">
        <v>39.717350099999997</v>
      </c>
    </row>
    <row r="763" spans="1:26">
      <c r="A763" s="1">
        <v>2024</v>
      </c>
      <c r="B763" s="4">
        <v>45529</v>
      </c>
      <c r="C763" s="1" t="s">
        <v>59</v>
      </c>
      <c r="D763" s="1">
        <v>762</v>
      </c>
      <c r="E763" s="1">
        <v>56</v>
      </c>
      <c r="F763" s="1">
        <v>0</v>
      </c>
      <c r="G763" s="1">
        <v>4</v>
      </c>
      <c r="H763" s="1">
        <v>4</v>
      </c>
      <c r="I763" s="1">
        <v>3</v>
      </c>
      <c r="J763" s="1">
        <v>4</v>
      </c>
      <c r="K763" s="1">
        <v>4</v>
      </c>
      <c r="L763" s="1">
        <v>4</v>
      </c>
      <c r="M763" s="1">
        <v>2</v>
      </c>
      <c r="N763" s="1">
        <v>29.116130952380999</v>
      </c>
      <c r="O763" s="1">
        <v>24.41</v>
      </c>
      <c r="P763" s="1">
        <v>33.99</v>
      </c>
      <c r="Q763" s="1">
        <v>83.5</v>
      </c>
      <c r="R763" s="1">
        <v>1.37904761904762</v>
      </c>
      <c r="S763" s="1">
        <v>215.69047619047601</v>
      </c>
      <c r="T763" s="1">
        <v>61.9</v>
      </c>
      <c r="U763">
        <f t="shared" si="26"/>
        <v>5.2221985952951098</v>
      </c>
      <c r="V763">
        <f t="shared" si="27"/>
        <v>1.5572539417729201</v>
      </c>
      <c r="W763">
        <v>29.5</v>
      </c>
      <c r="X763">
        <v>0.85979112400000002</v>
      </c>
      <c r="Y763">
        <v>0.05</v>
      </c>
      <c r="Z763">
        <v>39.717350099999997</v>
      </c>
    </row>
    <row r="764" spans="1:26">
      <c r="A764" s="1">
        <v>2024</v>
      </c>
      <c r="B764" s="4">
        <v>45536</v>
      </c>
      <c r="C764" s="1" t="s">
        <v>60</v>
      </c>
      <c r="D764" s="1">
        <v>763</v>
      </c>
      <c r="E764" s="1">
        <v>65</v>
      </c>
      <c r="F764" s="1">
        <v>0</v>
      </c>
      <c r="G764" s="1">
        <v>5</v>
      </c>
      <c r="H764" s="1">
        <v>1</v>
      </c>
      <c r="I764" s="1">
        <v>3</v>
      </c>
      <c r="J764" s="1">
        <v>0</v>
      </c>
      <c r="K764" s="1">
        <v>4</v>
      </c>
      <c r="L764" s="1">
        <v>7</v>
      </c>
      <c r="M764" s="1">
        <v>2</v>
      </c>
      <c r="N764" s="1">
        <v>29.3936904761905</v>
      </c>
      <c r="O764" s="1">
        <v>23.81</v>
      </c>
      <c r="P764" s="1">
        <v>35.590000000000003</v>
      </c>
      <c r="Q764" s="1">
        <v>81.863095238095198</v>
      </c>
      <c r="R764" s="1">
        <v>1.8930357142857099</v>
      </c>
      <c r="S764" s="1">
        <v>196.982142857143</v>
      </c>
      <c r="T764" s="1">
        <v>22.4</v>
      </c>
      <c r="U764">
        <f t="shared" si="26"/>
        <v>7.0831156893869096</v>
      </c>
      <c r="V764">
        <f t="shared" si="27"/>
        <v>0.56272636376111096</v>
      </c>
      <c r="W764">
        <v>29.5</v>
      </c>
      <c r="X764">
        <v>0.85979112400000002</v>
      </c>
      <c r="Y764">
        <v>0.05</v>
      </c>
      <c r="Z764">
        <v>39.717350099999997</v>
      </c>
    </row>
    <row r="765" spans="1:26">
      <c r="A765" s="1">
        <v>2024</v>
      </c>
      <c r="B765" s="4">
        <v>45543</v>
      </c>
      <c r="C765" s="1" t="s">
        <v>61</v>
      </c>
      <c r="D765" s="1">
        <v>764</v>
      </c>
      <c r="E765" s="1">
        <v>56</v>
      </c>
      <c r="F765" s="1">
        <v>2</v>
      </c>
      <c r="G765" s="1">
        <v>6</v>
      </c>
      <c r="H765" s="1">
        <v>2</v>
      </c>
      <c r="I765" s="1">
        <v>2</v>
      </c>
      <c r="J765" s="1">
        <v>8</v>
      </c>
      <c r="K765" s="1">
        <v>2</v>
      </c>
      <c r="L765" s="1">
        <v>5</v>
      </c>
      <c r="M765" s="1">
        <v>2</v>
      </c>
      <c r="N765" s="1">
        <v>28.703392857142902</v>
      </c>
      <c r="O765" s="1">
        <v>24.57</v>
      </c>
      <c r="P765" s="1">
        <v>33.65</v>
      </c>
      <c r="Q765" s="1">
        <v>84.029761904761898</v>
      </c>
      <c r="R765" s="1">
        <v>2.5961904761904799</v>
      </c>
      <c r="S765" s="1">
        <v>217.69047619047601</v>
      </c>
      <c r="T765" s="1">
        <v>50.16</v>
      </c>
      <c r="U765">
        <f t="shared" si="26"/>
        <v>4.8267537128005999</v>
      </c>
      <c r="V765">
        <f t="shared" si="27"/>
        <v>1.26166523883979</v>
      </c>
      <c r="W765">
        <v>29.5</v>
      </c>
      <c r="X765">
        <v>0.85979112400000002</v>
      </c>
      <c r="Y765">
        <v>0.05</v>
      </c>
      <c r="Z765">
        <v>39.717350099999997</v>
      </c>
    </row>
    <row r="766" spans="1:26">
      <c r="A766" s="1">
        <v>2024</v>
      </c>
      <c r="B766" s="4">
        <v>45550</v>
      </c>
      <c r="C766" s="1" t="s">
        <v>62</v>
      </c>
      <c r="D766" s="1">
        <v>765</v>
      </c>
      <c r="E766" s="1">
        <v>48</v>
      </c>
      <c r="F766" s="1">
        <v>0</v>
      </c>
      <c r="G766" s="1">
        <v>3</v>
      </c>
      <c r="H766" s="1">
        <v>0</v>
      </c>
      <c r="I766" s="1">
        <v>1</v>
      </c>
      <c r="J766" s="1">
        <v>3</v>
      </c>
      <c r="K766" s="1">
        <v>1</v>
      </c>
      <c r="L766" s="1">
        <v>7</v>
      </c>
      <c r="M766" s="1">
        <v>2</v>
      </c>
      <c r="N766" s="1">
        <v>28.9716666666667</v>
      </c>
      <c r="O766" s="1">
        <v>23.81</v>
      </c>
      <c r="P766" s="1">
        <v>34.299999999999997</v>
      </c>
      <c r="Q766" s="1">
        <v>83.2083333333333</v>
      </c>
      <c r="R766" s="1">
        <v>2.4345238095238102</v>
      </c>
      <c r="S766" s="1">
        <v>191.26190476190499</v>
      </c>
      <c r="T766" s="1">
        <v>60.03</v>
      </c>
      <c r="U766">
        <f t="shared" si="26"/>
        <v>5.5827512822753897</v>
      </c>
      <c r="V766">
        <f t="shared" si="27"/>
        <v>1.5101712437759001</v>
      </c>
      <c r="W766">
        <v>29.5</v>
      </c>
      <c r="X766">
        <v>0.85979112400000002</v>
      </c>
      <c r="Y766">
        <v>0.05</v>
      </c>
      <c r="Z766">
        <v>39.717350099999997</v>
      </c>
    </row>
    <row r="767" spans="1:26">
      <c r="A767" s="1">
        <v>2024</v>
      </c>
      <c r="B767" s="4">
        <v>45557</v>
      </c>
      <c r="C767" s="1" t="s">
        <v>63</v>
      </c>
      <c r="D767" s="1">
        <v>766</v>
      </c>
      <c r="E767" s="1">
        <v>36</v>
      </c>
      <c r="F767" s="1">
        <v>2</v>
      </c>
      <c r="G767" s="1">
        <v>2</v>
      </c>
      <c r="H767" s="1">
        <v>2</v>
      </c>
      <c r="I767" s="1">
        <v>1</v>
      </c>
      <c r="J767" s="1">
        <v>0</v>
      </c>
      <c r="K767" s="1">
        <v>3</v>
      </c>
      <c r="L767" s="1">
        <v>4</v>
      </c>
      <c r="M767" s="1">
        <v>4</v>
      </c>
      <c r="N767" s="1">
        <v>29.061607142857099</v>
      </c>
      <c r="O767" s="1">
        <v>23.66</v>
      </c>
      <c r="P767" s="1">
        <v>34.14</v>
      </c>
      <c r="Q767" s="1">
        <v>85.505952380952394</v>
      </c>
      <c r="R767" s="1">
        <v>1.22619047619048</v>
      </c>
      <c r="S767" s="1">
        <v>192.958333333333</v>
      </c>
      <c r="T767" s="1">
        <v>53.68</v>
      </c>
      <c r="U767">
        <f t="shared" si="26"/>
        <v>5.3966595728662101</v>
      </c>
      <c r="V767">
        <f t="shared" si="27"/>
        <v>1.35029149389299</v>
      </c>
      <c r="W767">
        <v>29.5</v>
      </c>
      <c r="X767">
        <v>0.85979112400000002</v>
      </c>
      <c r="Y767">
        <v>0.05</v>
      </c>
      <c r="Z767">
        <v>39.717350099999997</v>
      </c>
    </row>
    <row r="768" spans="1:26">
      <c r="A768" s="1">
        <v>2024</v>
      </c>
      <c r="B768" s="4">
        <v>45564</v>
      </c>
      <c r="C768" s="1" t="s">
        <v>64</v>
      </c>
      <c r="D768" s="1">
        <v>767</v>
      </c>
      <c r="E768" s="1">
        <v>37</v>
      </c>
      <c r="F768" s="1">
        <v>2</v>
      </c>
      <c r="G768" s="1">
        <v>2</v>
      </c>
      <c r="H768" s="1">
        <v>2</v>
      </c>
      <c r="I768" s="1">
        <v>1</v>
      </c>
      <c r="J768" s="1">
        <v>3</v>
      </c>
      <c r="K768" s="1">
        <v>1</v>
      </c>
      <c r="L768" s="1">
        <v>2</v>
      </c>
      <c r="M768" s="1">
        <v>1</v>
      </c>
      <c r="N768" s="1">
        <v>29.065535714285701</v>
      </c>
      <c r="O768" s="1">
        <v>23.29</v>
      </c>
      <c r="P768" s="1">
        <v>34.83</v>
      </c>
      <c r="Q768" s="1">
        <v>84.851190476190496</v>
      </c>
      <c r="R768" s="1">
        <v>1.09065476190476</v>
      </c>
      <c r="S768" s="1">
        <v>178.59523809523799</v>
      </c>
      <c r="T768" s="1">
        <v>68.150000000000006</v>
      </c>
      <c r="U768">
        <f t="shared" si="26"/>
        <v>6.1991800696933002</v>
      </c>
      <c r="V768">
        <f t="shared" si="27"/>
        <v>1.7146159003190899</v>
      </c>
      <c r="W768">
        <v>29.5</v>
      </c>
      <c r="X768">
        <v>0.85979112400000002</v>
      </c>
      <c r="Y768">
        <v>0.05</v>
      </c>
      <c r="Z768">
        <v>39.717350099999997</v>
      </c>
    </row>
    <row r="769" spans="1:26">
      <c r="A769" s="1">
        <v>2024</v>
      </c>
      <c r="B769" s="4">
        <v>45571</v>
      </c>
      <c r="C769" s="1" t="s">
        <v>65</v>
      </c>
      <c r="D769" s="1">
        <v>768</v>
      </c>
      <c r="E769" s="1">
        <v>34</v>
      </c>
      <c r="F769" s="1">
        <v>0</v>
      </c>
      <c r="G769" s="1">
        <v>2</v>
      </c>
      <c r="H769" s="1">
        <v>0</v>
      </c>
      <c r="I769" s="1">
        <v>1</v>
      </c>
      <c r="J769" s="1">
        <v>4</v>
      </c>
      <c r="K769" s="1">
        <v>0</v>
      </c>
      <c r="L769" s="1">
        <v>4</v>
      </c>
      <c r="M769" s="1">
        <v>1</v>
      </c>
      <c r="N769" s="1">
        <v>29.323869047618999</v>
      </c>
      <c r="O769" s="1">
        <v>23.5</v>
      </c>
      <c r="P769" s="1">
        <v>34.74</v>
      </c>
      <c r="Q769" s="1">
        <v>84.529761904761898</v>
      </c>
      <c r="R769" s="1">
        <v>1.17922619047619</v>
      </c>
      <c r="S769" s="1">
        <v>181.25595238095201</v>
      </c>
      <c r="T769" s="1">
        <v>52.04</v>
      </c>
      <c r="U769">
        <f t="shared" si="26"/>
        <v>6.0945034831506399</v>
      </c>
      <c r="V769">
        <f t="shared" si="27"/>
        <v>1.30899971597048</v>
      </c>
      <c r="W769">
        <v>29.5</v>
      </c>
      <c r="X769">
        <v>0.85979112400000002</v>
      </c>
      <c r="Y769">
        <v>0.05</v>
      </c>
      <c r="Z769">
        <v>39.717350099999997</v>
      </c>
    </row>
    <row r="770" spans="1:26">
      <c r="A770" s="1">
        <v>2024</v>
      </c>
      <c r="B770" s="4">
        <v>45578</v>
      </c>
      <c r="C770" s="1" t="s">
        <v>66</v>
      </c>
      <c r="D770" s="1">
        <v>769</v>
      </c>
      <c r="E770" s="1">
        <v>44</v>
      </c>
      <c r="F770" s="1">
        <v>0</v>
      </c>
      <c r="G770" s="1">
        <v>6</v>
      </c>
      <c r="H770" s="1">
        <v>0</v>
      </c>
      <c r="I770" s="1">
        <v>2</v>
      </c>
      <c r="J770" s="1">
        <v>1</v>
      </c>
      <c r="K770" s="1">
        <v>3</v>
      </c>
      <c r="L770" s="1">
        <v>0</v>
      </c>
      <c r="M770" s="1">
        <v>2</v>
      </c>
      <c r="N770" s="1">
        <v>29.4188095238095</v>
      </c>
      <c r="O770" s="1">
        <v>23.63</v>
      </c>
      <c r="P770" s="1">
        <v>34.090000000000003</v>
      </c>
      <c r="Q770" s="1">
        <v>83.5</v>
      </c>
      <c r="R770" s="1">
        <v>1.01136904761905</v>
      </c>
      <c r="S770" s="1">
        <v>205.99404761904799</v>
      </c>
      <c r="T770" s="1">
        <v>87.6</v>
      </c>
      <c r="U770">
        <f t="shared" si="26"/>
        <v>5.3385059136758501</v>
      </c>
      <c r="V770">
        <f t="shared" si="27"/>
        <v>2.2043263153147801</v>
      </c>
      <c r="W770">
        <v>29.5</v>
      </c>
      <c r="X770">
        <v>0.85979112400000002</v>
      </c>
      <c r="Y770">
        <v>0.05</v>
      </c>
      <c r="Z770">
        <v>39.717350099999997</v>
      </c>
    </row>
    <row r="771" spans="1:26">
      <c r="A771" s="1">
        <v>2024</v>
      </c>
      <c r="B771" s="4">
        <v>45585</v>
      </c>
      <c r="C771" s="1" t="s">
        <v>67</v>
      </c>
      <c r="D771" s="1">
        <v>770</v>
      </c>
      <c r="E771" s="1">
        <v>28</v>
      </c>
      <c r="F771" s="1">
        <v>0</v>
      </c>
      <c r="G771" s="1">
        <v>2</v>
      </c>
      <c r="H771" s="1">
        <v>0</v>
      </c>
      <c r="I771" s="1">
        <v>1</v>
      </c>
      <c r="J771" s="1">
        <v>3</v>
      </c>
      <c r="K771" s="1">
        <v>1</v>
      </c>
      <c r="L771" s="1">
        <v>5</v>
      </c>
      <c r="M771" s="1">
        <v>4</v>
      </c>
      <c r="N771" s="1">
        <v>29.1332738095238</v>
      </c>
      <c r="O771" s="1">
        <v>25.94</v>
      </c>
      <c r="P771" s="1">
        <v>34.479999999999997</v>
      </c>
      <c r="Q771" s="1">
        <v>82.273809523809504</v>
      </c>
      <c r="R771" s="1">
        <v>3.5805357142857099</v>
      </c>
      <c r="S771" s="1">
        <v>220.31547619047601</v>
      </c>
      <c r="T771" s="1">
        <v>46.08</v>
      </c>
      <c r="U771">
        <f t="shared" si="26"/>
        <v>5.7921044553607102</v>
      </c>
      <c r="V771">
        <f t="shared" si="27"/>
        <v>1.15893935230085</v>
      </c>
      <c r="W771">
        <v>29.5</v>
      </c>
      <c r="X771">
        <v>0.85979112400000002</v>
      </c>
      <c r="Y771">
        <v>0.05</v>
      </c>
      <c r="Z771">
        <v>39.717350099999997</v>
      </c>
    </row>
    <row r="772" spans="1:26">
      <c r="A772" s="1">
        <v>2024</v>
      </c>
      <c r="B772" s="4">
        <v>45592</v>
      </c>
      <c r="C772" s="1" t="s">
        <v>68</v>
      </c>
      <c r="D772" s="1">
        <v>771</v>
      </c>
      <c r="E772" s="1">
        <v>25</v>
      </c>
      <c r="F772" s="1">
        <v>0</v>
      </c>
      <c r="G772" s="1">
        <v>2</v>
      </c>
      <c r="H772" s="1">
        <v>2</v>
      </c>
      <c r="I772" s="1">
        <v>2</v>
      </c>
      <c r="J772" s="1">
        <v>1</v>
      </c>
      <c r="K772" s="1">
        <v>3</v>
      </c>
      <c r="L772" s="1">
        <v>2</v>
      </c>
      <c r="M772" s="1">
        <v>0</v>
      </c>
      <c r="N772" s="1">
        <v>29.123630952380999</v>
      </c>
      <c r="O772" s="1">
        <v>22.73</v>
      </c>
      <c r="P772" s="1">
        <v>34.94</v>
      </c>
      <c r="Q772" s="1">
        <v>82.886904761904802</v>
      </c>
      <c r="R772" s="1">
        <v>1.3570238095238101</v>
      </c>
      <c r="S772" s="1">
        <v>178.767857142857</v>
      </c>
      <c r="T772" s="1">
        <v>17.850000000000001</v>
      </c>
      <c r="U772">
        <f t="shared" si="26"/>
        <v>6.32711811991211</v>
      </c>
      <c r="V772">
        <f t="shared" si="27"/>
        <v>0.44816685793949801</v>
      </c>
      <c r="W772">
        <v>29.5</v>
      </c>
      <c r="X772">
        <v>0.85979112400000002</v>
      </c>
      <c r="Y772">
        <v>0.05</v>
      </c>
      <c r="Z772">
        <v>39.717350099999997</v>
      </c>
    </row>
    <row r="773" spans="1:26">
      <c r="A773" s="1">
        <v>2024</v>
      </c>
      <c r="B773" s="4">
        <v>45599</v>
      </c>
      <c r="C773" s="1" t="s">
        <v>69</v>
      </c>
      <c r="D773" s="1">
        <v>772</v>
      </c>
      <c r="E773" s="1">
        <v>18</v>
      </c>
      <c r="F773" s="1">
        <v>0</v>
      </c>
      <c r="G773" s="1">
        <v>1</v>
      </c>
      <c r="H773" s="1">
        <v>1</v>
      </c>
      <c r="I773" s="1">
        <v>1</v>
      </c>
      <c r="J773" s="1">
        <v>0</v>
      </c>
      <c r="K773" s="1">
        <v>0</v>
      </c>
      <c r="L773" s="1">
        <v>1</v>
      </c>
      <c r="M773" s="1">
        <v>0</v>
      </c>
      <c r="N773" s="1">
        <v>28.7595833333333</v>
      </c>
      <c r="O773" s="1">
        <v>23.57</v>
      </c>
      <c r="P773" s="1">
        <v>33.49</v>
      </c>
      <c r="Q773" s="1">
        <v>86.678571428571402</v>
      </c>
      <c r="R773" s="1">
        <v>1.12791666666667</v>
      </c>
      <c r="S773" s="1">
        <v>187.041666666667</v>
      </c>
      <c r="T773" s="1">
        <v>53.38</v>
      </c>
      <c r="U773">
        <f t="shared" si="26"/>
        <v>4.6406620033914203</v>
      </c>
      <c r="V773">
        <f t="shared" si="27"/>
        <v>1.3427381198827799</v>
      </c>
      <c r="W773">
        <v>29.5</v>
      </c>
      <c r="X773">
        <v>0.85979112400000002</v>
      </c>
      <c r="Y773">
        <v>0.05</v>
      </c>
      <c r="Z773">
        <v>39.717350099999997</v>
      </c>
    </row>
    <row r="774" spans="1:26">
      <c r="A774" s="1">
        <v>2024</v>
      </c>
      <c r="B774" s="4">
        <v>45606</v>
      </c>
      <c r="C774" s="1" t="s">
        <v>70</v>
      </c>
      <c r="D774" s="1">
        <v>773</v>
      </c>
      <c r="E774" s="1">
        <v>25</v>
      </c>
      <c r="F774" s="1">
        <v>2</v>
      </c>
      <c r="G774" s="1">
        <v>4</v>
      </c>
      <c r="H774" s="1">
        <v>2</v>
      </c>
      <c r="I774" s="1">
        <v>0</v>
      </c>
      <c r="J774" s="1">
        <v>2</v>
      </c>
      <c r="K774" s="1">
        <v>0</v>
      </c>
      <c r="L774" s="1">
        <v>1</v>
      </c>
      <c r="M774" s="1">
        <v>0</v>
      </c>
      <c r="N774" s="1">
        <v>29.290654761904801</v>
      </c>
      <c r="O774" s="1">
        <v>24.08</v>
      </c>
      <c r="P774" s="1">
        <v>34.1</v>
      </c>
      <c r="Q774" s="1">
        <v>84.315476190476204</v>
      </c>
      <c r="R774" s="1">
        <v>1.09541666666667</v>
      </c>
      <c r="S774" s="1">
        <v>178.041666666667</v>
      </c>
      <c r="T774" s="1">
        <v>20.7</v>
      </c>
      <c r="U774">
        <f t="shared" si="26"/>
        <v>5.3501366455139197</v>
      </c>
      <c r="V774">
        <f t="shared" si="27"/>
        <v>0.519923911036552</v>
      </c>
      <c r="W774">
        <v>29.5</v>
      </c>
      <c r="X774">
        <v>0.85979112400000002</v>
      </c>
      <c r="Y774">
        <v>0.05</v>
      </c>
      <c r="Z774">
        <v>39.717350099999997</v>
      </c>
    </row>
    <row r="775" spans="1:26">
      <c r="A775" s="1">
        <v>2024</v>
      </c>
      <c r="B775" s="4">
        <v>45613</v>
      </c>
      <c r="C775" s="1" t="s">
        <v>71</v>
      </c>
      <c r="D775" s="1">
        <v>774</v>
      </c>
      <c r="E775" s="1">
        <v>27</v>
      </c>
      <c r="F775" s="1">
        <v>0</v>
      </c>
      <c r="G775" s="1">
        <v>0</v>
      </c>
      <c r="H775" s="1">
        <v>1</v>
      </c>
      <c r="I775" s="1">
        <v>0</v>
      </c>
      <c r="J775" s="1">
        <v>1</v>
      </c>
      <c r="K775" s="1">
        <v>1</v>
      </c>
      <c r="L775" s="1">
        <v>3</v>
      </c>
      <c r="M775" s="1">
        <v>1</v>
      </c>
      <c r="N775" s="1">
        <v>29.3902380952381</v>
      </c>
      <c r="O775" s="1">
        <v>24.1</v>
      </c>
      <c r="P775" s="1">
        <v>34.75</v>
      </c>
      <c r="Q775" s="1">
        <v>86.726190476190496</v>
      </c>
      <c r="R775" s="1">
        <v>1.3739880952381001</v>
      </c>
      <c r="S775" s="1">
        <v>118.208333333333</v>
      </c>
      <c r="T775" s="1">
        <v>31.57</v>
      </c>
      <c r="U775">
        <f t="shared" si="26"/>
        <v>6.1061342149887103</v>
      </c>
      <c r="V775">
        <f t="shared" si="27"/>
        <v>0.79360782934005503</v>
      </c>
      <c r="W775">
        <v>29.5</v>
      </c>
      <c r="X775">
        <v>0.85979112400000002</v>
      </c>
      <c r="Y775">
        <v>0.05</v>
      </c>
      <c r="Z775">
        <v>39.717350099999997</v>
      </c>
    </row>
    <row r="776" spans="1:26">
      <c r="A776" s="1">
        <v>2024</v>
      </c>
      <c r="B776" s="4">
        <v>45620</v>
      </c>
      <c r="C776" s="1" t="s">
        <v>72</v>
      </c>
      <c r="D776" s="1">
        <v>775</v>
      </c>
      <c r="E776" s="1">
        <v>23</v>
      </c>
      <c r="F776" s="1">
        <v>1</v>
      </c>
      <c r="G776" s="1">
        <v>4</v>
      </c>
      <c r="H776" s="1">
        <v>0</v>
      </c>
      <c r="I776" s="1">
        <v>0</v>
      </c>
      <c r="J776" s="1">
        <v>0</v>
      </c>
      <c r="K776" s="1">
        <v>0</v>
      </c>
      <c r="L776" s="1">
        <v>1</v>
      </c>
      <c r="M776" s="1">
        <v>1</v>
      </c>
      <c r="N776" s="1">
        <v>29.088571428571399</v>
      </c>
      <c r="O776" s="1">
        <v>25.41</v>
      </c>
      <c r="P776" s="1">
        <v>33.89</v>
      </c>
      <c r="Q776" s="1">
        <v>88.380952380952394</v>
      </c>
      <c r="R776" s="1">
        <v>1.6526190476190501</v>
      </c>
      <c r="S776" s="1">
        <v>112.47619047619</v>
      </c>
      <c r="T776" s="1">
        <v>69.19</v>
      </c>
      <c r="U776">
        <f t="shared" si="26"/>
        <v>5.1058912769143703</v>
      </c>
      <c r="V776">
        <f t="shared" si="27"/>
        <v>1.74080093022117</v>
      </c>
      <c r="W776">
        <v>29.5</v>
      </c>
      <c r="X776">
        <v>0.85979112400000002</v>
      </c>
      <c r="Y776">
        <v>0.05</v>
      </c>
      <c r="Z776">
        <v>39.717350099999997</v>
      </c>
    </row>
    <row r="777" spans="1:26">
      <c r="A777" s="1">
        <v>2024</v>
      </c>
      <c r="B777" s="4">
        <v>45627</v>
      </c>
      <c r="C777" s="1" t="s">
        <v>73</v>
      </c>
      <c r="D777" s="1">
        <v>776</v>
      </c>
      <c r="E777" s="1">
        <v>21</v>
      </c>
      <c r="F777" s="1">
        <v>0</v>
      </c>
      <c r="G777" s="1">
        <v>3</v>
      </c>
      <c r="H777" s="1">
        <v>1</v>
      </c>
      <c r="I777" s="1">
        <v>1</v>
      </c>
      <c r="J777" s="1">
        <v>0</v>
      </c>
      <c r="K777" s="1">
        <v>3</v>
      </c>
      <c r="L777" s="1">
        <v>1</v>
      </c>
      <c r="M777" s="1">
        <v>1</v>
      </c>
      <c r="N777" s="1">
        <v>29.0606547619048</v>
      </c>
      <c r="O777" s="1">
        <v>23.99</v>
      </c>
      <c r="P777" s="1">
        <v>34.26</v>
      </c>
      <c r="Q777" s="1">
        <v>87.178571428571402</v>
      </c>
      <c r="R777" s="1">
        <v>1.19005952380952</v>
      </c>
      <c r="S777" s="1">
        <v>158.72619047619</v>
      </c>
      <c r="T777" s="1">
        <v>27.43</v>
      </c>
      <c r="U777">
        <f t="shared" si="26"/>
        <v>5.5362283549230904</v>
      </c>
      <c r="V777">
        <f t="shared" si="27"/>
        <v>0.68937126799907</v>
      </c>
      <c r="W777">
        <v>29.5</v>
      </c>
      <c r="X777">
        <v>0.85979112400000002</v>
      </c>
      <c r="Y777">
        <v>0.05</v>
      </c>
      <c r="Z777">
        <v>39.717350099999997</v>
      </c>
    </row>
    <row r="778" spans="1:26">
      <c r="A778" s="1">
        <v>2024</v>
      </c>
      <c r="B778" s="4">
        <v>45634</v>
      </c>
      <c r="C778" s="1" t="s">
        <v>74</v>
      </c>
      <c r="D778" s="1">
        <v>777</v>
      </c>
      <c r="E778" s="1">
        <v>41</v>
      </c>
      <c r="F778" s="1">
        <v>1</v>
      </c>
      <c r="G778" s="1">
        <v>2</v>
      </c>
      <c r="H778" s="1">
        <v>2</v>
      </c>
      <c r="I778" s="1">
        <v>2</v>
      </c>
      <c r="J778" s="1">
        <v>4</v>
      </c>
      <c r="K778" s="1">
        <v>1</v>
      </c>
      <c r="L778" s="1">
        <v>0</v>
      </c>
      <c r="M778" s="1">
        <v>3</v>
      </c>
      <c r="N778" s="1">
        <v>28.851845238095201</v>
      </c>
      <c r="O778" s="1">
        <v>23.2</v>
      </c>
      <c r="P778" s="1">
        <v>33.979999999999997</v>
      </c>
      <c r="Q778" s="1">
        <v>88.970238095238102</v>
      </c>
      <c r="R778" s="1">
        <v>1.2722619047618999</v>
      </c>
      <c r="S778" s="1">
        <v>178.71428571428601</v>
      </c>
      <c r="T778" s="1">
        <v>78.19</v>
      </c>
      <c r="U778">
        <f t="shared" si="26"/>
        <v>5.2105678634570296</v>
      </c>
      <c r="V778">
        <f t="shared" si="27"/>
        <v>1.96740215052766</v>
      </c>
      <c r="W778">
        <v>29.5</v>
      </c>
      <c r="X778">
        <v>0.85979112400000002</v>
      </c>
      <c r="Y778">
        <v>0.05</v>
      </c>
      <c r="Z778">
        <v>39.717350099999997</v>
      </c>
    </row>
    <row r="779" spans="1:26">
      <c r="A779" s="1">
        <v>2024</v>
      </c>
      <c r="B779" s="4">
        <v>45641</v>
      </c>
      <c r="C779" s="1" t="s">
        <v>75</v>
      </c>
      <c r="D779" s="1">
        <v>778</v>
      </c>
      <c r="E779" s="1">
        <v>27</v>
      </c>
      <c r="F779" s="1">
        <v>0</v>
      </c>
      <c r="G779" s="1">
        <v>2</v>
      </c>
      <c r="H779" s="1">
        <v>1</v>
      </c>
      <c r="I779" s="1">
        <v>0</v>
      </c>
      <c r="J779" s="1">
        <v>4</v>
      </c>
      <c r="K779" s="1">
        <v>0</v>
      </c>
      <c r="L779" s="1">
        <v>0</v>
      </c>
      <c r="M779" s="1">
        <v>0</v>
      </c>
      <c r="N779" s="1">
        <v>28.2475595238095</v>
      </c>
      <c r="O779" s="1">
        <v>24.38</v>
      </c>
      <c r="P779" s="1">
        <v>33.68</v>
      </c>
      <c r="Q779" s="1">
        <v>89.214285714285694</v>
      </c>
      <c r="R779" s="1">
        <v>1.3977380952381</v>
      </c>
      <c r="S779" s="1">
        <v>165.88690476190499</v>
      </c>
      <c r="T779" s="1">
        <v>106.03</v>
      </c>
      <c r="U779">
        <f>(P779-W779)/X779</f>
        <v>4.86164590831482</v>
      </c>
      <c r="V779">
        <f t="shared" si="27"/>
        <v>2.6683552586757302</v>
      </c>
      <c r="W779">
        <v>29.5</v>
      </c>
      <c r="X779">
        <v>0.85979112400000002</v>
      </c>
      <c r="Y779">
        <v>0.05</v>
      </c>
      <c r="Z779">
        <v>39.717350099999997</v>
      </c>
    </row>
    <row r="780" spans="1:26">
      <c r="A780" s="1">
        <v>2024</v>
      </c>
      <c r="B780" s="4">
        <v>45648</v>
      </c>
      <c r="C780" s="1" t="s">
        <v>76</v>
      </c>
      <c r="D780" s="1">
        <v>779</v>
      </c>
      <c r="E780" s="1">
        <v>20</v>
      </c>
      <c r="F780" s="1">
        <v>0</v>
      </c>
      <c r="G780" s="1">
        <v>2</v>
      </c>
      <c r="H780" s="1">
        <v>2</v>
      </c>
      <c r="I780" s="1">
        <v>0</v>
      </c>
      <c r="J780" s="1">
        <v>0</v>
      </c>
      <c r="K780" s="1">
        <v>0</v>
      </c>
      <c r="L780" s="1">
        <v>0</v>
      </c>
      <c r="M780" s="1">
        <v>0</v>
      </c>
      <c r="N780" s="1">
        <v>28.786964285714301</v>
      </c>
      <c r="O780" s="1">
        <v>25.54</v>
      </c>
      <c r="P780" s="1">
        <v>33.85</v>
      </c>
      <c r="Q780" s="1">
        <v>88.648809523809504</v>
      </c>
      <c r="R780" s="1">
        <v>1.1789880952381</v>
      </c>
      <c r="S780" s="1">
        <v>183.42857142857099</v>
      </c>
      <c r="T780" s="1">
        <v>114.39</v>
      </c>
      <c r="U780">
        <f>(P780-W780)/X780</f>
        <v>5.0593683495620798</v>
      </c>
      <c r="V780">
        <f t="shared" si="27"/>
        <v>2.8788426144270902</v>
      </c>
      <c r="W780">
        <v>29.5</v>
      </c>
      <c r="X780">
        <v>0.85979112400000002</v>
      </c>
      <c r="Y780">
        <v>0.05</v>
      </c>
      <c r="Z780">
        <v>39.717350099999997</v>
      </c>
    </row>
    <row r="781" spans="1:26">
      <c r="A781" s="1">
        <v>2024</v>
      </c>
      <c r="B781" s="4">
        <v>45655</v>
      </c>
      <c r="C781" s="1" t="s">
        <v>77</v>
      </c>
      <c r="D781" s="1">
        <v>780</v>
      </c>
      <c r="E781" s="1">
        <v>26</v>
      </c>
      <c r="F781" s="1">
        <v>0</v>
      </c>
      <c r="G781" s="1">
        <v>7</v>
      </c>
      <c r="H781" s="1">
        <v>0</v>
      </c>
      <c r="I781" s="1">
        <v>0</v>
      </c>
      <c r="J781" s="1">
        <v>1</v>
      </c>
      <c r="K781" s="1">
        <v>0</v>
      </c>
      <c r="L781" s="1">
        <v>1</v>
      </c>
      <c r="M781" s="1">
        <v>0</v>
      </c>
      <c r="N781" s="1">
        <v>28.7352976190476</v>
      </c>
      <c r="O781" s="1">
        <v>25.12</v>
      </c>
      <c r="P781" s="1">
        <v>33.270000000000003</v>
      </c>
      <c r="Q781" s="1">
        <v>87.869047619047606</v>
      </c>
      <c r="R781" s="1">
        <v>1.04</v>
      </c>
      <c r="S781" s="1">
        <v>182.142857142857</v>
      </c>
      <c r="T781" s="1">
        <v>122.91</v>
      </c>
      <c r="U781">
        <f>(P781-W781)/X781</f>
        <v>4.3847859029537997</v>
      </c>
      <c r="V781">
        <f t="shared" si="27"/>
        <v>3.0933584363172302</v>
      </c>
      <c r="W781">
        <v>29.5</v>
      </c>
      <c r="X781">
        <v>0.85979112400000002</v>
      </c>
      <c r="Y781">
        <v>0.05</v>
      </c>
      <c r="Z781">
        <v>39.717350099999997</v>
      </c>
    </row>
    <row r="782" spans="1:26">
      <c r="B782" s="4"/>
    </row>
    <row r="783" spans="1:26">
      <c r="B783" s="4"/>
    </row>
    <row r="784" spans="1:26">
      <c r="B784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ACER</cp:lastModifiedBy>
  <dcterms:created xsi:type="dcterms:W3CDTF">2025-03-26T11:14:00Z</dcterms:created>
  <dcterms:modified xsi:type="dcterms:W3CDTF">2025-05-27T07:33:54Z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EE7FB5D301054C5789711496E34B2BB3_12</vt:lpwstr>
  </property>
  <property fmtid="{D5CDD505-2E9C-101B-9397-08002B2CF9AE}" pid="3" name="KSOProductBuildVer">
    <vt:lpwstr>1033-12.2.0.20326</vt:lpwstr>
  </property>
</Properties>
</file>