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hidePivotFieldList="1"/>
  <mc:AlternateContent xmlns:mc="http://schemas.openxmlformats.org/markup-compatibility/2006">
    <mc:Choice Requires="x15">
      <x15ac:absPath xmlns:x15ac="http://schemas.microsoft.com/office/spreadsheetml/2010/11/ac" url="/Users/EugeniaGonzalez/Downloads/"/>
    </mc:Choice>
  </mc:AlternateContent>
  <xr:revisionPtr revIDLastSave="0" documentId="13_ncr:1_{E18B3170-94DF-5F41-8D8B-8F67ADCE92A6}" xr6:coauthVersionLast="36" xr6:coauthVersionMax="36" xr10:uidLastSave="{00000000-0000-0000-0000-000000000000}"/>
  <bookViews>
    <workbookView xWindow="6040" yWindow="460" windowWidth="28800" windowHeight="16100" tabRatio="500" xr2:uid="{00000000-000D-0000-FFFF-FFFF00000000}"/>
  </bookViews>
  <sheets>
    <sheet name="Skills 0-48" sheetId="1" r:id="rId1"/>
    <sheet name="Pivot skills" sheetId="3" r:id="rId2"/>
  </sheets>
  <externalReferences>
    <externalReference r:id="rId3"/>
  </externalReferences>
  <definedNames>
    <definedName name="_xlnm._FilterDatabase" localSheetId="0" hidden="1">'Skills 0-48'!$A$1:$J$1</definedName>
  </definedNames>
  <calcPr calcId="179021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9" i="1"/>
  <c r="H49" i="1" s="1"/>
  <c r="G347" i="1"/>
  <c r="H347" i="1" s="1"/>
  <c r="G346" i="1"/>
  <c r="H346" i="1" s="1"/>
  <c r="G423" i="1"/>
  <c r="H423" i="1" s="1"/>
  <c r="G345" i="1"/>
  <c r="H345" i="1" s="1"/>
  <c r="G422" i="1"/>
  <c r="H422" i="1"/>
  <c r="G344" i="1"/>
  <c r="H344" i="1" s="1"/>
  <c r="G399" i="1"/>
  <c r="H399" i="1"/>
  <c r="G398" i="1"/>
  <c r="H398" i="1" s="1"/>
  <c r="G409" i="1"/>
  <c r="H409" i="1"/>
  <c r="G252" i="1"/>
  <c r="H252" i="1" s="1"/>
  <c r="G48" i="1"/>
  <c r="H48" i="1" s="1"/>
  <c r="G210" i="1"/>
  <c r="H210" i="1" s="1"/>
  <c r="G272" i="1"/>
  <c r="H272" i="1"/>
  <c r="G57" i="1"/>
  <c r="H57" i="1" s="1"/>
  <c r="G56" i="1"/>
  <c r="H56" i="1"/>
  <c r="G421" i="1"/>
  <c r="H421" i="1" s="1"/>
  <c r="G122" i="1"/>
  <c r="H122" i="1" s="1"/>
  <c r="G331" i="1"/>
  <c r="H331" i="1" s="1"/>
  <c r="G330" i="1"/>
  <c r="H330" i="1" s="1"/>
  <c r="G329" i="1"/>
  <c r="H329" i="1" s="1"/>
  <c r="G328" i="1"/>
  <c r="H328" i="1"/>
  <c r="G327" i="1"/>
  <c r="H327" i="1" s="1"/>
  <c r="G215" i="1"/>
  <c r="H215" i="1"/>
  <c r="G251" i="1"/>
  <c r="H251" i="1" s="1"/>
  <c r="G415" i="1"/>
  <c r="H415" i="1" s="1"/>
  <c r="G414" i="1"/>
  <c r="H414" i="1" s="1"/>
  <c r="G413" i="1"/>
  <c r="H413" i="1" s="1"/>
  <c r="G408" i="1"/>
  <c r="H408" i="1" s="1"/>
  <c r="G245" i="1"/>
  <c r="H245" i="1"/>
  <c r="G244" i="1"/>
  <c r="H244" i="1" s="1"/>
  <c r="G243" i="1"/>
  <c r="H243" i="1"/>
  <c r="G397" i="1"/>
  <c r="H397" i="1" s="1"/>
  <c r="G28" i="1"/>
  <c r="H28" i="1" s="1"/>
  <c r="G250" i="1"/>
  <c r="H250" i="1" s="1"/>
  <c r="G321" i="1"/>
  <c r="H321" i="1" s="1"/>
  <c r="G420" i="1"/>
  <c r="H420" i="1" s="1"/>
  <c r="G175" i="1"/>
  <c r="H175" i="1"/>
  <c r="G412" i="1"/>
  <c r="H412" i="1" s="1"/>
  <c r="G47" i="1"/>
  <c r="H47" i="1" s="1"/>
  <c r="G302" i="1"/>
  <c r="H302" i="1" s="1"/>
  <c r="G46" i="1"/>
  <c r="H46" i="1"/>
  <c r="G320" i="1"/>
  <c r="H320" i="1" s="1"/>
  <c r="G45" i="1"/>
  <c r="H45" i="1" s="1"/>
  <c r="G292" i="1"/>
  <c r="H292" i="1" s="1"/>
  <c r="G44" i="1"/>
  <c r="H44" i="1"/>
  <c r="G369" i="1"/>
  <c r="H369" i="1" s="1"/>
  <c r="G55" i="1"/>
  <c r="H55" i="1" s="1"/>
  <c r="G54" i="1"/>
  <c r="H54" i="1" s="1"/>
  <c r="G306" i="1"/>
  <c r="H306" i="1"/>
  <c r="G368" i="1"/>
  <c r="H368" i="1" s="1"/>
  <c r="G229" i="1"/>
  <c r="H229" i="1" s="1"/>
  <c r="G170" i="1"/>
  <c r="H170" i="1" s="1"/>
  <c r="G121" i="1"/>
  <c r="H121" i="1"/>
  <c r="G120" i="1"/>
  <c r="H120" i="1" s="1"/>
  <c r="G228" i="1"/>
  <c r="H228" i="1" s="1"/>
  <c r="G227" i="1"/>
  <c r="H227" i="1" s="1"/>
  <c r="G226" i="1"/>
  <c r="H226" i="1"/>
  <c r="G396" i="1"/>
  <c r="H396" i="1" s="1"/>
  <c r="G379" i="1"/>
  <c r="H379" i="1" s="1"/>
  <c r="G378" i="1"/>
  <c r="H378" i="1" s="1"/>
  <c r="G377" i="1"/>
  <c r="H377" i="1"/>
  <c r="G376" i="1"/>
  <c r="H376" i="1" s="1"/>
  <c r="G395" i="1"/>
  <c r="H395" i="1" s="1"/>
  <c r="G249" i="1"/>
  <c r="H249" i="1" s="1"/>
  <c r="G257" i="1"/>
  <c r="H257" i="1"/>
  <c r="G248" i="1"/>
  <c r="H248" i="1" s="1"/>
  <c r="G27" i="1"/>
  <c r="H27" i="1" s="1"/>
  <c r="G343" i="1"/>
  <c r="H343" i="1" s="1"/>
  <c r="G407" i="1"/>
  <c r="H407" i="1"/>
  <c r="G225" i="1"/>
  <c r="H225" i="1" s="1"/>
  <c r="G209" i="1"/>
  <c r="H209" i="1" s="1"/>
  <c r="G271" i="1"/>
  <c r="H271" i="1" s="1"/>
  <c r="G174" i="1"/>
  <c r="H174" i="1"/>
  <c r="G319" i="1"/>
  <c r="H319" i="1" s="1"/>
  <c r="G305" i="1"/>
  <c r="H305" i="1" s="1"/>
  <c r="G173" i="1"/>
  <c r="H173" i="1" s="1"/>
  <c r="G172" i="1"/>
  <c r="H172" i="1"/>
  <c r="G214" i="1"/>
  <c r="H214" i="1" s="1"/>
  <c r="G213" i="1"/>
  <c r="H213" i="1" s="1"/>
  <c r="G326" i="1"/>
  <c r="H326" i="1" s="1"/>
  <c r="G242" i="1"/>
  <c r="H242" i="1"/>
  <c r="G406" i="1"/>
  <c r="H406" i="1" s="1"/>
  <c r="G405" i="1"/>
  <c r="H405" i="1" s="1"/>
  <c r="G26" i="1"/>
  <c r="H26" i="1" s="1"/>
  <c r="G247" i="1"/>
  <c r="H247" i="1"/>
  <c r="G256" i="1"/>
  <c r="H256" i="1" s="1"/>
  <c r="G255" i="1"/>
  <c r="H255" i="1" s="1"/>
  <c r="G25" i="1"/>
  <c r="H25" i="1" s="1"/>
  <c r="G24" i="1"/>
  <c r="H24" i="1"/>
  <c r="G404" i="1"/>
  <c r="H404" i="1" s="1"/>
  <c r="G23" i="1"/>
  <c r="H23" i="1" s="1"/>
  <c r="G419" i="1"/>
  <c r="H419" i="1" s="1"/>
  <c r="G342" i="1"/>
  <c r="H342" i="1"/>
  <c r="G22" i="1"/>
  <c r="H22" i="1" s="1"/>
  <c r="G212" i="1"/>
  <c r="H212" i="1" s="1"/>
  <c r="G99" i="1"/>
  <c r="H99" i="1" s="1"/>
  <c r="G211" i="1"/>
  <c r="H211" i="1"/>
  <c r="G171" i="1"/>
  <c r="H171" i="1" s="1"/>
  <c r="G411" i="1"/>
  <c r="H411" i="1" s="1"/>
  <c r="G410" i="1"/>
  <c r="H410" i="1" s="1"/>
  <c r="G43" i="1"/>
  <c r="H43" i="1" s="1"/>
  <c r="G301" i="1"/>
  <c r="H301" i="1" s="1"/>
  <c r="G318" i="1"/>
  <c r="H318" i="1" s="1"/>
  <c r="G224" i="1"/>
  <c r="H224" i="1" s="1"/>
  <c r="G317" i="1"/>
  <c r="H317" i="1"/>
  <c r="G53" i="1"/>
  <c r="H53" i="1" s="1"/>
  <c r="G52" i="1"/>
  <c r="H52" i="1" s="1"/>
  <c r="G208" i="1"/>
  <c r="H208" i="1" s="1"/>
  <c r="G207" i="1"/>
  <c r="H207" i="1" s="1"/>
  <c r="G119" i="1"/>
  <c r="H119" i="1" s="1"/>
  <c r="G367" i="1"/>
  <c r="H367" i="1" s="1"/>
  <c r="G51" i="1"/>
  <c r="H51" i="1" s="1"/>
  <c r="G418" i="1"/>
  <c r="H418" i="1"/>
  <c r="G42" i="1"/>
  <c r="H42" i="1" s="1"/>
  <c r="G206" i="1"/>
  <c r="H206" i="1"/>
  <c r="G300" i="1"/>
  <c r="H300" i="1" s="1"/>
  <c r="G375" i="1"/>
  <c r="H375" i="1" s="1"/>
  <c r="G374" i="1"/>
  <c r="H374" i="1" s="1"/>
  <c r="G373" i="1"/>
  <c r="H373" i="1" s="1"/>
  <c r="G169" i="1"/>
  <c r="H169" i="1" s="1"/>
  <c r="G417" i="1"/>
  <c r="H417" i="1"/>
  <c r="G366" i="1"/>
  <c r="H366" i="1" s="1"/>
  <c r="G168" i="1"/>
  <c r="H168" i="1"/>
  <c r="G167" i="1"/>
  <c r="H167" i="1" s="1"/>
  <c r="G166" i="1"/>
  <c r="H166" i="1" s="1"/>
  <c r="G50" i="1"/>
  <c r="H50" i="1" s="1"/>
  <c r="G270" i="1"/>
  <c r="H270" i="1" s="1"/>
  <c r="G246" i="1"/>
  <c r="H246" i="1" s="1"/>
  <c r="G291" i="1"/>
  <c r="H291" i="1"/>
  <c r="G290" i="1"/>
  <c r="H290" i="1" s="1"/>
  <c r="G289" i="1"/>
  <c r="H289" i="1"/>
  <c r="G205" i="1"/>
  <c r="H205" i="1" s="1"/>
  <c r="G288" i="1"/>
  <c r="H288" i="1" s="1"/>
  <c r="G20" i="1"/>
  <c r="H20" i="1" s="1"/>
  <c r="G299" i="1"/>
  <c r="H299" i="1" s="1"/>
  <c r="G287" i="1"/>
  <c r="H287" i="1" s="1"/>
  <c r="G286" i="1"/>
  <c r="H286" i="1"/>
  <c r="G285" i="1"/>
  <c r="H285" i="1" s="1"/>
  <c r="G138" i="1"/>
  <c r="H138" i="1"/>
  <c r="G269" i="1"/>
  <c r="H269" i="1" s="1"/>
  <c r="G21" i="1"/>
  <c r="H21" i="1" s="1"/>
  <c r="G341" i="1"/>
  <c r="H341" i="1" s="1"/>
  <c r="G41" i="1"/>
  <c r="H41" i="1" s="1"/>
  <c r="G40" i="1"/>
  <c r="H40" i="1" s="1"/>
  <c r="G39" i="1"/>
  <c r="H39" i="1"/>
  <c r="G126" i="1"/>
  <c r="H126" i="1" s="1"/>
  <c r="G280" i="1"/>
  <c r="H280" i="1"/>
  <c r="G241" i="1"/>
  <c r="H241" i="1" s="1"/>
  <c r="G279" i="1"/>
  <c r="H279" i="1" s="1"/>
  <c r="G304" i="1"/>
  <c r="H304" i="1" s="1"/>
  <c r="G204" i="1"/>
  <c r="H204" i="1" s="1"/>
  <c r="G278" i="1"/>
  <c r="H278" i="1" s="1"/>
  <c r="G38" i="1"/>
  <c r="H38" i="1"/>
  <c r="G354" i="1"/>
  <c r="H354" i="1" s="1"/>
  <c r="G353" i="1"/>
  <c r="H353" i="1"/>
  <c r="G352" i="1"/>
  <c r="H352" i="1" s="1"/>
  <c r="G165" i="1"/>
  <c r="H165" i="1" s="1"/>
  <c r="G223" i="1"/>
  <c r="H223" i="1" s="1"/>
  <c r="G284" i="1"/>
  <c r="H284" i="1" s="1"/>
  <c r="G283" i="1"/>
  <c r="H283" i="1" s="1"/>
  <c r="G282" i="1"/>
  <c r="H282" i="1"/>
  <c r="G281" i="1"/>
  <c r="H281" i="1" s="1"/>
  <c r="G203" i="1"/>
  <c r="H203" i="1"/>
  <c r="G303" i="1"/>
  <c r="H303" i="1" s="1"/>
  <c r="G202" i="1"/>
  <c r="H202" i="1" s="1"/>
  <c r="G277" i="1"/>
  <c r="H277" i="1" s="1"/>
  <c r="G37" i="1"/>
  <c r="H37" i="1"/>
  <c r="G351" i="1"/>
  <c r="H351" i="1" s="1"/>
  <c r="G276" i="1"/>
  <c r="H276" i="1" s="1"/>
  <c r="G201" i="1"/>
  <c r="H201" i="1" s="1"/>
  <c r="G275" i="1"/>
  <c r="H275" i="1"/>
  <c r="G325" i="1"/>
  <c r="H325" i="1" s="1"/>
  <c r="G36" i="1"/>
  <c r="H36" i="1" s="1"/>
  <c r="G240" i="1"/>
  <c r="H240" i="1" s="1"/>
  <c r="G35" i="1"/>
  <c r="H35" i="1"/>
  <c r="G34" i="1"/>
  <c r="H34" i="1" s="1"/>
  <c r="G324" i="1"/>
  <c r="H324" i="1" s="1"/>
  <c r="G372" i="1"/>
  <c r="H372" i="1" s="1"/>
  <c r="G200" i="1"/>
  <c r="H200" i="1"/>
  <c r="G416" i="1"/>
  <c r="H416" i="1" s="1"/>
  <c r="G98" i="1"/>
  <c r="H98" i="1" s="1"/>
  <c r="G274" i="1"/>
  <c r="H274" i="1" s="1"/>
  <c r="G268" i="1"/>
  <c r="H268" i="1"/>
  <c r="G298" i="1"/>
  <c r="H298" i="1" s="1"/>
  <c r="G199" i="1"/>
  <c r="H199" i="1" s="1"/>
  <c r="G11" i="1"/>
  <c r="H11" i="1" s="1"/>
  <c r="G97" i="1"/>
  <c r="H97" i="1"/>
  <c r="G394" i="1"/>
  <c r="H394" i="1" s="1"/>
  <c r="G96" i="1"/>
  <c r="H96" i="1" s="1"/>
  <c r="G125" i="1"/>
  <c r="H125" i="1" s="1"/>
  <c r="G393" i="1"/>
  <c r="H393" i="1"/>
  <c r="G392" i="1"/>
  <c r="H392" i="1" s="1"/>
  <c r="G198" i="1"/>
  <c r="H198" i="1" s="1"/>
  <c r="G197" i="1"/>
  <c r="H197" i="1" s="1"/>
  <c r="G403" i="1"/>
  <c r="H403" i="1"/>
  <c r="G196" i="1"/>
  <c r="H196" i="1" s="1"/>
  <c r="G391" i="1"/>
  <c r="H391" i="1" s="1"/>
  <c r="G273" i="1"/>
  <c r="H273" i="1" s="1"/>
  <c r="G118" i="1"/>
  <c r="H118" i="1"/>
  <c r="G239" i="1"/>
  <c r="H239" i="1" s="1"/>
  <c r="G365" i="1"/>
  <c r="H365" i="1" s="1"/>
  <c r="G10" i="1"/>
  <c r="H10" i="1" s="1"/>
  <c r="G9" i="1"/>
  <c r="H9" i="1"/>
  <c r="G402" i="1"/>
  <c r="H402" i="1" s="1"/>
  <c r="G350" i="1"/>
  <c r="H350" i="1" s="1"/>
  <c r="G297" i="1"/>
  <c r="H297" i="1" s="1"/>
  <c r="G401" i="1"/>
  <c r="H401" i="1"/>
  <c r="G106" i="1"/>
  <c r="H106" i="1" s="1"/>
  <c r="G296" i="1"/>
  <c r="H296" i="1" s="1"/>
  <c r="G295" i="1"/>
  <c r="H295" i="1" s="1"/>
  <c r="G105" i="1"/>
  <c r="H105" i="1"/>
  <c r="G267" i="1"/>
  <c r="H267" i="1" s="1"/>
  <c r="G222" i="1"/>
  <c r="H222" i="1" s="1"/>
  <c r="G266" i="1"/>
  <c r="H266" i="1" s="1"/>
  <c r="G8" i="1"/>
  <c r="H8" i="1"/>
  <c r="G95" i="1"/>
  <c r="H95" i="1" s="1"/>
  <c r="G7" i="1"/>
  <c r="H7" i="1" s="1"/>
  <c r="G195" i="1"/>
  <c r="H195" i="1" s="1"/>
  <c r="G254" i="1"/>
  <c r="H254" i="1"/>
  <c r="G238" i="1"/>
  <c r="H238" i="1" s="1"/>
  <c r="G294" i="1"/>
  <c r="H294" i="1" s="1"/>
  <c r="G72" i="1"/>
  <c r="H72" i="1" s="1"/>
  <c r="G237" i="1"/>
  <c r="H237" i="1"/>
  <c r="G371" i="1"/>
  <c r="H371" i="1" s="1"/>
  <c r="G400" i="1"/>
  <c r="H400" i="1" s="1"/>
  <c r="G190" i="1"/>
  <c r="H190" i="1" s="1"/>
  <c r="G389" i="1"/>
  <c r="H389" i="1"/>
  <c r="G349" i="1"/>
  <c r="H349" i="1" s="1"/>
  <c r="G265" i="1"/>
  <c r="H265" i="1" s="1"/>
  <c r="G264" i="1"/>
  <c r="H264" i="1" s="1"/>
  <c r="G183" i="1"/>
  <c r="H183" i="1"/>
  <c r="G189" i="1"/>
  <c r="H189" i="1" s="1"/>
  <c r="G348" i="1"/>
  <c r="H348" i="1" s="1"/>
  <c r="G117" i="1"/>
  <c r="H117" i="1" s="1"/>
  <c r="G188" i="1"/>
  <c r="H188" i="1"/>
  <c r="G182" i="1"/>
  <c r="H182" i="1" s="1"/>
  <c r="G364" i="1"/>
  <c r="H364" i="1" s="1"/>
  <c r="G104" i="1"/>
  <c r="H104" i="1" s="1"/>
  <c r="G6" i="1"/>
  <c r="H6" i="1"/>
  <c r="G113" i="1"/>
  <c r="H113" i="1" s="1"/>
  <c r="G236" i="1"/>
  <c r="H236" i="1" s="1"/>
  <c r="G94" i="1"/>
  <c r="H94" i="1" s="1"/>
  <c r="G82" i="1"/>
  <c r="H82" i="1"/>
  <c r="G263" i="1"/>
  <c r="H263" i="1" s="1"/>
  <c r="G293" i="1"/>
  <c r="H293" i="1" s="1"/>
  <c r="G93" i="1"/>
  <c r="H93" i="1" s="1"/>
  <c r="G388" i="1"/>
  <c r="H388" i="1"/>
  <c r="G187" i="1"/>
  <c r="H187" i="1" s="1"/>
  <c r="G235" i="1"/>
  <c r="H235" i="1" s="1"/>
  <c r="G323" i="1"/>
  <c r="H323" i="1" s="1"/>
  <c r="G322" i="1"/>
  <c r="H322" i="1"/>
  <c r="G116" i="1"/>
  <c r="H116" i="1" s="1"/>
  <c r="G137" i="1"/>
  <c r="H137" i="1" s="1"/>
  <c r="G136" i="1"/>
  <c r="H136" i="1" s="1"/>
  <c r="G19" i="1"/>
  <c r="H19" i="1"/>
  <c r="G164" i="1"/>
  <c r="H164" i="1" s="1"/>
  <c r="G262" i="1"/>
  <c r="H262" i="1" s="1"/>
  <c r="G253" i="1"/>
  <c r="H253" i="1" s="1"/>
  <c r="G92" i="1"/>
  <c r="H92" i="1"/>
  <c r="G163" i="1"/>
  <c r="H163" i="1" s="1"/>
  <c r="G316" i="1"/>
  <c r="H316" i="1" s="1"/>
  <c r="G162" i="1"/>
  <c r="H162" i="1" s="1"/>
  <c r="G315" i="1"/>
  <c r="H315" i="1"/>
  <c r="G194" i="1"/>
  <c r="H194" i="1" s="1"/>
  <c r="G150" i="1"/>
  <c r="H150" i="1" s="1"/>
  <c r="G186" i="1"/>
  <c r="H186" i="1" s="1"/>
  <c r="G33" i="1"/>
  <c r="H33" i="1"/>
  <c r="G340" i="1"/>
  <c r="H340" i="1" s="1"/>
  <c r="G234" i="1"/>
  <c r="H234" i="1" s="1"/>
  <c r="G339" i="1"/>
  <c r="H339" i="1" s="1"/>
  <c r="G387" i="1"/>
  <c r="H387" i="1"/>
  <c r="G81" i="1"/>
  <c r="H81" i="1" s="1"/>
  <c r="G261" i="1"/>
  <c r="H261" i="1"/>
  <c r="G363" i="1"/>
  <c r="H363" i="1" s="1"/>
  <c r="G193" i="1"/>
  <c r="H193" i="1"/>
  <c r="G71" i="1"/>
  <c r="H71" i="1" s="1"/>
  <c r="G192" i="1"/>
  <c r="H192" i="1" s="1"/>
  <c r="G390" i="1"/>
  <c r="H390" i="1" s="1"/>
  <c r="G18" i="1"/>
  <c r="H18" i="1"/>
  <c r="G115" i="1"/>
  <c r="H115" i="1" s="1"/>
  <c r="G135" i="1"/>
  <c r="H135" i="1" s="1"/>
  <c r="G91" i="1"/>
  <c r="H91" i="1" s="1"/>
  <c r="G181" i="1"/>
  <c r="H181" i="1"/>
  <c r="G386" i="1"/>
  <c r="H386" i="1" s="1"/>
  <c r="G314" i="1"/>
  <c r="H314" i="1" s="1"/>
  <c r="G233" i="1"/>
  <c r="H233" i="1" s="1"/>
  <c r="G385" i="1"/>
  <c r="H385" i="1"/>
  <c r="G338" i="1"/>
  <c r="H338" i="1" s="1"/>
  <c r="G90" i="1"/>
  <c r="H90" i="1"/>
  <c r="G384" i="1"/>
  <c r="H384" i="1" s="1"/>
  <c r="G149" i="1"/>
  <c r="H149" i="1"/>
  <c r="G221" i="1"/>
  <c r="H221" i="1" s="1"/>
  <c r="G134" i="1"/>
  <c r="H134" i="1" s="1"/>
  <c r="G133" i="1"/>
  <c r="H133" i="1" s="1"/>
  <c r="G260" i="1"/>
  <c r="H260" i="1"/>
  <c r="G70" i="1"/>
  <c r="H70" i="1" s="1"/>
  <c r="G161" i="1"/>
  <c r="H161" i="1" s="1"/>
  <c r="G80" i="1"/>
  <c r="H80" i="1" s="1"/>
  <c r="G191" i="1"/>
  <c r="H191" i="1"/>
  <c r="G313" i="1"/>
  <c r="H313" i="1" s="1"/>
  <c r="G103" i="1"/>
  <c r="H103" i="1" s="1"/>
  <c r="G17" i="1"/>
  <c r="H17" i="1" s="1"/>
  <c r="G16" i="1"/>
  <c r="H16" i="1"/>
  <c r="G312" i="1"/>
  <c r="H312" i="1" s="1"/>
  <c r="G383" i="1"/>
  <c r="H383" i="1"/>
  <c r="G112" i="1"/>
  <c r="H112" i="1" s="1"/>
  <c r="G79" i="1"/>
  <c r="H79" i="1"/>
  <c r="G148" i="1"/>
  <c r="H148" i="1" s="1"/>
  <c r="G89" i="1"/>
  <c r="H89" i="1" s="1"/>
  <c r="G185" i="1"/>
  <c r="H185" i="1" s="1"/>
  <c r="G102" i="1"/>
  <c r="H102" i="1"/>
  <c r="G370" i="1"/>
  <c r="H370" i="1" s="1"/>
  <c r="G78" i="1"/>
  <c r="H78" i="1" s="1"/>
  <c r="G184" i="1"/>
  <c r="H184" i="1" s="1"/>
  <c r="G160" i="1"/>
  <c r="H160" i="1"/>
  <c r="G88" i="1"/>
  <c r="H88" i="1" s="1"/>
  <c r="G337" i="1"/>
  <c r="H337" i="1" s="1"/>
  <c r="G336" i="1"/>
  <c r="H336" i="1" s="1"/>
  <c r="G159" i="1"/>
  <c r="H159" i="1"/>
  <c r="G77" i="1"/>
  <c r="H77" i="1" s="1"/>
  <c r="G111" i="1"/>
  <c r="H111" i="1" s="1"/>
  <c r="G158" i="1"/>
  <c r="H158" i="1" s="1"/>
  <c r="G114" i="1"/>
  <c r="H114" i="1" s="1"/>
  <c r="G335" i="1"/>
  <c r="H335" i="1" s="1"/>
  <c r="G311" i="1"/>
  <c r="H311" i="1" s="1"/>
  <c r="G157" i="1"/>
  <c r="H157" i="1" s="1"/>
  <c r="G382" i="1"/>
  <c r="H382" i="1" s="1"/>
  <c r="G156" i="1"/>
  <c r="H156" i="1" s="1"/>
  <c r="G132" i="1"/>
  <c r="H132" i="1" s="1"/>
  <c r="G131" i="1"/>
  <c r="H131" i="1" s="1"/>
  <c r="G15" i="1"/>
  <c r="H15" i="1" s="1"/>
  <c r="G69" i="1"/>
  <c r="H69" i="1" s="1"/>
  <c r="G381" i="1"/>
  <c r="H381" i="1" s="1"/>
  <c r="G130" i="1"/>
  <c r="H130" i="1" s="1"/>
  <c r="G310" i="1"/>
  <c r="H310" i="1" s="1"/>
  <c r="G5" i="1"/>
  <c r="H5" i="1" s="1"/>
  <c r="G155" i="1"/>
  <c r="H155" i="1" s="1"/>
  <c r="G220" i="1"/>
  <c r="H220" i="1" s="1"/>
  <c r="G309" i="1"/>
  <c r="H309" i="1" s="1"/>
  <c r="G154" i="1"/>
  <c r="H154" i="1" s="1"/>
  <c r="G232" i="1"/>
  <c r="H232" i="1" s="1"/>
  <c r="G14" i="1"/>
  <c r="H14" i="1" s="1"/>
  <c r="G68" i="1"/>
  <c r="H68" i="1" s="1"/>
  <c r="G380" i="1"/>
  <c r="H380" i="1" s="1"/>
  <c r="G259" i="1"/>
  <c r="H259" i="1" s="1"/>
  <c r="G334" i="1"/>
  <c r="H334" i="1" s="1"/>
  <c r="G147" i="1"/>
  <c r="H147" i="1" s="1"/>
  <c r="G67" i="1"/>
  <c r="H67" i="1" s="1"/>
  <c r="G219" i="1"/>
  <c r="H219" i="1" s="1"/>
  <c r="G153" i="1"/>
  <c r="H153" i="1" s="1"/>
  <c r="G258" i="1"/>
  <c r="H258" i="1" s="1"/>
  <c r="G180" i="1"/>
  <c r="H180" i="1" s="1"/>
  <c r="G66" i="1"/>
  <c r="H66" i="1" s="1"/>
  <c r="G87" i="1"/>
  <c r="H87" i="1" s="1"/>
  <c r="G76" i="1"/>
  <c r="H76" i="1" s="1"/>
  <c r="G179" i="1"/>
  <c r="H179" i="1" s="1"/>
  <c r="G65" i="1"/>
  <c r="H65" i="1" s="1"/>
  <c r="G146" i="1"/>
  <c r="H146" i="1" s="1"/>
  <c r="G75" i="1"/>
  <c r="H75" i="1" s="1"/>
  <c r="G64" i="1"/>
  <c r="H64" i="1" s="1"/>
  <c r="G129" i="1"/>
  <c r="H129" i="1" s="1"/>
  <c r="G333" i="1"/>
  <c r="H333" i="1" s="1"/>
  <c r="G218" i="1"/>
  <c r="H218" i="1" s="1"/>
  <c r="G110" i="1"/>
  <c r="H110" i="1" s="1"/>
  <c r="G109" i="1"/>
  <c r="H109" i="1" s="1"/>
  <c r="G32" i="1"/>
  <c r="H32" i="1" s="1"/>
  <c r="G152" i="1"/>
  <c r="H152" i="1" s="1"/>
  <c r="G63" i="1"/>
  <c r="H63" i="1" s="1"/>
  <c r="G178" i="1"/>
  <c r="H178" i="1" s="1"/>
  <c r="G145" i="1"/>
  <c r="H145" i="1" s="1"/>
  <c r="G144" i="1"/>
  <c r="H144" i="1" s="1"/>
  <c r="G31" i="1"/>
  <c r="H31" i="1" s="1"/>
  <c r="G86" i="1"/>
  <c r="H86" i="1" s="1"/>
  <c r="G217" i="1"/>
  <c r="H217" i="1" s="1"/>
  <c r="G143" i="1"/>
  <c r="H143" i="1" s="1"/>
  <c r="G4" i="1"/>
  <c r="H4" i="1" s="1"/>
  <c r="G231" i="1"/>
  <c r="H231" i="1" s="1"/>
  <c r="G85" i="1"/>
  <c r="H85" i="1" s="1"/>
  <c r="G62" i="1"/>
  <c r="H62" i="1" s="1"/>
  <c r="G362" i="1"/>
  <c r="H362" i="1" s="1"/>
  <c r="G108" i="1"/>
  <c r="H108" i="1" s="1"/>
  <c r="H3" i="1"/>
  <c r="G84" i="1"/>
  <c r="H84" i="1"/>
  <c r="G101" i="1"/>
  <c r="H101" i="1"/>
  <c r="G61" i="1"/>
  <c r="H61" i="1"/>
  <c r="G177" i="1"/>
  <c r="H177" i="1"/>
  <c r="H2" i="1"/>
  <c r="G308" i="1"/>
  <c r="H308" i="1" s="1"/>
  <c r="G142" i="1"/>
  <c r="H142" i="1" s="1"/>
  <c r="G141" i="1"/>
  <c r="H141" i="1" s="1"/>
  <c r="G74" i="1"/>
  <c r="H74" i="1" s="1"/>
  <c r="G128" i="1"/>
  <c r="H128" i="1" s="1"/>
  <c r="G140" i="1"/>
  <c r="H140" i="1" s="1"/>
  <c r="G361" i="1"/>
  <c r="H361" i="1" s="1"/>
  <c r="G139" i="1"/>
  <c r="H139" i="1" s="1"/>
  <c r="G124" i="1"/>
  <c r="H124" i="1" s="1"/>
  <c r="G332" i="1"/>
  <c r="H332" i="1" s="1"/>
  <c r="G360" i="1"/>
  <c r="H360" i="1" s="1"/>
  <c r="G13" i="1"/>
  <c r="H13" i="1" s="1"/>
  <c r="G216" i="1"/>
  <c r="H216" i="1" s="1"/>
  <c r="G107" i="1"/>
  <c r="H107" i="1" s="1"/>
  <c r="G359" i="1"/>
  <c r="H359" i="1" s="1"/>
  <c r="G176" i="1"/>
  <c r="H176" i="1" s="1"/>
  <c r="G73" i="1"/>
  <c r="H73" i="1" s="1"/>
  <c r="G12" i="1"/>
  <c r="H12" i="1" s="1"/>
  <c r="G30" i="1"/>
  <c r="H30" i="1" s="1"/>
  <c r="G307" i="1"/>
  <c r="H307" i="1" s="1"/>
  <c r="G83" i="1"/>
  <c r="H83" i="1" s="1"/>
  <c r="G100" i="1"/>
  <c r="H100" i="1" s="1"/>
  <c r="G60" i="1"/>
  <c r="H60" i="1" s="1"/>
  <c r="G59" i="1"/>
  <c r="H59" i="1" s="1"/>
  <c r="G230" i="1"/>
  <c r="H230" i="1" s="1"/>
  <c r="G58" i="1"/>
  <c r="H58" i="1" s="1"/>
  <c r="G123" i="1"/>
  <c r="H123" i="1" s="1"/>
  <c r="G358" i="1"/>
  <c r="H358" i="1" s="1"/>
  <c r="G357" i="1"/>
  <c r="H357" i="1" s="1"/>
  <c r="G127" i="1"/>
  <c r="H127" i="1" s="1"/>
  <c r="G356" i="1"/>
  <c r="H356" i="1" s="1"/>
  <c r="G355" i="1"/>
  <c r="H355" i="1" s="1"/>
  <c r="G29" i="1"/>
  <c r="H29" i="1" s="1"/>
  <c r="G151" i="1"/>
  <c r="H151" i="1" s="1"/>
</calcChain>
</file>

<file path=xl/sharedStrings.xml><?xml version="1.0" encoding="utf-8"?>
<sst xmlns="http://schemas.openxmlformats.org/spreadsheetml/2006/main" count="2170" uniqueCount="958">
  <si>
    <t>Milestone ID</t>
  </si>
  <si>
    <t>Skill (new)</t>
  </si>
  <si>
    <t xml:space="preserve">New Skill Milestones - ESP </t>
  </si>
  <si>
    <t>New Skill Milestones ING</t>
  </si>
  <si>
    <t>Abre la mano para recibir el objeto que le acercas</t>
  </si>
  <si>
    <t>Opens hand when you hand {him/her} something, as if expecting contact</t>
  </si>
  <si>
    <t>Agita los brazos cuando algo le llama la atención</t>
  </si>
  <si>
    <t>Shakes arms when something catches {his/her} attention</t>
  </si>
  <si>
    <t>Mientras camina, se detiene y agacha para recoger un objeto</t>
  </si>
  <si>
    <t>While walking, stops to squat down to grab an object</t>
  </si>
  <si>
    <t>Cambia su comportamiento para imitar a otros cuando juega (por ejemplo, al ver a un compañero hacer torres de bloques, lo hace también)</t>
  </si>
  <si>
    <t>Changes {his/her} behavior to imitate others' while playing (for example, starts making block towers when peers do so)</t>
  </si>
  <si>
    <t>Alterna la mirada entre dos objetos</t>
  </si>
  <si>
    <t>Looks back and forth between two objects</t>
  </si>
  <si>
    <t>Intenta imitar las palabras que dices</t>
  </si>
  <si>
    <t>Tries to imitate words you say</t>
  </si>
  <si>
    <t>Levanta la parte superior del cuerpo extendiendo los brazos mientras se encuentra boca abajo</t>
  </si>
  <si>
    <t>Pushes {his/her} upper body upwards while lying face down</t>
  </si>
  <si>
    <t>Busca juguetes escondidos</t>
  </si>
  <si>
    <t>Searches for hidden toys</t>
  </si>
  <si>
    <t>Sostiene dos objetos en una sola mano</t>
  </si>
  <si>
    <t>Holds two objects with a single hand</t>
  </si>
  <si>
    <t>Camina apoyándose en muebles</t>
  </si>
  <si>
    <t>Walks by "cruising" or leaning on furniture</t>
  </si>
  <si>
    <t>Puede dar algunos pasos sin ayuda</t>
  </si>
  <si>
    <t>Can take a few steps without support</t>
  </si>
  <si>
    <t>Gatea</t>
  </si>
  <si>
    <t>Crawls</t>
  </si>
  <si>
    <t>Sigue instrucciones de un paso (por ejemplo, "Recoge ese juguete")</t>
  </si>
  <si>
    <t>Follows simple, one-step instructions (for example, "pick up the toy")</t>
  </si>
  <si>
    <t>Estira sus brazos para que lo carguen</t>
  </si>
  <si>
    <t>Stretches {his/her} arms to be carried</t>
  </si>
  <si>
    <t>Se mantiene en una posición flexionada, con rodillas y brazos pegados al cuerpo</t>
  </si>
  <si>
    <t>Stays in a flexed position, with arms and knees tucked into {his/her} abdomen</t>
  </si>
  <si>
    <t>Hace gestos simples (por ejemplo, agita la mano para decir adiós)</t>
  </si>
  <si>
    <t>Makes simple gestures (for example, waves goodbye)</t>
  </si>
  <si>
    <t>Balbucea como si imitara conversaciones</t>
  </si>
  <si>
    <t>Babbles as if simulating a conversation</t>
  </si>
  <si>
    <t>Dice una o más palabras con significado</t>
  </si>
  <si>
    <t>Says one or more words (with meaning)</t>
  </si>
  <si>
    <t>Presta mucha atención a los rostros</t>
  </si>
  <si>
    <t>Pays special attention to faces</t>
  </si>
  <si>
    <t>Voltea a ver a objetos o personas familiares cuando le son nombrados</t>
  </si>
  <si>
    <t>Turns towards familiar objects or people when they are named</t>
  </si>
  <si>
    <t>Dirige la atención voluntariamente hacia alguna persona o situación</t>
  </si>
  <si>
    <t>Voluntarily directs {his/her} attention towards a person or situation</t>
  </si>
  <si>
    <t>Sostiene su cabeza completamente</t>
  </si>
  <si>
    <t>Supports {his/her} head completely</t>
  </si>
  <si>
    <t>Dice sílabas repetidas (consonante y vocal, por ejemplo "baba, dada…")</t>
  </si>
  <si>
    <t xml:space="preserve">Makes repeated syllable sounds (consonant and vowel "baba, dada...") </t>
  </si>
  <si>
    <t>Se sabe el nombre de al menos tres objetos</t>
  </si>
  <si>
    <t>Knows the name of at least three objects</t>
  </si>
  <si>
    <t>Intenta sentarse si lo jalan de las manos</t>
  </si>
  <si>
    <t>Attempts to sit up when pulled by the hands</t>
  </si>
  <si>
    <t>Mete objetos en un orificio, como monedas en una alcancía</t>
  </si>
  <si>
    <t>Inserts objects, like coins in a piggy bank</t>
  </si>
  <si>
    <t>Experimenta con causa y efecto (por ejemplo, tira algo y espera a que lo levantes)</t>
  </si>
  <si>
    <t>Experiments with cause and effect (for example, drops an object and waits for you to pick it up)</t>
  </si>
  <si>
    <t>Prefiere estar con ciertas personas</t>
  </si>
  <si>
    <t>Shows preferences for certain people</t>
  </si>
  <si>
    <t>Hace movimientos intencionales para tomar objetos que están cerca</t>
  </si>
  <si>
    <t>Makes deliberate movements to grab objects that are within reach</t>
  </si>
  <si>
    <t>Se sobresalta ante sonidos fuertes</t>
  </si>
  <si>
    <t>Is startled by loud noises</t>
  </si>
  <si>
    <t>Prueba que tan alto o lejos puede llegar a gatear o subirse a muebles</t>
  </si>
  <si>
    <t>Explores how high or far {he/she} can crawl or climb furniture</t>
  </si>
  <si>
    <t>Explora su propio cuerpo con las manos</t>
  </si>
  <si>
    <t>Explores {his/her} own body with {his/her} hands</t>
  </si>
  <si>
    <t>Lleva sus manos a la boca</t>
  </si>
  <si>
    <t>Brings hands to {his/her} mouth</t>
  </si>
  <si>
    <t>Se apoya cuando pones sus pies sobre una superficie firme</t>
  </si>
  <si>
    <t>Pushes down on {his/her} legs when {his/her} feet are placed on a firm surface</t>
  </si>
  <si>
    <t>Gira la tapa de una botella para quitarla y ponerla</t>
  </si>
  <si>
    <t>Twists a bottle cap on and off</t>
  </si>
  <si>
    <t>Fija la vista en quien le está hablando</t>
  </si>
  <si>
    <t>Looks at the person speaking to {him/her}</t>
  </si>
  <si>
    <t>Imita acciones que ha observado a algún adulto hacer y que requiera más de un paso (por ejemplo, tomar un teléfono de juguete de alguna bolsa y contestarlo)</t>
  </si>
  <si>
    <t>Imitates actions that {he/she} has seen adults do, and that involve more than one step (for example, takes toy phone out of purse and says "hello" as parent does)</t>
  </si>
  <si>
    <t>Repite una sílaba que ha dicho alguien más</t>
  </si>
  <si>
    <t>Imitates a syllable pronounced by someone else</t>
  </si>
  <si>
    <t>Imita sonidos de animales</t>
  </si>
  <si>
    <t>Imitates animal sounds</t>
  </si>
  <si>
    <t>Inicia y detiene el movimiento de un juguete (por ejemplo, una pelota)</t>
  </si>
  <si>
    <t>Starts and stops a toy's movement (for example, a ball's)</t>
  </si>
  <si>
    <t>Observa detalladamente cómo haces las cosas</t>
  </si>
  <si>
    <t>Closely observes how you do things</t>
  </si>
  <si>
    <t>Es capaz de sostener el peso de la parte superior de su cuerpo con un solo brazo al estar boca abajo</t>
  </si>
  <si>
    <t>Supports the weight of {his/her} upper body with one arm when lying face down</t>
  </si>
  <si>
    <t>Sabe lo que significa "no"</t>
  </si>
  <si>
    <t>Understands the meaning of "no"</t>
  </si>
  <si>
    <t>Identifica a los animales por el sonido que hacen</t>
  </si>
  <si>
    <t>Identifies animals by their sound</t>
  </si>
  <si>
    <t>Hojea los libros (aunque no sea hoja por hoja)</t>
  </si>
  <si>
    <t>Flips through pages of a book (even if not one by one)</t>
  </si>
  <si>
    <t>Sube escalones gateando</t>
  </si>
  <si>
    <t>Crawls up stairs</t>
  </si>
  <si>
    <t>Lleva objetos a su boca</t>
  </si>
  <si>
    <t>Brings objects to {his/her} mouth</t>
  </si>
  <si>
    <t>Mantiene levantada la cabeza estando acostado boca abajo</t>
  </si>
  <si>
    <t>Holds head up while lying face down</t>
  </si>
  <si>
    <t>Le gusta ver su reflejo en el espejo</t>
  </si>
  <si>
    <t>Enjoys looking at {himself/herself} in the mirror</t>
  </si>
  <si>
    <t>Expresa agrado o desagrado con gestos faciales</t>
  </si>
  <si>
    <t>Expresses like or dislike though facial expressions</t>
  </si>
  <si>
    <t>Mira sus manos</t>
  </si>
  <si>
    <t>Looks at {his/her} hands</t>
  </si>
  <si>
    <t>Explora una de sus manos con la otra mano</t>
  </si>
  <si>
    <t>Explores one hand with the other</t>
  </si>
  <si>
    <t>Reacciona a los diferentes tonos de voz</t>
  </si>
  <si>
    <t>Reacts to different tones of voice</t>
  </si>
  <si>
    <t>Se queja cuando interrumpen sus actividades</t>
  </si>
  <si>
    <t>Protests when {his/her} activities are interrupted</t>
  </si>
  <si>
    <t>Patea cuando está acostado boca arriba</t>
  </si>
  <si>
    <t>Kicks when lying face up</t>
  </si>
  <si>
    <t>Pide ayuda por medio de gestos</t>
  </si>
  <si>
    <t>Asks for help by gesturing</t>
  </si>
  <si>
    <t>Presta atención a un objeto o persona por al menos un minuto</t>
  </si>
  <si>
    <t>Pays attention to an object or person for at least one minute</t>
  </si>
  <si>
    <t>Presta atención a conversaciones</t>
  </si>
  <si>
    <t>Pays attention to conversations</t>
  </si>
  <si>
    <t>Puede voltear cabeza a ambos lados cuando está erguido</t>
  </si>
  <si>
    <t>Can turn {his/her} head left and right when upright</t>
  </si>
  <si>
    <t>Puede voltearse hacia ambos lados (boca arriba a boca abajo y viceversa)</t>
  </si>
  <si>
    <t>Rolls over both ways (face up to face down and face down to face up)</t>
  </si>
  <si>
    <t>Prefiere texturas suaves a las ásperas</t>
  </si>
  <si>
    <t>Prefers soft to coarse textures</t>
  </si>
  <si>
    <t>Responde a su nombre volteando, gateando o caminando hacia ti</t>
  </si>
  <si>
    <t>Responds to {his/her} name by turning, crawling or walking towards you</t>
  </si>
  <si>
    <t>Reconoce a sus padres</t>
  </si>
  <si>
    <t>Recognizes {his/her} parents</t>
  </si>
  <si>
    <t>Muestra interés en cosas nuevas</t>
  </si>
  <si>
    <t>Shows an interest in new things {he/she} has not seen before</t>
  </si>
  <si>
    <t>Juega solo</t>
  </si>
  <si>
    <t>Plays alone</t>
  </si>
  <si>
    <t>Le gusta jugar con adultos</t>
  </si>
  <si>
    <t>Likes to play with adults</t>
  </si>
  <si>
    <t>Entiende frases compuestas por tres palabras - por ejemplo, "Dame la cuchara"</t>
  </si>
  <si>
    <t xml:space="preserve">Understands three word phrases, such as "Look, the dog!" </t>
  </si>
  <si>
    <t>Extiende el brazo o la pierna para ayudar cuando lo estás vistiendo</t>
  </si>
  <si>
    <t>Extends arm or leg to help when being dressed</t>
  </si>
  <si>
    <t>Responde de manera distinta ante un familiar y ante un extraño</t>
  </si>
  <si>
    <t>Responds differently towards a family member than towards a stranger</t>
  </si>
  <si>
    <t>Se ríe a carcajadas</t>
  </si>
  <si>
    <t>Laughs out loud</t>
  </si>
  <si>
    <t>Se puede parar apoyándose en muebles</t>
  </si>
  <si>
    <t>Pulls {him/her}self up to standing, holding on to furniture</t>
  </si>
  <si>
    <t>Toma sus pies con las manos cuando está boca arriba</t>
  </si>
  <si>
    <t>Holds {his/her} feet with {his/her} hands when lying face up</t>
  </si>
  <si>
    <t>Levanta la cabeza y el pecho estando boca abajo, recargándose en los antebrazos y codos</t>
  </si>
  <si>
    <t>Lifts {his/her} head and chest using {his/her} elbows and forearms while lying face down</t>
  </si>
  <si>
    <t>Se arrastra para alcanzar algo</t>
  </si>
  <si>
    <t>Drags {him/her}self to reach something</t>
  </si>
  <si>
    <t>Mira a su alrededor cuando se encuentra en un lugar nuevo</t>
  </si>
  <si>
    <t>Looks around when {he/she} is somewhere unfamiliar to {him/her}</t>
  </si>
  <si>
    <t>Se mantiene sentado sin necesitar apoyo</t>
  </si>
  <si>
    <t>Remains sitting without support</t>
  </si>
  <si>
    <t>Usa dos o tres objetos cotidianos de manera correcta (por ejemplo, tomar de un vaso o marcar por teléfono)</t>
  </si>
  <si>
    <t>Uses two to three everyday objects for their intended use (for example, drinking from cup, dialing a phone)</t>
  </si>
  <si>
    <t>Se tranquiliza cuando escucha voces que le son familiares</t>
  </si>
  <si>
    <t>Calms down when {he/she} hears familiar voices</t>
  </si>
  <si>
    <t>Camina mientras alguien lo toma de ambas manos</t>
  </si>
  <si>
    <t>Walks while holding on to someone with both hands</t>
  </si>
  <si>
    <t>Interactúa con otros niños balbuceando</t>
  </si>
  <si>
    <t>Interacts with other children by babbling</t>
  </si>
  <si>
    <t>Reacciona con gusto a las muestras de afecto</t>
  </si>
  <si>
    <t>Reacts with joy towards signs of affection</t>
  </si>
  <si>
    <t>Carga su propio peso cuando se le mantiene con los pies apoyados sobre una superficie</t>
  </si>
  <si>
    <t>Can support {his/her} own weight when held up on his feet</t>
  </si>
  <si>
    <t>Sujeta tu dedo cuando lo pones en su mano (reflejo de prensión)</t>
  </si>
  <si>
    <t>Grasps your finger when placed in {his/her} hand (grasping reflex)</t>
  </si>
  <si>
    <t>Sostiene la cabeza con ayuda cuando lo levantan y mueven</t>
  </si>
  <si>
    <t>Holds {his/her} head steadily, but needs support when carried upright and moved around</t>
  </si>
  <si>
    <t>Sujeta dos objetos al mismo tiempo, uno en cada mano</t>
  </si>
  <si>
    <t>Holds two objects at a time, one in each hand</t>
  </si>
  <si>
    <t>Voluntariamente suelta objetos que está sosteniendo</t>
  </si>
  <si>
    <t>Voluntarily lets go of objects {he/she} is grabbing</t>
  </si>
  <si>
    <t>Mantiene piernas ligeramente abiertas al estar acostado boca arriba</t>
  </si>
  <si>
    <t>Rests legs with {his/her} hips open while lying on {his/her} back</t>
  </si>
  <si>
    <t>Reacciona al tacto</t>
  </si>
  <si>
    <t>Reacts to being touched</t>
  </si>
  <si>
    <t>Usa las manijas de las puertas y cajones para abrir y cerrarlos</t>
  </si>
  <si>
    <t>Uses the handle to open and close a door or drawer</t>
  </si>
  <si>
    <t>Utiliza objetos como herramientas para jalar o empujar otros objetos</t>
  </si>
  <si>
    <t>Uses an object as a tool to pull or push another object</t>
  </si>
  <si>
    <t>Vocaliza cuando alguien le habla</t>
  </si>
  <si>
    <t>Vocalizes when someone talks to {him/her}</t>
  </si>
  <si>
    <t>Voltea si le tocas la mejilla</t>
  </si>
  <si>
    <t>Turns towards a touch on the cheek</t>
  </si>
  <si>
    <t>Voltea hacia la fuente de algún sonido</t>
  </si>
  <si>
    <t>Turns towards the direction of a sound</t>
  </si>
  <si>
    <t>Abre y cierra las manos</t>
  </si>
  <si>
    <t>Opens and closes {his/her} hands</t>
  </si>
  <si>
    <t>Entiende normas básicas que le son relevantes (por ejemplo, sabe que se pinta sobre el papel)</t>
  </si>
  <si>
    <t>Shows understanding of basic norms relevant to {him/her} (for example, knows that paint goes on paper)</t>
  </si>
  <si>
    <t>Agita objetos</t>
  </si>
  <si>
    <t>Shakes objects</t>
  </si>
  <si>
    <t>Cuando se exalta, levanta y estira los brazos con las palmas de las manos hacia arriba, estira la espalda y el cuello y rápidamente regresa los brazos al pecho (reflejo de Moro)</t>
  </si>
  <si>
    <t>When startled, throws arms in the air, with the palms of {his/her} hands facing up, back and neck stretched; then, quickly retracts arms back to chest (Moro reflex)</t>
  </si>
  <si>
    <t>Puede rodar de boca abajo a boca arriba</t>
  </si>
  <si>
    <t>Rolls to face up position while lying face down</t>
  </si>
  <si>
    <t>Sujeta objetos con la palma de su mano utilizando todos los dedos, incluyendo el pulgar</t>
  </si>
  <si>
    <t>Holds objects with the palm of {his/her} hand, using all of {his/her} fingers, including {his/her} thumb</t>
  </si>
  <si>
    <t>Se estira hacia un objeto y lo toma</t>
  </si>
  <si>
    <t>Stretches to reach an object and grabs it</t>
  </si>
  <si>
    <t>Asocia objetos con sus sonidos correspondientes (por ejemplo, voltea al teléfono cuando suena)</t>
  </si>
  <si>
    <t>Associates objects with their corresponding sounds (for example, looks for the phone when it starts to ring)</t>
  </si>
  <si>
    <t>Extiende sus brazos hacia delante cuando está boca abajo</t>
  </si>
  <si>
    <t>Extends {his/her} arms forward while lying face down</t>
  </si>
  <si>
    <t>Extiende los brazos y piernas al estar acostado boca abajo</t>
  </si>
  <si>
    <t>Stretches arms and legs while lying face down</t>
  </si>
  <si>
    <t>Se puede mecer de lado a lado sobre su estómago al estar boca abajo</t>
  </si>
  <si>
    <t>Rocks from side to side on stomach while lying face down</t>
  </si>
  <si>
    <t>Levanta la cabeza como si estuviera intentando sentarse al estar acostado boca arriba</t>
  </si>
  <si>
    <t>Lifts {his/her} head when lying face up, as if attempting to sit up</t>
  </si>
  <si>
    <t>Cambia de dirección fácilmente al gatear</t>
  </si>
  <si>
    <t>Changes directions easily when crawling</t>
  </si>
  <si>
    <t>Cambia objetos de una mano a otra</t>
  </si>
  <si>
    <t>Switches objects from one hand to the other</t>
  </si>
  <si>
    <t>Puede patear una pelota al caminar si se le sostiene de las manos</t>
  </si>
  <si>
    <t>Kicks a ball while walking if held by the hands</t>
  </si>
  <si>
    <t>Kicking</t>
  </si>
  <si>
    <t>Mete objetos en recipientes o contenedores de boca ancha</t>
  </si>
  <si>
    <t>Places objects in a container</t>
  </si>
  <si>
    <t>Se pone en posición de gateo (sobre sus manos y rodillas)</t>
  </si>
  <si>
    <t>Positions {him/her}self on hands and knees (crawling position)</t>
  </si>
  <si>
    <t>Construye torres de dos o más bloques</t>
  </si>
  <si>
    <t>Builds towers of at least two blocks</t>
  </si>
  <si>
    <t>Puede caminar sobre superficies angostas</t>
  </si>
  <si>
    <t>Can walk on narrow surfaces</t>
  </si>
  <si>
    <t>Busca un objeto en el piso que se le haya caído</t>
  </si>
  <si>
    <t>Looks for an object on the ground when {he/she} drops it</t>
  </si>
  <si>
    <t>Puede empujar o mover un juguete hacia un lado para alcanzar otro</t>
  </si>
  <si>
    <t>Can push or pull aside a toy in order to reach another</t>
  </si>
  <si>
    <t>Es ansioso o tímido cuando está con extraños</t>
  </si>
  <si>
    <t>Is shy or anxious with strangers</t>
  </si>
  <si>
    <t>Dirige la atención a sus alrededores</t>
  </si>
  <si>
    <t>Directs {his/her} attention to {his/her} surroundings</t>
  </si>
  <si>
    <t>Imita ademanes sencillos (por ejemplo, aplaude cuando ve a alguien más hacerlo)</t>
  </si>
  <si>
    <t>Imitates simple gestures (for example, clapping {his/her} hands after seeing someone else do it)</t>
  </si>
  <si>
    <t>Estira y abre sus dedos del pie cuando le frotan las plantas del pie (reflejo de Babinski)</t>
  </si>
  <si>
    <t>Stretches and spreads {his/her} toes when the sole of {his/her} foot is stroked (Babinski reflex)</t>
  </si>
  <si>
    <t>Emite sonidos de consonantes (por ejemplo, "m")</t>
  </si>
  <si>
    <t>Makes consonant sounds ("m, n, p, t, d…")</t>
  </si>
  <si>
    <t>Emite sonidos de vocales (por ejemplo, "eh" o "ah")</t>
  </si>
  <si>
    <t>Makes vowel sounds, such as "eh" or "ah"</t>
  </si>
  <si>
    <t>Entiende que los objetos tienen forma, textura o tamaño (por ejemplo, trata de rodar un objeto redondo)</t>
  </si>
  <si>
    <t>Understands that objects have a shape, texture, or size (for example, tries to roll a round object)</t>
  </si>
  <si>
    <t>Mantiene las manos en puños cerrados</t>
  </si>
  <si>
    <t>Keeps hands clenched in tight fists</t>
  </si>
  <si>
    <t>Encuentra objetos que estén escondidos debajo de una sábana u otra colcha</t>
  </si>
  <si>
    <t>Finds objects hidden under a blanket or other covers</t>
  </si>
  <si>
    <t>Presta atención a la ubicación de objetos que haya visto esconder</t>
  </si>
  <si>
    <t>Pays attention to the location of objects {he/she} has seen hidden</t>
  </si>
  <si>
    <t>Levanta las piernas 10 cms de la superficie cuando está recostado boca arriba</t>
  </si>
  <si>
    <t>Raises {his/her} legs about 4 in. from the ground while lying face up</t>
  </si>
  <si>
    <t>Pasa de estar de pie a sentado sin tu ayuda</t>
  </si>
  <si>
    <t>Goes from standing to sitting without your help</t>
  </si>
  <si>
    <t>Puede pasar de estar sentado a arrodillado</t>
  </si>
  <si>
    <t>Can go from sitting to kneeling</t>
  </si>
  <si>
    <t>Tiene distinta reacción a diferentes texturas (suave, duro, áspero)</t>
  </si>
  <si>
    <t>Reacts differently to different textures (for example, smooth, gritty or hard)</t>
  </si>
  <si>
    <t>Puede fijar la mirada en objetos que están a 45 cm de distancia</t>
  </si>
  <si>
    <t>Can fixate {his/her} eyesight on objects 18 inches away</t>
  </si>
  <si>
    <t>Puede girar la cabeza hacia la izquierda y hacia la derecha al estar acostado boca arriba</t>
  </si>
  <si>
    <t>Can turn {his/her} head to either side when lying face up</t>
  </si>
  <si>
    <t>Golpea un objeto con otro</t>
  </si>
  <si>
    <t>Bangs one object with another</t>
  </si>
  <si>
    <t>Imita las expresiones faciales de otras personas (por ejemplo, sonríe cuando sonríes, o frunce el ceño al ver que lo haces)</t>
  </si>
  <si>
    <t>Imitates another person's facial expressions (for example, smiling when you smile, frowning when you frown)</t>
  </si>
  <si>
    <t>Jala un objeto hacia {él/ella}</t>
  </si>
  <si>
    <t>Pulls an object towards {himself/herself}</t>
  </si>
  <si>
    <t>Se mantiene sentado al estar apoyado en almohadas</t>
  </si>
  <si>
    <t>Can stay seated if leaning on pillows or furniture</t>
  </si>
  <si>
    <t>Escala o rodea obstáculos al gatear</t>
  </si>
  <si>
    <t>Climbs or goes around obstacles when crawling</t>
  </si>
  <si>
    <t>Saca objetos de un recipiente</t>
  </si>
  <si>
    <t>Takes objects out of a container</t>
  </si>
  <si>
    <t>Empieza a succionar automáticamente cuando algo toca su paladar (reflejo de succión)</t>
  </si>
  <si>
    <t>Begins to suck automatically when something touches {his/her} palate (sucking reflex)</t>
  </si>
  <si>
    <t>Usa las piernas para impulsarse hacia delante cuando está boca abajo</t>
  </si>
  <si>
    <t>Uses legs to push {him/her}self forward while lying face down</t>
  </si>
  <si>
    <t>Repite sonidos o acciones que hacen que le presten atención</t>
  </si>
  <si>
    <t>Repeats sounds or actions that get people's attention</t>
  </si>
  <si>
    <t>Puede explorar por sí mismo cuando hay un adulto de confianza cerca</t>
  </si>
  <si>
    <t>Explores alone when parent or caregiver nearby</t>
  </si>
  <si>
    <t>Tiene reacción distinta a los objetos calientes y a los fríos</t>
  </si>
  <si>
    <t>Reacts differently to hot and cold stimuli</t>
  </si>
  <si>
    <t>Se mantiene de pie cuando se detiene de algún objeto</t>
  </si>
  <si>
    <t>Remains standing while holding on to something</t>
  </si>
  <si>
    <t>Hace sonidos guturales como "ga", "gu", "gr"</t>
  </si>
  <si>
    <t xml:space="preserve">Makes guttural sound such as "ga", "gu" or "gr" </t>
  </si>
  <si>
    <t>Dice "mamá" o "papá" para referirse a sus padres</t>
  </si>
  <si>
    <t>Says "mama", "dada", or "papa" when referring to parents</t>
  </si>
  <si>
    <t>Sujeta objetos utilizando la palma de su mano, sin usar el pulgar</t>
  </si>
  <si>
    <t>Holds objects with the palm of {his/her} hand without using {his/her} thumb</t>
  </si>
  <si>
    <t>Interactúa con personas que le son familiares (se ríe, juega, o balbucea)</t>
  </si>
  <si>
    <t>Interacts with those familiar to {him/her} (laughs, plays, or babbles)</t>
  </si>
  <si>
    <t>Intenta moverse al ritmo de la música que escucha</t>
  </si>
  <si>
    <t>Responds to music by attempting to move to the beat</t>
  </si>
  <si>
    <t>Te da un objeto cuando se lo pides</t>
  </si>
  <si>
    <t>Gives you an object if you ask for it</t>
  </si>
  <si>
    <t>Se mece hacia delante y hacia atrás al estar en cuatro puntos (apoyado en sus manos y rodillas)</t>
  </si>
  <si>
    <t>Rocks back and forth while on {his/her} hands and knees (four point position)</t>
  </si>
  <si>
    <t>Rueda o se arrastra con la intención de desplazarse de un lugar a otro</t>
  </si>
  <si>
    <t>Rolls or shuffles in order to get around</t>
  </si>
  <si>
    <t>Se estira para alcanzar algo cuando está boca abajo</t>
  </si>
  <si>
    <t>Stretches out to reach something while lying face down</t>
  </si>
  <si>
    <t>Puede pasar de estar acostado a sentado sin ayuda</t>
  </si>
  <si>
    <t>Goes from lying down to sitting by {him/her}self</t>
  </si>
  <si>
    <t>Se mantiene de pie momentáneamente con ayuda</t>
  </si>
  <si>
    <t>Stands momentarily with help</t>
  </si>
  <si>
    <t>Se mantiene sentado con las manos apoyadas enfrente de su cuerpo</t>
  </si>
  <si>
    <t>Remains seated with support of {his/her} hands placed in front of {his/her} body</t>
  </si>
  <si>
    <t>Apunta al objeto que quiere</t>
  </si>
  <si>
    <t>Points to an object {he/she} wants</t>
  </si>
  <si>
    <t>Señala objetos familiares cuando se los nombras</t>
  </si>
  <si>
    <t>Points to familiar objects when you mention their name</t>
  </si>
  <si>
    <t>Gira la cabeza para seguir el movimiento de un objeto</t>
  </si>
  <si>
    <t>Follows an object's movement by turning {his/her} head</t>
  </si>
  <si>
    <t>Le sonríe a personas cuando hace contacto visual</t>
  </si>
  <si>
    <t>Smiles at people when {he/she} makes eye contact</t>
  </si>
  <si>
    <t>Sonríe por reflejo (por ejemplo, mientras duerme)</t>
  </si>
  <si>
    <t>Smiles reflexively (for exampe, while sleeping)</t>
  </si>
  <si>
    <t>Sostiene objetos grandes con ambas manos</t>
  </si>
  <si>
    <t>Holds large objects with both hands</t>
  </si>
  <si>
    <t>Abre la boca y gira la cabeza hacia tu mano cuando acaricias su mejilla (reflejo de búsqueda)</t>
  </si>
  <si>
    <t>Opens {his/her} mouth and turns toward your hand when you stroke {his/her} cheek (rooting reflex)</t>
  </si>
  <si>
    <t>Sujeta objetos pequeños en su mano, como una sonaja</t>
  </si>
  <si>
    <t>Can hold a small object placed in {his/her} hands, like a rattle</t>
  </si>
  <si>
    <t>Toma objetos pequeños usando su dedo índice y pulgar (por ejemplo, una galleta)</t>
  </si>
  <si>
    <t>Picks up small objects using {his/her} index finger and thumb (for example, a cookie)</t>
  </si>
  <si>
    <t>Toma objetos usando solamente la punta de los dedos</t>
  </si>
  <si>
    <t>Grasps objects using only {his/her} fingertips</t>
  </si>
  <si>
    <t>Usa ambas manos simultáneamente para manipular objetos (por ejemplo, al abrir una caja)</t>
  </si>
  <si>
    <t>Uses both hands simultaneously to handle objects, like opening a box</t>
  </si>
  <si>
    <t>Se estira hacia un objeto con las dos manos</t>
  </si>
  <si>
    <t>Uses both hands to reach for an object</t>
  </si>
  <si>
    <t>Varía el tono de sus balbuceos</t>
  </si>
  <si>
    <t>Varies the tone of {his/her} babbling</t>
  </si>
  <si>
    <t>Voltea la cabeza hacia quien le está hablando</t>
  </si>
  <si>
    <t>Turns to look at someone who is talking to {him/her}</t>
  </si>
  <si>
    <t>Reacciona a los olores</t>
  </si>
  <si>
    <t>Reacts to smells</t>
  </si>
  <si>
    <t>Puede comer sin ayuda (con o sin utensilios)</t>
  </si>
  <si>
    <t>Can eat without help (with or without utensils)</t>
  </si>
  <si>
    <t>Puede señalar una o dos partes del cuerpo cuando se lo piden</t>
  </si>
  <si>
    <t>Can point to one or more specific body parts when prompted</t>
  </si>
  <si>
    <t xml:space="preserve">Muestra afecto a personas que conoce bien </t>
  </si>
  <si>
    <t xml:space="preserve">Shows affection to those familiar to {him/her} </t>
  </si>
  <si>
    <t>Carga un objeto mientras camina (por ejemplo, una pelota)</t>
  </si>
  <si>
    <t>Can carry an object while walking (for example, a small toy)</t>
  </si>
  <si>
    <t>Mueve juguetes con ruedas (carros, trenes, etc.)</t>
  </si>
  <si>
    <t>Moves toys that have wheels (cars, trains, etc.)</t>
  </si>
  <si>
    <t>Aplana plastilina entre sus manos</t>
  </si>
  <si>
    <t>Presses modeling clay between {his/her} hands</t>
  </si>
  <si>
    <t>Construye torres con tres o más bloques</t>
  </si>
  <si>
    <t>Builds towers with three or more blocks</t>
  </si>
  <si>
    <t>Intenta cantar cuando escucha canciones conocidas</t>
  </si>
  <si>
    <t>Tries to sing along when {he/she} hears familiar songs</t>
  </si>
  <si>
    <t>Encuentra objetos que están escondidos bajo dos o tres capas de sábanas o colchas</t>
  </si>
  <si>
    <t>Finds an object hidden under two or three covers</t>
  </si>
  <si>
    <t>Puede pasar de estar de pie a estar de cuclillas</t>
  </si>
  <si>
    <t>Goes from standing up to squatting</t>
  </si>
  <si>
    <t>Simula cosas simples al jugar (por ejemplo, alimentar a una muñeca)</t>
  </si>
  <si>
    <t>Plays simple pretend (for example, pretends to feed a doll)</t>
  </si>
  <si>
    <t>Garabatea, moviendo todo el brazo desde el hombro</t>
  </si>
  <si>
    <t>Scribbles randomly, making large shoulder movements</t>
  </si>
  <si>
    <t>Escucha con atención cuando le hablan</t>
  </si>
  <si>
    <t>Listens closely when {he/she} is spoken to</t>
  </si>
  <si>
    <t>Demuestra que sabe la diferencia entre uno o dos y muchos</t>
  </si>
  <si>
    <t>Understands the difference between one, two and many</t>
  </si>
  <si>
    <t>Mueve una parte del cuerpo cuando se lo pides, siguiendo algún ejemplo visual</t>
  </si>
  <si>
    <t>Moves a body part when {he/she} is asked to do so, supported by visual cues</t>
  </si>
  <si>
    <t>Sigue el ritmo de una canción aplaudiendo o con algún instrumento</t>
  </si>
  <si>
    <t>Follows the beat of a song by clapping or pounding on an instrument</t>
  </si>
  <si>
    <t>Interactúa con otros niños cuando juega</t>
  </si>
  <si>
    <t>Interacts with other kids during play</t>
  </si>
  <si>
    <t>Sabe cómo utilizar productos de higiene personal (por ejemplo, intenta peinar su cabello utilizando un cepillo)</t>
  </si>
  <si>
    <t>Knows how to use personal hygiene objects (for example, tries to brush {his/her} hair with the right brush)</t>
  </si>
  <si>
    <t>Mantiene el equilibrio cuando está de pie sin ayuda</t>
  </si>
  <si>
    <t>Stays balanced while standing without any help</t>
  </si>
  <si>
    <t>Puede nombrar o señalar distintos instrumentos musicales de juguete</t>
  </si>
  <si>
    <t>Names or points at different toy instruments</t>
  </si>
  <si>
    <t>Repite palabras que escucha en una conversación</t>
  </si>
  <si>
    <t>Repeats words overheard in conversation</t>
  </si>
  <si>
    <t>Señala cosas que quiere que veas</t>
  </si>
  <si>
    <t>Points to things {he/she} wants you to look at</t>
  </si>
  <si>
    <t>Empuja o jala juguetes al caminar</t>
  </si>
  <si>
    <t>Pushes or pulls toys while walking</t>
  </si>
  <si>
    <t>Mueve objetos muy pequeños de un recipiente a otro utilizando su dedo índice y pulgar (por ejemplo, cereal)</t>
  </si>
  <si>
    <t xml:space="preserve">Moves small objects from one container to another using {his/her} index finger and thumb (for example, cereal) </t>
  </si>
  <si>
    <t>Puede señalar quiénes son "papá" y "mamá"</t>
  </si>
  <si>
    <t>Points to "Mom" and "Dad"</t>
  </si>
  <si>
    <t>Arruga papel usando ambas manos</t>
  </si>
  <si>
    <t>Wrinkles paper using both hands</t>
  </si>
  <si>
    <t>Mueve las manos hacia arriba y hacia abajo, siguiendo tu ejemplo</t>
  </si>
  <si>
    <t>Moves {his/her} hands up and down following your lead</t>
  </si>
  <si>
    <t>Apunta a la imagen de un animal cuando haces su sonido correspondiente (por ejemplo, apunta a un perro si dices "guau")</t>
  </si>
  <si>
    <t>Points at an animal's image when you make its sound (for example, points to a dog if you go "woof")</t>
  </si>
  <si>
    <t>Responde a preguntas simples con gestos, cambios de comportamiento, o palabras</t>
  </si>
  <si>
    <t>Answers simple questions with gestures, behavioral changes or words</t>
  </si>
  <si>
    <t>Puede decir 50 palabras o más</t>
  </si>
  <si>
    <t>Can say approximately 50 words</t>
  </si>
  <si>
    <t>Puede decir cuatro o más palabras con significado</t>
  </si>
  <si>
    <t>Says four or more words</t>
  </si>
  <si>
    <t>Toma un crayón o lapiz de color con el puño</t>
  </si>
  <si>
    <t>Holds a crayon with {his/her} whole fist</t>
  </si>
  <si>
    <t>Levanta objetos muy pequeños con su pulgar e índice (por ejemplo, cereal)</t>
  </si>
  <si>
    <t>Picks up very small objects between {his/her} thumb and forefinger (for example, cereal)</t>
  </si>
  <si>
    <t>Sube escalones con ayuda de un adulto, alternando los pies</t>
  </si>
  <si>
    <t>Walks up stairs with an adult's help, alternating {his/her} feet</t>
  </si>
  <si>
    <t>Walking</t>
  </si>
  <si>
    <t>Demuestra conocimiento de la diferencia entre arriba y abajo</t>
  </si>
  <si>
    <t>Understands the difference between up and down</t>
  </si>
  <si>
    <t>Demuestra conocimiento de la diferencia entre adelante y atrás (por ejemplo, señala al lado correspondiente)</t>
  </si>
  <si>
    <t>Understands the difference between front and back (for example, points to corresponding side)</t>
  </si>
  <si>
    <t>Demuestra conocimiento de la diferencia entre adentro y afuera (por ejemplo, coloca el juguete "adentro" de la caja cuando se le indica)</t>
  </si>
  <si>
    <t>Shows understanding of the difference between "inside" and "outside" (for example, places an object "inside" a box when asked to do so)</t>
  </si>
  <si>
    <t>Pronounces simple words with the letter M (for example, "mommy" or "moon")</t>
  </si>
  <si>
    <t>Intenta pronunciar la letra "T", colocando su lengua detrás de los dientes</t>
  </si>
  <si>
    <t>Places {his/her} tongue behind {his/her} teeth as an attempt to pronounce the letter T</t>
  </si>
  <si>
    <t>Señala algo verde cuando se lo pides</t>
  </si>
  <si>
    <t>Points to something green when asked to do so</t>
  </si>
  <si>
    <t>Señala algo azul cuando se lo pides</t>
  </si>
  <si>
    <t>Points to something blue when asked to do so</t>
  </si>
  <si>
    <t>Señala algo rojo cuando se lo pides</t>
  </si>
  <si>
    <t>Points to something red when asked to do so</t>
  </si>
  <si>
    <t>Señala algo amarillo cuando se lo pides</t>
  </si>
  <si>
    <t>Points to something yellow when asked to do so</t>
  </si>
  <si>
    <t>Utiliza un objeto de manera adecuada después de ver a un adulto usarlo</t>
  </si>
  <si>
    <t>Uses an object properly after observing how an adult does so</t>
  </si>
  <si>
    <t>Destruye torres de bloques</t>
  </si>
  <si>
    <t xml:space="preserve">Knocks down block towers </t>
  </si>
  <si>
    <t>Participa voluntariamente en tareas de la casa (por ejemplo, recoge sus juguetes al terminar de jugar)</t>
  </si>
  <si>
    <t>Actively participates in household's daily activities (for example, attempts to help put toys away after playtime)</t>
  </si>
  <si>
    <t>Baja escalones gateando de reversa</t>
  </si>
  <si>
    <t>Crawls backwards to go down a few steps</t>
  </si>
  <si>
    <t>Crawling</t>
  </si>
  <si>
    <t>Baila al ritmo de una canción</t>
  </si>
  <si>
    <t>Dances to a song's beat</t>
  </si>
  <si>
    <t>Combina palabras para formar frases cortas</t>
  </si>
  <si>
    <t>Combines words to form short phrases</t>
  </si>
  <si>
    <t>Sigue instrucciones de dos pasos (por ejemplo, "encuentra tu muñeca y tráela")</t>
  </si>
  <si>
    <t>Follows two-step instructions (for example, "find your doll and bring it to me")</t>
  </si>
  <si>
    <t>Nombra formas básicas (círculo, triángulo o cuadrado)</t>
  </si>
  <si>
    <t>Names basic shapes (circle, triangle, or square)</t>
  </si>
  <si>
    <t>Señala un círculo</t>
  </si>
  <si>
    <t>Can point to a circle</t>
  </si>
  <si>
    <t>Señala un triángulo</t>
  </si>
  <si>
    <t>Can point to a triangle</t>
  </si>
  <si>
    <t>Señala un cuadrado</t>
  </si>
  <si>
    <t>Can point to a square</t>
  </si>
  <si>
    <t>Sabe los nombres de personas que le son conocidas</t>
  </si>
  <si>
    <t>Knows the names of those familiar to {him/her}</t>
  </si>
  <si>
    <t>Puede prestarle atención a un adulto leyendo un libro por algunos minutos a la vez</t>
  </si>
  <si>
    <t>Pays attention to an adult reading a book for a few minutes at a time</t>
  </si>
  <si>
    <t>Nombra objetos que conoce cuando se le pide</t>
  </si>
  <si>
    <t xml:space="preserve">Names familiar objects when asked to do so </t>
  </si>
  <si>
    <t>Estando sentado, puede pararse sin ayuda</t>
  </si>
  <si>
    <t>Goes from sitting to standing without any help</t>
  </si>
  <si>
    <t>Dice 10 o más palabras con significado</t>
  </si>
  <si>
    <t>Says ten or more words</t>
  </si>
  <si>
    <t>Asocia objetos con el miembro de la familia que los usa (por ejemplo, la bolsa de mamá)</t>
  </si>
  <si>
    <t>Associates objects with the family members that use them (for example, mom's purse)</t>
  </si>
  <si>
    <t>Mueve los brazos de un lado a otro o en círculos, siguiendo tu ejemplo</t>
  </si>
  <si>
    <t>Moves {his/her} arms from side to side or in circles, following your lead</t>
  </si>
  <si>
    <t>Puede nombrar uno o dos alimentos</t>
  </si>
  <si>
    <t>Names one or two foods</t>
  </si>
  <si>
    <t>Puede comer con cuchara por sí mismo</t>
  </si>
  <si>
    <t>Can use a spoon by {him/her}self</t>
  </si>
  <si>
    <t>Imita el sonido de objetos cotidianos (por ejemplo, el carro, el teléfono, o la sirena de la ambulancia)</t>
  </si>
  <si>
    <t>Imitates the sound of everyday objects (for example, imitates a car, phone or ambulance)</t>
  </si>
  <si>
    <t>Cuando está jugando con otros niños, ofrece sus juguetes voluntariamente</t>
  </si>
  <si>
    <t>Voluntarily offers {his/her} toys while playing with other kids</t>
  </si>
  <si>
    <t>Throwing and Catching</t>
  </si>
  <si>
    <t>Lanza objetos y va por ellos caminando</t>
  </si>
  <si>
    <t>Goes to get objects after tossing them</t>
  </si>
  <si>
    <t>Detiene una pelota que rueda, usando sus manos o cuerpo</t>
  </si>
  <si>
    <t>Stops a rolling ball with {his/her} hands or body</t>
  </si>
  <si>
    <t>Mantiene el equilibrio mientras juega con un objeto estando de pie</t>
  </si>
  <si>
    <t>Stays balanced while standing up and playing with an object</t>
  </si>
  <si>
    <t>Se reconoce a sí mismo en un espejo (por ejemplo, al ver su reflejo, se trata de limpiar si trae una mancha en la cara)</t>
  </si>
  <si>
    <t>Recognizes {himself/herself} in a mirror (for example, tries to wipe off a mark on {his/her} face when {he/she} sees it in the mirror)</t>
  </si>
  <si>
    <t>Imita a miembros de la familia cuando juega</t>
  </si>
  <si>
    <t>Portrays family members while playing</t>
  </si>
  <si>
    <t>Pide dos o tres cosas por su nombre (por ejemplo, el biberón o la comida)</t>
  </si>
  <si>
    <t>Asks for two or three things by their name (for example, bottle or food)</t>
  </si>
  <si>
    <t>Rompe papel usando ambas manos</t>
  </si>
  <si>
    <t>Tears paper using both hands</t>
  </si>
  <si>
    <t>Repite el nombre de diferentes partes del cuerpo cuando se las mencionan</t>
  </si>
  <si>
    <t>Repeats the name of different body parts when mentioned</t>
  </si>
  <si>
    <t>Estando en cuclillas, puede pararse sin ayuda</t>
  </si>
  <si>
    <t>Goes from squatting down to standing up without any help</t>
  </si>
  <si>
    <t>Baja las escaleras alternando los pies con la ayuda de un adulto</t>
  </si>
  <si>
    <t>Walks down stairs with an adult's help, alternating {his/her} feet</t>
  </si>
  <si>
    <t>Se ubica en lugares que son familiares (por ejemplo, sabe dónde está el cuarto de mamá y papá)</t>
  </si>
  <si>
    <t>Has a sense of location in places that are known to {him/her} (for example, knows where {his/her} parent's room is)</t>
  </si>
  <si>
    <t>Juega con imaginación (por ejemplo, actúa como bombero en juego simbólico)</t>
  </si>
  <si>
    <t>Plays using make-believe (for example, dressing up or acting like a firefighter)</t>
  </si>
  <si>
    <t>Ayuda a desvestirse (por ejemplo, ayuda a quitarse los pantalones)</t>
  </si>
  <si>
    <t>Helps getting {himself/herself} undressed (for example, pulls {his/her} pants down)</t>
  </si>
  <si>
    <t>Señala o nombra a los personajes de un cuento que ha escuchado más de una vez</t>
  </si>
  <si>
    <t>Points at or names the characters of a story {he/she} has heard more than once</t>
  </si>
  <si>
    <t>Hace garabatos, moviendo solamente su muñeca</t>
  </si>
  <si>
    <t>Only moves {his/her} wrist while scribbling</t>
  </si>
  <si>
    <t>Nombra lugares que ve en imágenes (por ejemplo: el parque, la casa, el mercado)</t>
  </si>
  <si>
    <t>Names places {he/she} sees in images (for example, park, home, market)</t>
  </si>
  <si>
    <t>Ya no deja caer objetos por accidente</t>
  </si>
  <si>
    <t>No longer drops objects unintentionally</t>
  </si>
  <si>
    <t>Pronuncia la letra "T"</t>
  </si>
  <si>
    <t xml:space="preserve">Can pronounce the letter T </t>
  </si>
  <si>
    <t>Puede separar objetos por tamaño (por ejemplo, encuentra todos los bloques pequeños)</t>
  </si>
  <si>
    <t>Can sort objects by size (for example, "find all of the little blocks")</t>
  </si>
  <si>
    <t>Puede separar objetos por forma (por ejemplo, encuentra todos los bloques triangulares)</t>
  </si>
  <si>
    <t>Can sort objects by shape (for example, "find all of the triangular blocks")</t>
  </si>
  <si>
    <t>Entiende entre 100 y 300 palabras (palabras simples que escucha en su día a día)</t>
  </si>
  <si>
    <t>Understands approximately 100 to 300 words (everyday words)</t>
  </si>
  <si>
    <t>Identifica emociones en los personajes de un cuento en base a sus ilustraciones (por ejemplo, apunta al personaje que está triste)</t>
  </si>
  <si>
    <t>Identifies a character's emotions in a story with the help of images (for example, points to the character that's sad)</t>
  </si>
  <si>
    <t>Puede hacer trazos horizontales cuando dibuja o pinta</t>
  </si>
  <si>
    <t xml:space="preserve">Can make horizontal strokes while drawing or painting </t>
  </si>
  <si>
    <t>Puede hacer trazos verticales cuando dibuja o pinta</t>
  </si>
  <si>
    <t xml:space="preserve">Can make vertical strokes while drawing or painting </t>
  </si>
  <si>
    <t>Puede hacer trazos circulares cuando dibuja o pinta</t>
  </si>
  <si>
    <t xml:space="preserve">Can make circular strokes while drawing or painting </t>
  </si>
  <si>
    <t>Puede separar objetos por color (por ejemplo, encuentra todos los bloques rojos)</t>
  </si>
  <si>
    <t>Can sort objects by color (for example, "find all of the red blocks")</t>
  </si>
  <si>
    <t>Entiende la diferencia entre "grande" y "chico" (por ejemplo, señalando al objeto correspondiente)</t>
  </si>
  <si>
    <t>Shows understanding of "big" versus "small" (for example, by pointing to corresponding object)</t>
  </si>
  <si>
    <t>Describe las características de objetos, animales o personas (por ejemplo, dice "azul" al señalar una pelota azul)</t>
  </si>
  <si>
    <t>Describes characteristics of objects, animals, or people (for example, says "red" and points at a red ball)</t>
  </si>
  <si>
    <t>Patea un balón o una pelota</t>
  </si>
  <si>
    <t>Kicks a ball</t>
  </si>
  <si>
    <t>Intenta atrapar una pelota extendiendo ambos brazos frente a su cuerpo</t>
  </si>
  <si>
    <t>Attempts to catch a ball by extending arms in front of body</t>
  </si>
  <si>
    <t>Rebota una pelota contra el piso</t>
  </si>
  <si>
    <t>Bounces a ball against the floor</t>
  </si>
  <si>
    <t>Usa palabras posesivas como "mío"</t>
  </si>
  <si>
    <t>Uses possessive words, such as "mine"</t>
  </si>
  <si>
    <t>Sube rampas caminando</t>
  </si>
  <si>
    <t>Walks up ramps</t>
  </si>
  <si>
    <t>Usa una palabra para expresar un pensamiento completo (por ejemplo, "parque" para "llévame al parque")</t>
  </si>
  <si>
    <t>Uses one word to express a whole thought (for example, "park" for "take me to the park")</t>
  </si>
  <si>
    <t>Dice frases simples (de una o dos palabras) sobre acontecimientos recientes</t>
  </si>
  <si>
    <t>Makes simple statements (one or two words) about recent events</t>
  </si>
  <si>
    <t>Imita comportamientos al jugar que ha visto en los adultos que lo rodean (por ejemplo, mecer a una muñeca como si fuera un bebé)</t>
  </si>
  <si>
    <t>Copies adults' behavior when playing (for example, rocks a doll as if it were a baby)</t>
  </si>
  <si>
    <t>Traza líneas en un papel con su dedo</t>
  </si>
  <si>
    <t>Traces lines drawn on a paper with {his/her} finger</t>
  </si>
  <si>
    <t>Responde preguntas simples sobre una imagen</t>
  </si>
  <si>
    <t>Answers simple questions about an image</t>
  </si>
  <si>
    <t>Señala o identifica verbalmente quienes son el niño y la niña en una imagen</t>
  </si>
  <si>
    <t>Points to or verbally identifies the boy and the girl in an image</t>
  </si>
  <si>
    <t>Identifica las herramientas que se usan para distintas profesiones (por ejemplo, señala el estetoscopio de un doctor)</t>
  </si>
  <si>
    <t>Names or points to tools used for different professions (for example, a doctor's stethoscope)</t>
  </si>
  <si>
    <t>Shows understanding of the difference between "loud" and "soft" volume (for example, understands instructions to speak softly)</t>
  </si>
  <si>
    <t>Nombra objetos después de escuchar el sonido que hacen (por ejemplo, dice "teléfono" cuando suena)</t>
  </si>
  <si>
    <t>Names objects after hearing their sounds (for example, says "phone" when the phone rings)</t>
  </si>
  <si>
    <t>Nombra más de tres partes del cuerpo</t>
  </si>
  <si>
    <t>Names more than three body parts</t>
  </si>
  <si>
    <t>Entiende la función de al menos una parte del cuerpo (por ejemplo, los oídos son para escuchar)</t>
  </si>
  <si>
    <t>Shows understanding of the function of one or more body parts (for example, ears are for hearing)</t>
  </si>
  <si>
    <t>Prefiere ciertas comidas</t>
  </si>
  <si>
    <t>Shows a preference for certain foods</t>
  </si>
  <si>
    <t>Reconoce que las plantas son seres vivos (por ejempo, las riega para que crezcan)</t>
  </si>
  <si>
    <t>Recognizes that plants are living things (for example, helps water them so they grow)</t>
  </si>
  <si>
    <t>Identifica servidores públicos (por ejemplo, señala la imagen de un policía, doctor, o bombero)</t>
  </si>
  <si>
    <t>Identifies community helpers (for example, points at the image of a doctor, policeman, or firefighter)</t>
  </si>
  <si>
    <t>Pronounces simple words with the letter B (for example, baby)</t>
  </si>
  <si>
    <t>Imita una acción simple (por ejemplo, sacude una sonaja)</t>
  </si>
  <si>
    <t>Imitates a simple, one-step action (for example, shaking a rattle)</t>
  </si>
  <si>
    <t>Pide ayuda por medio de balbuceos</t>
  </si>
  <si>
    <t xml:space="preserve">Asks for help by babbling </t>
  </si>
  <si>
    <t>Area</t>
  </si>
  <si>
    <t>Shows affection towards friends without being asked to do so</t>
  </si>
  <si>
    <t>Emotional Intelligence</t>
  </si>
  <si>
    <t>Can take turns in games</t>
  </si>
  <si>
    <t>Shows concern for a friend who is crying</t>
  </si>
  <si>
    <t>Understands that some things are {his/hers} and some are not</t>
  </si>
  <si>
    <t>Self awareness</t>
  </si>
  <si>
    <t>Expresses different emotions</t>
  </si>
  <si>
    <t>Separates easily from mom and dad</t>
  </si>
  <si>
    <t>Can unzip a large zipper</t>
  </si>
  <si>
    <t>Self care</t>
  </si>
  <si>
    <t>Can unbutton {his/her} clothes</t>
  </si>
  <si>
    <t>Can pull off {his/her} pants</t>
  </si>
  <si>
    <t>Can pull off {his/her} shoes</t>
  </si>
  <si>
    <t>Can put on shoes without ties</t>
  </si>
  <si>
    <t>Can put on a shirt without buttons</t>
  </si>
  <si>
    <t>Can put on {his/her} pants</t>
  </si>
  <si>
    <t>Follows three-step instructions (for example, "go to your room, find your doll and bring it to me")</t>
  </si>
  <si>
    <t>Cognitive</t>
  </si>
  <si>
    <t>Memory and Attention II</t>
  </si>
  <si>
    <t>Can name most familiar things</t>
  </si>
  <si>
    <t>Linguistic</t>
  </si>
  <si>
    <t>First words</t>
  </si>
  <si>
    <t>Shows understanding of the difference between "on", "over" and "under" (for example, places an object "under" the table when asked to do so)</t>
  </si>
  <si>
    <t>Conceptual reasoning</t>
  </si>
  <si>
    <t>Understands most sentences</t>
  </si>
  <si>
    <t>Understanding language</t>
  </si>
  <si>
    <t>Speaks in sentences of four to five words</t>
  </si>
  <si>
    <t>Conversational Skills</t>
  </si>
  <si>
    <t>Can say {his/her} first name, age, and sex</t>
  </si>
  <si>
    <t>Names a friend</t>
  </si>
  <si>
    <t>Relationships</t>
  </si>
  <si>
    <t>Speaks using plurals (for example, "cars", "dogs" and "cats")</t>
  </si>
  <si>
    <t>Grammar</t>
  </si>
  <si>
    <t>Speaks using pronouns (for example, "I", "me", and "you")</t>
  </si>
  <si>
    <t>Talks well enough for strangers to understand most of what {he/she} says</t>
  </si>
  <si>
    <t>Can carry on a conversation using two to three sentences</t>
  </si>
  <si>
    <t>Makes mechanical toys work (for example, toys with buttons, levers, and moving parts)</t>
  </si>
  <si>
    <t>Problem solving</t>
  </si>
  <si>
    <t>Includes other people or pets while playing make-believe</t>
  </si>
  <si>
    <t>Imagining</t>
  </si>
  <si>
    <t>Can complete a puzzle with three or four pieces</t>
  </si>
  <si>
    <t>Matches an object in the room to its picture in a book</t>
  </si>
  <si>
    <t>Understands what "two" means</t>
  </si>
  <si>
    <t>Can hold a pencil in writing position (using the index finger, middle finger and thumb)</t>
  </si>
  <si>
    <t>Physical</t>
  </si>
  <si>
    <t>Writing and Coloring II</t>
  </si>
  <si>
    <t>Can copy a circle using a pencil or crayon</t>
  </si>
  <si>
    <t>Turns book pages one at a time</t>
  </si>
  <si>
    <t>Finger dexterity II</t>
  </si>
  <si>
    <t>Builds towers with 6 or more blocks</t>
  </si>
  <si>
    <t>Hand Coordination II</t>
  </si>
  <si>
    <t>Turns rotating handles (for example, a door knob)</t>
  </si>
  <si>
    <t>Screws and unscrews jar lids</t>
  </si>
  <si>
    <t>Climbs well (for example, a ladder at the playground)</t>
  </si>
  <si>
    <t>Balance</t>
  </si>
  <si>
    <t>Running</t>
  </si>
  <si>
    <t>Begins to run (picks up speed when toddling around)</t>
  </si>
  <si>
    <t>Pedals a tricycle (3-wheel bike)</t>
  </si>
  <si>
    <t>Bends over easily without falling</t>
  </si>
  <si>
    <t xml:space="preserve">Can seat {himself/herself} on a child-size chair </t>
  </si>
  <si>
    <t>Kicks a ball forward, directing its motion</t>
  </si>
  <si>
    <t>Runs towards a ball and kicks it</t>
  </si>
  <si>
    <t>Throws a large ball over {his/her} head using both hands</t>
  </si>
  <si>
    <t>Assigns roles while playing make-believe with others</t>
  </si>
  <si>
    <t>Plays make-believe following a sequenced storyline</t>
  </si>
  <si>
    <t>Imagines an object or person that is not present while playing make-believe</t>
  </si>
  <si>
    <t>Prefers playing with other children than by {himself/herself}</t>
  </si>
  <si>
    <t>Cooperates with other children (for example, playing with a toy at the same time)</t>
  </si>
  <si>
    <t xml:space="preserve">Negotiates solutions to conflicts with other children (for example, taking turns to play with a toy) </t>
  </si>
  <si>
    <t>Talks about what {he/she} is interested in</t>
  </si>
  <si>
    <t>Sings an entire song from memory (for example, the itsy bitsy spider)</t>
  </si>
  <si>
    <t>Musical Skills II</t>
  </si>
  <si>
    <t>Speaks in sentences of five or more words</t>
  </si>
  <si>
    <t>Can tell a story</t>
  </si>
  <si>
    <t>Can say first and last name</t>
  </si>
  <si>
    <t>Knows three or more numbers</t>
  </si>
  <si>
    <t>Correctly names two or more colors</t>
  </si>
  <si>
    <t>Learning about shapes and colors</t>
  </si>
  <si>
    <t xml:space="preserve">Has a clearer sense of time (for example, knows that {he/she} sleeps at night) </t>
  </si>
  <si>
    <t>Remembers parts of a story</t>
  </si>
  <si>
    <t>Can identify things that are the same and things that are different</t>
  </si>
  <si>
    <t>Draws a person with at least two body parts</t>
  </si>
  <si>
    <t>Can use scissors</t>
  </si>
  <si>
    <t>Begins to copy some capital letters</t>
  </si>
  <si>
    <t>Plays board games or card games</t>
  </si>
  <si>
    <t>Hops on one foot for at least two seconds</t>
  </si>
  <si>
    <t>Jumping</t>
  </si>
  <si>
    <t>Stands on one foot for at least two seconds</t>
  </si>
  <si>
    <t>Can catch a bounced ball</t>
  </si>
  <si>
    <t>Cuts {his/her} food with supervision</t>
  </si>
  <si>
    <t>Independence</t>
  </si>
  <si>
    <t>Pours water from a pitcher into a cup using two hands</t>
  </si>
  <si>
    <t>Can use a fork to feed {himself/herself}</t>
  </si>
  <si>
    <t>Can copy a square shape using a pencil or crayon</t>
  </si>
  <si>
    <t>Jumps forward</t>
  </si>
  <si>
    <t>Jumps backward</t>
  </si>
  <si>
    <t xml:space="preserve">Stands on one leg with a little help </t>
  </si>
  <si>
    <t>Walks in a heel-to-toe motion</t>
  </si>
  <si>
    <t>Walks backward</t>
  </si>
  <si>
    <t>Uses a cup with one hand</t>
  </si>
  <si>
    <t>Builds towers of 9 or more blocks</t>
  </si>
  <si>
    <t>Pronounces simple words with the letter N (for example, "nap" or "banana")</t>
  </si>
  <si>
    <t>Pronounces simple words with the letter D (for example, "mad" or "day")</t>
  </si>
  <si>
    <t>Pronounces simple words with the letter K (for example, "keys" or "okay")</t>
  </si>
  <si>
    <t>Pronounces simple words with the letter G (for example, "dog" or "get")</t>
  </si>
  <si>
    <t>Pronounces simple words with the letter F (for example, "fish" or "if")</t>
  </si>
  <si>
    <t>Pronounces simple words with the letter Y (for example, "yes" or "year")</t>
  </si>
  <si>
    <t>Develops frienships with certain children</t>
  </si>
  <si>
    <t>Rolls playdough to make strips, rolling it in {his/her} hands or on the table</t>
  </si>
  <si>
    <t>Makes small paper or playdough balls, rolling them between {his/her} hands</t>
  </si>
  <si>
    <t>Pastes materials on a sheet of paper</t>
  </si>
  <si>
    <t>Makes shapes from playdough</t>
  </si>
  <si>
    <t>Recognizes the sound of different musical instruments (e.g. drum, guitar)</t>
  </si>
  <si>
    <t>Answers simple questions about a story</t>
  </si>
  <si>
    <t>Completes simple peg or 'insert' puzzles</t>
  </si>
  <si>
    <t>Inserts objects like a thread in a narrow orifice or hole</t>
  </si>
  <si>
    <t>Finishes sentences from books {he/she} knows very well</t>
  </si>
  <si>
    <t>Holds up fingers to tell age</t>
  </si>
  <si>
    <t>Combines nouns and verbs (for example, "mommy go")</t>
  </si>
  <si>
    <t>Talks about what happened during the day</t>
  </si>
  <si>
    <t>Can carry on a conversation using four sentences at a time</t>
  </si>
  <si>
    <t>Answers simple "who?", "what?", and "where?" questions</t>
  </si>
  <si>
    <t>Says rhyming words (for example, cat-hat)</t>
  </si>
  <si>
    <t>Names smaller body parts (for example, elbow and eyebrows)</t>
  </si>
  <si>
    <t>Understands common verbs (for example, eat, play and sleep)</t>
  </si>
  <si>
    <t>Can name and explain {his/her} drawings</t>
  </si>
  <si>
    <t>Understands the difference between long and short</t>
  </si>
  <si>
    <t>Stands on tiptoe</t>
  </si>
  <si>
    <t>Social &amp; Emotional</t>
  </si>
  <si>
    <t>Memory and Attention</t>
  </si>
  <si>
    <t>Musical Skills</t>
  </si>
  <si>
    <t>Abstract thinking and early knowledge</t>
  </si>
  <si>
    <t>Early movements and coordination</t>
  </si>
  <si>
    <t>Communicating through gestures</t>
  </si>
  <si>
    <t>Imitating</t>
  </si>
  <si>
    <t>Developing the senses</t>
  </si>
  <si>
    <t>Hand Coordination</t>
  </si>
  <si>
    <t>Secure attachment</t>
  </si>
  <si>
    <t>Newborn reflexes and posture</t>
  </si>
  <si>
    <t>Babbling</t>
  </si>
  <si>
    <t>Socializing</t>
  </si>
  <si>
    <t>Language comprehension</t>
  </si>
  <si>
    <t>Head control</t>
  </si>
  <si>
    <t>Turning and sitting</t>
  </si>
  <si>
    <t>Finger dexterity</t>
  </si>
  <si>
    <t>Early exploration</t>
  </si>
  <si>
    <t>Standing up</t>
  </si>
  <si>
    <t>Language production</t>
  </si>
  <si>
    <t>Row Labels</t>
  </si>
  <si>
    <t>Grand Total</t>
  </si>
  <si>
    <t>Column Labels</t>
  </si>
  <si>
    <t>Self awareness II</t>
  </si>
  <si>
    <t>Independence II</t>
  </si>
  <si>
    <t>Walks down stairs alone, by alternating {his/her} feet and holding on to something</t>
  </si>
  <si>
    <t>Walks up stairs alone, by alternating {his/her} feet and holding on to something</t>
  </si>
  <si>
    <t>Walks up stairs alone, without holding on to something</t>
  </si>
  <si>
    <t>Walks down stairs alone, without holding on to something</t>
  </si>
  <si>
    <t>Stops in the middle of a full run</t>
  </si>
  <si>
    <t>Walks on tiptoes for five steps</t>
  </si>
  <si>
    <t>Jumps down from a height of approximately 18 inches</t>
  </si>
  <si>
    <t>Kicks a moving ball</t>
  </si>
  <si>
    <t>Can jump down a small step</t>
  </si>
  <si>
    <t>When throwing an object with direction, uses {his/her} body to propel it (for example, shifts body weight, uses arm to gain momentum, etc.)</t>
  </si>
  <si>
    <t>Catches a large ball using {his/her} arms without losing {his/her} balance</t>
  </si>
  <si>
    <t>Catches a ball using only {his/her} hands</t>
  </si>
  <si>
    <t>While running, arms move opposite to the swinging leg</t>
  </si>
  <si>
    <t>While running, {his/her} arms are bent at the elbow</t>
  </si>
  <si>
    <t>While running, {his/her} body is leaning slightly forward</t>
  </si>
  <si>
    <t>While running, {he/she} can do sharp turns without stopping or losing balance</t>
  </si>
  <si>
    <t>While running, maintains {his/her} head up, looking at where {he/she} is going</t>
  </si>
  <si>
    <t>Includes elements of both fantasy and reality in {his/her} dialogue</t>
  </si>
  <si>
    <t>Understands the concept of counting (for example, asks "how many cookies are there?")</t>
  </si>
  <si>
    <t>Approaches problems only from {his/her} point of view</t>
  </si>
  <si>
    <t>Draws circles without needing to see an example</t>
  </si>
  <si>
    <t>Draws squares without needing to see an example</t>
  </si>
  <si>
    <t>Jumps on the spot with both feet</t>
  </si>
  <si>
    <t>Understands words for family members apart from "mom" or "dad" (for example, brother and aunt)</t>
  </si>
  <si>
    <t>Jumps forward, starting with and landing on both feet at the same time</t>
  </si>
  <si>
    <t>Makes {his/her} toys "talk" while playing make-believe</t>
  </si>
  <si>
    <t>Puede bajar un pequeño escalón saltando</t>
  </si>
  <si>
    <t>Lanza un objeto usando su cuerpo para impulsar y controlar el lanzamiento (por ejemplo, pone el peso en otra pierna)</t>
  </si>
  <si>
    <t>Atrapa una pelota usando sus brazos sin perder el equlibrio</t>
  </si>
  <si>
    <t>Atrapa una pelota usando solamente sus manos</t>
  </si>
  <si>
    <t>Al correr, los brazos se mueven de manera contraria a las piernas</t>
  </si>
  <si>
    <t>Al correr, mantiene la cabeza erguida y mirando a la dirección en la que corre</t>
  </si>
  <si>
    <t>Al correr, sus brazos están ligeramente doblados a nivel del codo</t>
  </si>
  <si>
    <t>Al correr, su cuerpo está ligeramente inclinado hacia el frente</t>
  </si>
  <si>
    <t xml:space="preserve">Al correr, puede hacer giros bruscos sin caerse ni perder el equilibrio </t>
  </si>
  <si>
    <t>Camina por sí {mismo/misma}, balanceándose de lado a lado</t>
  </si>
  <si>
    <t>Walks by {himself/herself} with short, unsteady steps</t>
  </si>
  <si>
    <t>Canta parte de una canción</t>
  </si>
  <si>
    <t>Sings some of the words to a song</t>
  </si>
  <si>
    <t>Lanza una pelota a la altura de su cabeza</t>
  </si>
  <si>
    <t>Throws a ball overhand</t>
  </si>
  <si>
    <t>Pronuncia palabras simples con la letra P (por ejemplo, "paso" o "mapa")</t>
  </si>
  <si>
    <t>Pronounces simple words with the letter P (for example, "pass" or "map")</t>
  </si>
  <si>
    <t>Pronuncia palabras simples con la letra M (por ejemplo, "mano")</t>
  </si>
  <si>
    <t>Pronuncia palabras simples con la letra B (por ejemplo, "beso")</t>
  </si>
  <si>
    <t>Runs with direction</t>
  </si>
  <si>
    <t>Corre con dirección</t>
  </si>
  <si>
    <t>Runs around obstacles</t>
  </si>
  <si>
    <t>Corre alrededor de obstáculos</t>
  </si>
  <si>
    <t>Runs confidently on a variety of surfaces (for example, on concrete and grass)</t>
  </si>
  <si>
    <t>Corre confiadamente sobre diversas superficies (por ejemplo, en concreto y césped)</t>
  </si>
  <si>
    <t>First steps</t>
  </si>
  <si>
    <t>Pronunciation</t>
  </si>
  <si>
    <t>Comienza a correr (aumenta su velocidad al caminar)</t>
  </si>
  <si>
    <t>Se para en las puntas de sus pies</t>
  </si>
  <si>
    <t>Responde preguntas simples sobre un cuento</t>
  </si>
  <si>
    <t>Termina frases de cuentos que conoce muy bien</t>
  </si>
  <si>
    <t>Identifica partes más pequeñas del cuerpo (por ejemplo, "codo" o "cejas")</t>
  </si>
  <si>
    <t>Salta hacia delante</t>
  </si>
  <si>
    <t>Comprende verbos comunes (por ejemplo, comer, jugar y dormir)</t>
  </si>
  <si>
    <t>Puede nombrar y explicar sus dibujos</t>
  </si>
  <si>
    <t>Muestra afecto hacia sus amigos por iniciativa propia</t>
  </si>
  <si>
    <t>Espera su turno al jugar</t>
  </si>
  <si>
    <t>Muestra preocupación cuando un amigo está llorando</t>
  </si>
  <si>
    <t>Comprende que algunas cosas son suyas y otras no</t>
  </si>
  <si>
    <t>Expresa emociones diferentes</t>
  </si>
  <si>
    <t>Se separa de mamá y papá sin protestar</t>
  </si>
  <si>
    <t>Puede abrir un zipper (cierre) ancho</t>
  </si>
  <si>
    <t>Puede quitarse los pantalones</t>
  </si>
  <si>
    <t xml:space="preserve">Puede quitarse los zapatos </t>
  </si>
  <si>
    <t>Sigue instrucciones de tres pasos (por ejemplo, "ve a tu cuarto, agarra tu muñeca, y tráemela")</t>
  </si>
  <si>
    <t>Puede nombrar la mayoría de los objetos cotidianos</t>
  </si>
  <si>
    <t>Comprende la diferencia entre "en", "sobre" y "debajo" (por ejemplo, coloca un objeto debajo de la mesa cuando se le indica)</t>
  </si>
  <si>
    <t>Comprende la mayoría de las oraciones</t>
  </si>
  <si>
    <t>Habla en oraciones de cuatro a cinco palabras</t>
  </si>
  <si>
    <t>Puede decir su nombre, edad, y género</t>
  </si>
  <si>
    <t>Nombra o identifica a un amigo</t>
  </si>
  <si>
    <t>Utiliza plurales al hablar (por ejemplo, "perros" o "amigos")</t>
  </si>
  <si>
    <t>Utiliza pronombres personales al hablar (por ejemplo, "yo", "tú", "ella")</t>
  </si>
  <si>
    <t>Desconocidos pueden comprender la mayoría de lo que dice</t>
  </si>
  <si>
    <t>Al conversar, usa dos o tres oraciones seguidas</t>
  </si>
  <si>
    <t>Entiende para qué funcionan palancas, botones y piezas móviles de un juguete mecánico</t>
  </si>
  <si>
    <t>Al jugar con imaginación, incluye a otras personas o mascotas</t>
  </si>
  <si>
    <t>Arma rompecabezas de tres o cuatro piezas</t>
  </si>
  <si>
    <t>Identifica y relaciona objetos reales con su foto o dibujo</t>
  </si>
  <si>
    <t xml:space="preserve">Comprende el significado de "dos" </t>
  </si>
  <si>
    <t>Puede sostener un crayón como si fuera a escribir (usando dedo índice, medio y pulgar)</t>
  </si>
  <si>
    <t>Copia un círculo usando un lápiz o crayón</t>
  </si>
  <si>
    <t>Pasa las páginas de un libro una por una</t>
  </si>
  <si>
    <t>Construye torres de 6 o más bloques</t>
  </si>
  <si>
    <t>Gira objetos que rotan (Por ejemplo, la manija de una puerta o llave del agua)</t>
  </si>
  <si>
    <t>Abre y cierra frascos de tapa giratoria</t>
  </si>
  <si>
    <t>Escala verticalmente (por ejemplo, sube una escalera en el área de juegos)</t>
  </si>
  <si>
    <t>Pedalea en un triciclo</t>
  </si>
  <si>
    <t>Sube las escaleras a solas, alternando sus pies y apoyándose en algo</t>
  </si>
  <si>
    <t>Se agacha doblándose de la cintura sin perder el equilibrio</t>
  </si>
  <si>
    <t>Se sienta a solas en una silla para niños</t>
  </si>
  <si>
    <t>Patea una pelota con dirección</t>
  </si>
  <si>
    <t>Corre hacia una pelota y la patea</t>
  </si>
  <si>
    <t>Salta en su lugar con ambos pies</t>
  </si>
  <si>
    <t>Puede pararse sobre una sola pierna con un poco de ayuda</t>
  </si>
  <si>
    <t>Camina hacia delante con un movimiento de talón a punta</t>
  </si>
  <si>
    <t>Camina hacia atrás</t>
  </si>
  <si>
    <t>Usa un vaso con una sola mano</t>
  </si>
  <si>
    <t>Pronuncia palabras simples con la letra N (por ejemplo, "nada" o "mango")</t>
  </si>
  <si>
    <t>Hace tiras de plastilina rodándolas entre las manos o sobre la mesa</t>
  </si>
  <si>
    <t>Hace pequeñas bolas de papel o plastilina, rodándolas entre sus manos</t>
  </si>
  <si>
    <t>Pega diferentes materiales en una hoja de papel</t>
  </si>
  <si>
    <t>Forma figuras de plastilina</t>
  </si>
  <si>
    <t>Reconoce el sonido de dos o tres instrumentos musicales (por ejemplo, le apunta a un tambor cuando escucha su sonido)</t>
  </si>
  <si>
    <t>Arma rompecabezas de madera con pija</t>
  </si>
  <si>
    <t>Inserta objetos en espacios pequeños (por ejemplo, pasa un hilo por un agujero)</t>
  </si>
  <si>
    <t>Puede comunicar su edad usando sus dedos</t>
  </si>
  <si>
    <t>Combina sustantivos y verbos (por ejemplo, "mamá ven")</t>
  </si>
  <si>
    <t>Al jugar con imaginación, da voz a sus juguetes</t>
  </si>
  <si>
    <t>Baja las escaleras a solas, alternando sus pies y apoyándose en algo</t>
  </si>
  <si>
    <t>Logra detenerse al correr</t>
  </si>
  <si>
    <t>Da cinco pasos en las puntas de sus pies</t>
  </si>
  <si>
    <t>Salta para bajar de una altura de aproximadamente medio metro</t>
  </si>
  <si>
    <t>Patea una pelota en movimiento</t>
  </si>
  <si>
    <t>Puede desabrochar botones de su ropa</t>
  </si>
  <si>
    <t>Puede ponerse zapatos sin agujetas</t>
  </si>
  <si>
    <t>Puede ponerse una playera</t>
  </si>
  <si>
    <t>Puede ponerse los pantalones</t>
  </si>
  <si>
    <t>Lanza un balón sobre su cabeza usando las dos manos</t>
  </si>
  <si>
    <t>Al jugar con imaginación, asigna roles a los demás</t>
  </si>
  <si>
    <t>Al jugar con imaginación, sigue la secuencia de una historia</t>
  </si>
  <si>
    <t>Al jugar con imaginación, imagina un objeto o persona que no está presente</t>
  </si>
  <si>
    <t>Prefiere jugar con otros niños que jugar {solo/sola}</t>
  </si>
  <si>
    <t>Coopera con otros niños (por ejemplo, jugando con el mismo juguete)</t>
  </si>
  <si>
    <t>Resuelve conflictos con otros niños (por ejemplo, tomando turnos para jugar con un juguete)</t>
  </si>
  <si>
    <t>Incluye elementos de fantasía y realidad al platicar</t>
  </si>
  <si>
    <t>Habla sobre aquello que le interesa</t>
  </si>
  <si>
    <t>Puede cantar toda una canción de memoria (por ejemplo, "itsi bitsi araña")</t>
  </si>
  <si>
    <t>Habla en oraciones de cinco o más palabras</t>
  </si>
  <si>
    <t>Puede contar una historia</t>
  </si>
  <si>
    <t>Puede decir su nombre y apellido</t>
  </si>
  <si>
    <t>Conoce tres o más números</t>
  </si>
  <si>
    <t>Identifica nombrando dos o más colores</t>
  </si>
  <si>
    <t>Comprende el concepto de contar (por ejemplo, en preguntas como "¿cuántas galletas hay?")</t>
  </si>
  <si>
    <t>Enfrenta problemas como si su punto de vista fuera el único</t>
  </si>
  <si>
    <t>Comprende conceptos básicos del tiempo (por ejemplo, anoche y mañana)</t>
  </si>
  <si>
    <t>Recuerda partes de una historia</t>
  </si>
  <si>
    <t>Identifica cosas que son iguales y cosas que son diferentes</t>
  </si>
  <si>
    <t>Dibuja una persona con al menos dos partes del cuerpo</t>
  </si>
  <si>
    <t>Puede usar las tijeras</t>
  </si>
  <si>
    <t>Comienza a copiar letras mayúsculas</t>
  </si>
  <si>
    <t>Juega juegos de mesa o cartas</t>
  </si>
  <si>
    <t>Brinca en una pierna por dos segundos o más</t>
  </si>
  <si>
    <t>Se para sobre una pierna por dos segundos o más</t>
  </si>
  <si>
    <t>Puede atrapar una pelota mientras rebota</t>
  </si>
  <si>
    <t>Corta su propia comida con supervisión</t>
  </si>
  <si>
    <t>Sirve agua de una jarra a un vaso usando dos manos</t>
  </si>
  <si>
    <t>Puede comer con tenedor por sí mismo</t>
  </si>
  <si>
    <t>Sube las escaleras caminando a solas, sin apoyarse en algo</t>
  </si>
  <si>
    <t>Copia un cuadrado usando un lápiz o un crayón</t>
  </si>
  <si>
    <t>Dibuja círculos sin apoyarse en un ejemplo</t>
  </si>
  <si>
    <t>Dibuja cuadrados sin apoyarse en un ejemplo</t>
  </si>
  <si>
    <t>Salta hacia atrás</t>
  </si>
  <si>
    <t>Construye torres de 9 o más bloques</t>
  </si>
  <si>
    <t>Pronuncia palabras simples con la letra D (por ejemplo, "dame" o "dado")</t>
  </si>
  <si>
    <t>Pronuncia palabras simples con el sonido "K" (por ejemplo, "casa" o "coca")</t>
  </si>
  <si>
    <t>Pronuncia palabras simples con la letra G (por ejemplo, "gato" o "mango")</t>
  </si>
  <si>
    <t>Pronuncia palabras simples con la letra F (por ejemplo, "fui" o "feliz")</t>
  </si>
  <si>
    <t>Pronuncia palabras simples con el sonido "Y" -"LL" (por ejemplo, "yo" o "ella")</t>
  </si>
  <si>
    <t>Desarrolla amistades con algunos niños o niñas</t>
  </si>
  <si>
    <t>Además de papá y mamá, conoce las palabras que se refieren a la familia (por ejemplo, "hermano" o "tía")</t>
  </si>
  <si>
    <t>Habla sobre los acontecimientos del día</t>
  </si>
  <si>
    <t>Al conversar, usa cuatro oraciones seguidas</t>
  </si>
  <si>
    <t xml:space="preserve">Responde preguntas simples sobre "¿quién?", "¿qué?", "¿dónde?" </t>
  </si>
  <si>
    <t>Dice palabras que riman (por ejemplo, "gato-pato")</t>
  </si>
  <si>
    <t>Comprende la diferencia entre "largo" y "corto"</t>
  </si>
  <si>
    <t>Salta hacia delante, comenzando y terminando con los dos pies en el suelo</t>
  </si>
  <si>
    <t>Baja las escaleras caminando a solas, sin apoyarse en algo</t>
  </si>
  <si>
    <t>Scribbling</t>
  </si>
  <si>
    <t>Conoce la diferencia entre el volumen fuerte y bajo (por ejemplo, entiende cuando le pides que hable más fuerte)</t>
  </si>
  <si>
    <t>Understands the difference between heavy and light</t>
  </si>
  <si>
    <t>Comprende la diferencia entre "pesado" y "liviano"</t>
  </si>
  <si>
    <t xml:space="preserve">true/false </t>
  </si>
  <si>
    <t>abs</t>
  </si>
  <si>
    <t>gesture</t>
  </si>
  <si>
    <t xml:space="preserve">babbling </t>
  </si>
  <si>
    <t xml:space="preserve">balance </t>
  </si>
  <si>
    <t>concept</t>
  </si>
  <si>
    <t>conver</t>
  </si>
  <si>
    <t>crawl</t>
  </si>
  <si>
    <t>finger</t>
  </si>
  <si>
    <t>indep</t>
  </si>
  <si>
    <t>music</t>
  </si>
  <si>
    <t>relation</t>
  </si>
  <si>
    <t>self</t>
  </si>
  <si>
    <t>senses</t>
  </si>
  <si>
    <t>explore</t>
  </si>
  <si>
    <t>e_move</t>
  </si>
  <si>
    <t xml:space="preserve">emotion </t>
  </si>
  <si>
    <t>d_finger</t>
  </si>
  <si>
    <t>inter</t>
  </si>
  <si>
    <t>steps</t>
  </si>
  <si>
    <t>words</t>
  </si>
  <si>
    <t>grammar</t>
  </si>
  <si>
    <t>d_hand</t>
  </si>
  <si>
    <t xml:space="preserve">hand </t>
  </si>
  <si>
    <t>head</t>
  </si>
  <si>
    <t>Imagine</t>
  </si>
  <si>
    <t>imitate</t>
  </si>
  <si>
    <t>d_indep</t>
  </si>
  <si>
    <t>jump</t>
  </si>
  <si>
    <t>kick</t>
  </si>
  <si>
    <t>compreh</t>
  </si>
  <si>
    <t>prod</t>
  </si>
  <si>
    <t>shapes</t>
  </si>
  <si>
    <t>d_memory</t>
  </si>
  <si>
    <t xml:space="preserve">memory </t>
  </si>
  <si>
    <t>d_music</t>
  </si>
  <si>
    <t>newborn</t>
  </si>
  <si>
    <t>problem</t>
  </si>
  <si>
    <t>pronoun</t>
  </si>
  <si>
    <t>sitting</t>
  </si>
  <si>
    <t>run</t>
  </si>
  <si>
    <t>scrib</t>
  </si>
  <si>
    <t>attach</t>
  </si>
  <si>
    <t>d_self</t>
  </si>
  <si>
    <t>care</t>
  </si>
  <si>
    <t>standing</t>
  </si>
  <si>
    <t>throw</t>
  </si>
  <si>
    <t>walk</t>
  </si>
  <si>
    <t>color</t>
  </si>
  <si>
    <t>Month</t>
  </si>
  <si>
    <t>New Skill</t>
  </si>
  <si>
    <t>Abbreviation</t>
  </si>
  <si>
    <t>Count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</si>
</sst>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8F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NumberFormat="1" applyFont="1" applyFill="1"/>
    <xf numFmtId="0" fontId="6" fillId="0" borderId="0" xfId="0" applyFont="1" applyFill="1"/>
    <xf numFmtId="0" fontId="0" fillId="0" borderId="1" xfId="0" applyFont="1" applyBorder="1" applyAlignment="1">
      <alignment horizontal="left" inden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6"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alignment horizontal="right" readingOrder="0"/>
    </dxf>
    <dxf>
      <alignment horizontal="right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C8F6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8F6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right" readingOrder="0"/>
    </dxf>
    <dxf>
      <alignment horizontal="right" readingOrder="0"/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rgb="FFFFC8F6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9" defaultPivotStyle="PivotStyleMedium7"/>
  <colors>
    <mruColors>
      <color rgb="FFFFC8F6"/>
      <color rgb="FFFF8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cristinatovar/Dropbox%20(Kinedu%20SAPI%20de%20CV)/Kinedu%20Team%20Dropbox/KINEDU%20dropbox/CONTENIDO%20KINEDU/Programa%2025-48/Contenido/Tabla%20Indicadores%20Finales%200-48%20meses%20V.2%20(cambios%20nombres%20skill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"/>
      <sheetName val="Sheet1"/>
      <sheetName val="Indicadores"/>
    </sheetNames>
    <sheetDataSet>
      <sheetData sheetId="0" refreshError="1"/>
      <sheetData sheetId="1" refreshError="1"/>
      <sheetData sheetId="2" refreshError="1">
        <row r="2">
          <cell r="A2">
            <v>20</v>
          </cell>
          <cell r="B2" t="str">
            <v>Secure attachment</v>
          </cell>
        </row>
        <row r="3">
          <cell r="A3">
            <v>36</v>
          </cell>
          <cell r="B3" t="str">
            <v>Secure attachment</v>
          </cell>
        </row>
        <row r="4">
          <cell r="A4">
            <v>97</v>
          </cell>
          <cell r="B4" t="str">
            <v>Secure attachment</v>
          </cell>
        </row>
        <row r="5">
          <cell r="A5">
            <v>111</v>
          </cell>
          <cell r="B5" t="str">
            <v>Secure attachment</v>
          </cell>
        </row>
        <row r="6">
          <cell r="A6">
            <v>122</v>
          </cell>
          <cell r="B6" t="str">
            <v>Secure attachment</v>
          </cell>
        </row>
        <row r="7">
          <cell r="A7">
            <v>129</v>
          </cell>
          <cell r="B7" t="str">
            <v>Secure attachment</v>
          </cell>
        </row>
        <row r="8">
          <cell r="A8">
            <v>186</v>
          </cell>
          <cell r="B8" t="str">
            <v>Secure attachment</v>
          </cell>
        </row>
        <row r="9">
          <cell r="A9">
            <v>252</v>
          </cell>
          <cell r="B9" t="str">
            <v>Secure attachment</v>
          </cell>
        </row>
        <row r="10">
          <cell r="A10">
            <v>283</v>
          </cell>
          <cell r="B10" t="str">
            <v>Secure attachment</v>
          </cell>
        </row>
        <row r="11">
          <cell r="A11">
            <v>308</v>
          </cell>
          <cell r="B11" t="str">
            <v>Secure attachment</v>
          </cell>
        </row>
        <row r="12">
          <cell r="A12">
            <v>441</v>
          </cell>
          <cell r="B12" t="str">
            <v>Secure attachment</v>
          </cell>
        </row>
        <row r="13">
          <cell r="A13">
            <v>396</v>
          </cell>
          <cell r="B13" t="str">
            <v>Learning about shapes and colors</v>
          </cell>
        </row>
        <row r="14">
          <cell r="A14">
            <v>397</v>
          </cell>
          <cell r="B14" t="str">
            <v>Learning about shapes and colors</v>
          </cell>
        </row>
        <row r="15">
          <cell r="A15">
            <v>398</v>
          </cell>
          <cell r="B15" t="str">
            <v>Learning about shapes and colors</v>
          </cell>
        </row>
        <row r="16">
          <cell r="A16">
            <v>399</v>
          </cell>
          <cell r="B16" t="str">
            <v>Learning about shapes and colors</v>
          </cell>
        </row>
        <row r="17">
          <cell r="A17">
            <v>427</v>
          </cell>
          <cell r="B17" t="str">
            <v>Learning about shapes and colors</v>
          </cell>
        </row>
        <row r="18">
          <cell r="A18">
            <v>429</v>
          </cell>
          <cell r="B18" t="str">
            <v>Learning about shapes and colors</v>
          </cell>
        </row>
        <row r="19">
          <cell r="A19">
            <v>430</v>
          </cell>
          <cell r="B19" t="str">
            <v>Learning about shapes and colors</v>
          </cell>
        </row>
        <row r="20">
          <cell r="A20">
            <v>431</v>
          </cell>
          <cell r="B20" t="str">
            <v>Learning about shapes and colors</v>
          </cell>
        </row>
        <row r="21">
          <cell r="A21">
            <v>502</v>
          </cell>
          <cell r="B21" t="str">
            <v>Learning about shapes and colors</v>
          </cell>
        </row>
        <row r="22">
          <cell r="A22">
            <v>503</v>
          </cell>
          <cell r="B22" t="str">
            <v>Learning about shapes and colors</v>
          </cell>
        </row>
        <row r="23">
          <cell r="A23">
            <v>521</v>
          </cell>
          <cell r="B23" t="str">
            <v>Learning about shapes and colors</v>
          </cell>
        </row>
        <row r="24">
          <cell r="A24">
            <v>660</v>
          </cell>
          <cell r="B24" t="str">
            <v>Learning about shapes and colors</v>
          </cell>
        </row>
        <row r="25">
          <cell r="A25">
            <v>95</v>
          </cell>
          <cell r="B25" t="str">
            <v>Developing self awareness</v>
          </cell>
        </row>
        <row r="26">
          <cell r="A26">
            <v>110</v>
          </cell>
          <cell r="B26" t="str">
            <v>Developing self awareness</v>
          </cell>
        </row>
        <row r="27">
          <cell r="A27">
            <v>120</v>
          </cell>
          <cell r="B27" t="str">
            <v>Developing self awareness</v>
          </cell>
        </row>
        <row r="28">
          <cell r="A28">
            <v>509</v>
          </cell>
          <cell r="B28" t="str">
            <v>Developing self awareness</v>
          </cell>
        </row>
        <row r="29">
          <cell r="A29">
            <v>603</v>
          </cell>
          <cell r="B29" t="str">
            <v>Self awareness</v>
          </cell>
        </row>
        <row r="30">
          <cell r="A30">
            <v>618</v>
          </cell>
          <cell r="B30" t="str">
            <v>Self awareness</v>
          </cell>
        </row>
        <row r="31">
          <cell r="A31">
            <v>653</v>
          </cell>
          <cell r="B31" t="str">
            <v>Self awareness</v>
          </cell>
        </row>
        <row r="32">
          <cell r="A32">
            <v>658</v>
          </cell>
          <cell r="B32" t="str">
            <v>Self awareness</v>
          </cell>
        </row>
        <row r="33">
          <cell r="A33">
            <v>85</v>
          </cell>
          <cell r="B33" t="str">
            <v>Self care</v>
          </cell>
        </row>
        <row r="34">
          <cell r="A34">
            <v>411</v>
          </cell>
          <cell r="B34" t="str">
            <v>Self care</v>
          </cell>
        </row>
        <row r="35">
          <cell r="A35">
            <v>565</v>
          </cell>
          <cell r="B35" t="str">
            <v>Self care</v>
          </cell>
        </row>
        <row r="36">
          <cell r="A36">
            <v>606</v>
          </cell>
          <cell r="B36" t="str">
            <v>Self care</v>
          </cell>
        </row>
        <row r="37">
          <cell r="A37">
            <v>607</v>
          </cell>
          <cell r="B37" t="str">
            <v>Self care</v>
          </cell>
        </row>
        <row r="38">
          <cell r="A38">
            <v>608</v>
          </cell>
          <cell r="B38" t="str">
            <v>Self care</v>
          </cell>
        </row>
        <row r="39">
          <cell r="A39">
            <v>609</v>
          </cell>
          <cell r="B39" t="str">
            <v>Self care</v>
          </cell>
        </row>
        <row r="40">
          <cell r="A40">
            <v>610</v>
          </cell>
          <cell r="B40" t="str">
            <v>Self care</v>
          </cell>
        </row>
        <row r="41">
          <cell r="A41">
            <v>611</v>
          </cell>
          <cell r="B41" t="str">
            <v>Self care</v>
          </cell>
        </row>
        <row r="42">
          <cell r="A42">
            <v>612</v>
          </cell>
          <cell r="B42" t="str">
            <v>Self care</v>
          </cell>
        </row>
        <row r="43">
          <cell r="A43">
            <v>708</v>
          </cell>
          <cell r="B43" t="str">
            <v>Balance</v>
          </cell>
        </row>
        <row r="44">
          <cell r="A44">
            <v>635</v>
          </cell>
          <cell r="B44" t="str">
            <v>Balance</v>
          </cell>
        </row>
        <row r="45">
          <cell r="A45">
            <v>638</v>
          </cell>
          <cell r="B45" t="str">
            <v>Balance</v>
          </cell>
        </row>
        <row r="46">
          <cell r="A46">
            <v>640</v>
          </cell>
          <cell r="B46" t="str">
            <v>Balance</v>
          </cell>
        </row>
        <row r="47">
          <cell r="A47">
            <v>641</v>
          </cell>
          <cell r="B47" t="str">
            <v>Balance</v>
          </cell>
        </row>
        <row r="48">
          <cell r="A48">
            <v>683</v>
          </cell>
          <cell r="B48" t="str">
            <v>Balance</v>
          </cell>
        </row>
        <row r="49">
          <cell r="A49">
            <v>712</v>
          </cell>
          <cell r="B49" t="str">
            <v>Balance</v>
          </cell>
        </row>
        <row r="50">
          <cell r="A50">
            <v>671</v>
          </cell>
          <cell r="B50" t="str">
            <v>Balance</v>
          </cell>
        </row>
        <row r="51">
          <cell r="A51">
            <v>23</v>
          </cell>
          <cell r="B51" t="str">
            <v>Babbling</v>
          </cell>
        </row>
        <row r="52">
          <cell r="A52">
            <v>31</v>
          </cell>
          <cell r="B52" t="str">
            <v>Babbling</v>
          </cell>
        </row>
        <row r="53">
          <cell r="A53">
            <v>126</v>
          </cell>
          <cell r="B53" t="str">
            <v>Babbling</v>
          </cell>
        </row>
        <row r="54">
          <cell r="A54">
            <v>143</v>
          </cell>
          <cell r="B54" t="str">
            <v>Babbling</v>
          </cell>
        </row>
        <row r="55">
          <cell r="A55">
            <v>196</v>
          </cell>
          <cell r="B55" t="str">
            <v>Babbling</v>
          </cell>
        </row>
        <row r="56">
          <cell r="A56">
            <v>197</v>
          </cell>
          <cell r="B56" t="str">
            <v>Babbling</v>
          </cell>
        </row>
        <row r="57">
          <cell r="A57">
            <v>247</v>
          </cell>
          <cell r="B57" t="str">
            <v>Babbling</v>
          </cell>
        </row>
        <row r="58">
          <cell r="A58">
            <v>301</v>
          </cell>
          <cell r="B58" t="str">
            <v>Babbling</v>
          </cell>
        </row>
        <row r="59">
          <cell r="A59">
            <v>589</v>
          </cell>
          <cell r="B59" t="str">
            <v>Babbling</v>
          </cell>
        </row>
        <row r="60">
          <cell r="A60">
            <v>382</v>
          </cell>
          <cell r="B60" t="str">
            <v>Walking</v>
          </cell>
        </row>
        <row r="61">
          <cell r="A61">
            <v>471</v>
          </cell>
          <cell r="B61" t="str">
            <v>Walking</v>
          </cell>
        </row>
        <row r="62">
          <cell r="A62">
            <v>538</v>
          </cell>
          <cell r="B62" t="str">
            <v>Walking</v>
          </cell>
        </row>
        <row r="63">
          <cell r="A63">
            <v>639</v>
          </cell>
          <cell r="B63" t="str">
            <v>Walking</v>
          </cell>
        </row>
        <row r="64">
          <cell r="A64">
            <v>676</v>
          </cell>
          <cell r="B64" t="str">
            <v>Walking</v>
          </cell>
        </row>
        <row r="65">
          <cell r="A65">
            <v>684</v>
          </cell>
          <cell r="B65" t="str">
            <v>Walking</v>
          </cell>
        </row>
        <row r="66">
          <cell r="A66">
            <v>685</v>
          </cell>
          <cell r="B66" t="str">
            <v>Walking</v>
          </cell>
        </row>
        <row r="67">
          <cell r="A67">
            <v>709</v>
          </cell>
          <cell r="B67" t="str">
            <v>Walking</v>
          </cell>
        </row>
        <row r="68">
          <cell r="A68">
            <v>710</v>
          </cell>
          <cell r="B68" t="str">
            <v>Walking</v>
          </cell>
        </row>
        <row r="69">
          <cell r="A69">
            <v>27</v>
          </cell>
          <cell r="B69" t="str">
            <v>Language comprehension</v>
          </cell>
        </row>
        <row r="70">
          <cell r="A70">
            <v>366</v>
          </cell>
          <cell r="B70" t="str">
            <v>Language comprehension</v>
          </cell>
        </row>
        <row r="71">
          <cell r="A71">
            <v>505</v>
          </cell>
          <cell r="B71" t="str">
            <v>Language comprehension</v>
          </cell>
        </row>
        <row r="72">
          <cell r="A72">
            <v>67</v>
          </cell>
          <cell r="B72" t="str">
            <v>Language comprehension</v>
          </cell>
        </row>
        <row r="73">
          <cell r="A73">
            <v>109</v>
          </cell>
          <cell r="B73" t="str">
            <v>Language comprehension</v>
          </cell>
        </row>
        <row r="74">
          <cell r="A74">
            <v>258</v>
          </cell>
          <cell r="B74" t="str">
            <v>Language comprehension</v>
          </cell>
        </row>
        <row r="75">
          <cell r="A75">
            <v>279</v>
          </cell>
          <cell r="B75" t="str">
            <v>Language comprehension</v>
          </cell>
        </row>
        <row r="76">
          <cell r="A76">
            <v>32</v>
          </cell>
          <cell r="B76" t="str">
            <v>Language comprehension</v>
          </cell>
        </row>
        <row r="77">
          <cell r="A77">
            <v>360</v>
          </cell>
          <cell r="B77" t="str">
            <v>Language comprehension</v>
          </cell>
        </row>
        <row r="78">
          <cell r="A78">
            <v>368</v>
          </cell>
          <cell r="B78" t="str">
            <v>Language comprehension</v>
          </cell>
        </row>
        <row r="79">
          <cell r="A79">
            <v>307</v>
          </cell>
          <cell r="B79" t="str">
            <v>Language comprehension</v>
          </cell>
        </row>
        <row r="80">
          <cell r="A80">
            <v>3</v>
          </cell>
          <cell r="B80" t="str">
            <v>Communicating through gestures</v>
          </cell>
        </row>
        <row r="81">
          <cell r="A81">
            <v>22</v>
          </cell>
          <cell r="B81" t="str">
            <v>Communicating through gestures</v>
          </cell>
        </row>
        <row r="82">
          <cell r="A82">
            <v>79</v>
          </cell>
          <cell r="B82" t="str">
            <v>Communicating through gestures</v>
          </cell>
        </row>
        <row r="83">
          <cell r="A83">
            <v>88</v>
          </cell>
          <cell r="B83" t="str">
            <v>Communicating through gestures</v>
          </cell>
        </row>
        <row r="84">
          <cell r="A84">
            <v>278</v>
          </cell>
          <cell r="B84" t="str">
            <v>Communicating through gestures</v>
          </cell>
        </row>
        <row r="85">
          <cell r="A85">
            <v>30</v>
          </cell>
          <cell r="B85" t="str">
            <v>Head control</v>
          </cell>
        </row>
        <row r="86">
          <cell r="A86">
            <v>75</v>
          </cell>
          <cell r="B86" t="str">
            <v>Head control</v>
          </cell>
        </row>
        <row r="87">
          <cell r="A87">
            <v>91</v>
          </cell>
          <cell r="B87" t="str">
            <v>Head control</v>
          </cell>
        </row>
        <row r="88">
          <cell r="A88">
            <v>115</v>
          </cell>
          <cell r="B88" t="str">
            <v>Head control</v>
          </cell>
        </row>
        <row r="89">
          <cell r="A89">
            <v>132</v>
          </cell>
          <cell r="B89" t="str">
            <v>Head control</v>
          </cell>
        </row>
        <row r="90">
          <cell r="A90">
            <v>216</v>
          </cell>
          <cell r="B90" t="str">
            <v>Head control</v>
          </cell>
        </row>
        <row r="91">
          <cell r="A91">
            <v>223</v>
          </cell>
          <cell r="B91" t="str">
            <v>Developing hand coordination</v>
          </cell>
        </row>
        <row r="92">
          <cell r="A92">
            <v>357</v>
          </cell>
          <cell r="B92" t="str">
            <v>Developing finger dexterity</v>
          </cell>
        </row>
        <row r="93">
          <cell r="A93">
            <v>140</v>
          </cell>
          <cell r="B93" t="str">
            <v>Developing hand coordination</v>
          </cell>
        </row>
        <row r="94">
          <cell r="A94">
            <v>14</v>
          </cell>
          <cell r="B94" t="str">
            <v>Developing hand coordination</v>
          </cell>
        </row>
        <row r="95">
          <cell r="A95">
            <v>47</v>
          </cell>
          <cell r="B95" t="str">
            <v>Developing hand coordination</v>
          </cell>
        </row>
        <row r="96">
          <cell r="A96">
            <v>179</v>
          </cell>
          <cell r="B96" t="str">
            <v>Developing hand coordination</v>
          </cell>
        </row>
        <row r="97">
          <cell r="A97">
            <v>484</v>
          </cell>
          <cell r="B97" t="str">
            <v>Developing hand coordination</v>
          </cell>
        </row>
        <row r="98">
          <cell r="A98">
            <v>314</v>
          </cell>
          <cell r="B98" t="str">
            <v>Developing hand coordination</v>
          </cell>
        </row>
        <row r="99">
          <cell r="A99">
            <v>312</v>
          </cell>
          <cell r="B99" t="str">
            <v>Developing hand coordination</v>
          </cell>
        </row>
        <row r="100">
          <cell r="A100">
            <v>135</v>
          </cell>
          <cell r="B100" t="str">
            <v>Developing hand coordination</v>
          </cell>
        </row>
        <row r="101">
          <cell r="A101">
            <v>362</v>
          </cell>
          <cell r="B101" t="str">
            <v>Developing hand coordination</v>
          </cell>
        </row>
        <row r="102">
          <cell r="A102">
            <v>57</v>
          </cell>
          <cell r="B102" t="str">
            <v>Developing hand coordination</v>
          </cell>
        </row>
        <row r="103">
          <cell r="A103">
            <v>298</v>
          </cell>
          <cell r="B103" t="str">
            <v>Developing hand coordination</v>
          </cell>
        </row>
        <row r="104">
          <cell r="A104">
            <v>467</v>
          </cell>
          <cell r="B104" t="str">
            <v>Developing hand coordination</v>
          </cell>
        </row>
        <row r="105">
          <cell r="A105">
            <v>139</v>
          </cell>
          <cell r="B105" t="str">
            <v>Developing hand coordination</v>
          </cell>
        </row>
        <row r="106">
          <cell r="A106">
            <v>310</v>
          </cell>
          <cell r="B106" t="str">
            <v>Developing hand coordination</v>
          </cell>
        </row>
        <row r="107">
          <cell r="A107">
            <v>408</v>
          </cell>
          <cell r="B107" t="str">
            <v>Developing hand coordination</v>
          </cell>
        </row>
        <row r="108">
          <cell r="A108">
            <v>632</v>
          </cell>
          <cell r="B108" t="str">
            <v>Hand Coordination</v>
          </cell>
        </row>
        <row r="109">
          <cell r="A109">
            <v>633</v>
          </cell>
          <cell r="B109" t="str">
            <v>Developing hand coordination</v>
          </cell>
        </row>
        <row r="110">
          <cell r="A110">
            <v>634</v>
          </cell>
          <cell r="B110" t="str">
            <v>Hand Coordination</v>
          </cell>
        </row>
        <row r="111">
          <cell r="A111">
            <v>536</v>
          </cell>
          <cell r="B111" t="str">
            <v>Hand Coordination</v>
          </cell>
        </row>
        <row r="112">
          <cell r="A112">
            <v>414</v>
          </cell>
          <cell r="B112" t="str">
            <v>Hand Coordination</v>
          </cell>
        </row>
        <row r="113">
          <cell r="A113">
            <v>687</v>
          </cell>
          <cell r="B113" t="str">
            <v>Hand Coordination</v>
          </cell>
        </row>
        <row r="114">
          <cell r="A114">
            <v>637</v>
          </cell>
          <cell r="B114" t="str">
            <v>Running</v>
          </cell>
        </row>
        <row r="115">
          <cell r="A115">
            <v>711</v>
          </cell>
          <cell r="B115" t="str">
            <v>Running</v>
          </cell>
        </row>
        <row r="116">
          <cell r="A116">
            <v>721</v>
          </cell>
          <cell r="B116" t="str">
            <v>Running</v>
          </cell>
        </row>
        <row r="117">
          <cell r="A117">
            <v>723</v>
          </cell>
          <cell r="B117" t="str">
            <v>Running</v>
          </cell>
        </row>
        <row r="118">
          <cell r="A118">
            <v>725</v>
          </cell>
          <cell r="B118" t="str">
            <v>Running</v>
          </cell>
        </row>
        <row r="119">
          <cell r="A119">
            <v>727</v>
          </cell>
          <cell r="B119" t="str">
            <v>Running</v>
          </cell>
        </row>
        <row r="120">
          <cell r="A120">
            <v>6</v>
          </cell>
          <cell r="B120" t="str">
            <v>Developing the senses</v>
          </cell>
        </row>
        <row r="121">
          <cell r="A121">
            <v>38</v>
          </cell>
          <cell r="B121" t="str">
            <v>Developing the senses</v>
          </cell>
        </row>
        <row r="122">
          <cell r="A122">
            <v>93</v>
          </cell>
          <cell r="B122" t="str">
            <v>Developing the senses</v>
          </cell>
        </row>
        <row r="123">
          <cell r="A123">
            <v>138</v>
          </cell>
          <cell r="B123" t="str">
            <v>Developing the senses</v>
          </cell>
        </row>
        <row r="124">
          <cell r="A124">
            <v>144</v>
          </cell>
          <cell r="B124" t="str">
            <v>Developing the senses</v>
          </cell>
        </row>
        <row r="125">
          <cell r="A125">
            <v>145</v>
          </cell>
          <cell r="B125" t="str">
            <v>Developing the senses</v>
          </cell>
        </row>
        <row r="126">
          <cell r="A126">
            <v>212</v>
          </cell>
          <cell r="B126" t="str">
            <v>Developing the senses</v>
          </cell>
        </row>
        <row r="127">
          <cell r="A127">
            <v>214</v>
          </cell>
          <cell r="B127" t="str">
            <v>Developing the senses</v>
          </cell>
        </row>
        <row r="128">
          <cell r="A128">
            <v>243</v>
          </cell>
          <cell r="B128" t="str">
            <v>Developing the senses</v>
          </cell>
        </row>
        <row r="129">
          <cell r="A129">
            <v>303</v>
          </cell>
          <cell r="B129" t="str">
            <v>Developing the senses</v>
          </cell>
        </row>
        <row r="130">
          <cell r="A130">
            <v>304</v>
          </cell>
          <cell r="B130" t="str">
            <v>Developing the senses</v>
          </cell>
        </row>
        <row r="131">
          <cell r="A131">
            <v>577</v>
          </cell>
          <cell r="B131" t="str">
            <v>Developing the senses</v>
          </cell>
        </row>
        <row r="132">
          <cell r="A132">
            <v>251</v>
          </cell>
          <cell r="B132" t="str">
            <v>Developing finger dexterity</v>
          </cell>
        </row>
        <row r="133">
          <cell r="A133">
            <v>152</v>
          </cell>
          <cell r="B133" t="str">
            <v>Developing finger dexterity</v>
          </cell>
        </row>
        <row r="134">
          <cell r="A134">
            <v>235</v>
          </cell>
          <cell r="B134" t="str">
            <v>Developing finger dexterity</v>
          </cell>
        </row>
        <row r="135">
          <cell r="A135">
            <v>296</v>
          </cell>
          <cell r="B135" t="str">
            <v>Developing finger dexterity</v>
          </cell>
        </row>
        <row r="136">
          <cell r="A136">
            <v>295</v>
          </cell>
          <cell r="B136" t="str">
            <v>Developing finger dexterity</v>
          </cell>
        </row>
        <row r="137">
          <cell r="A137">
            <v>71</v>
          </cell>
          <cell r="B137" t="str">
            <v>Developing finger dexterity</v>
          </cell>
        </row>
        <row r="138">
          <cell r="A138">
            <v>172</v>
          </cell>
          <cell r="B138" t="str">
            <v>Developing finger dexterity</v>
          </cell>
        </row>
        <row r="139">
          <cell r="A139">
            <v>378</v>
          </cell>
          <cell r="B139" t="str">
            <v>Developing finger dexterity</v>
          </cell>
        </row>
        <row r="140">
          <cell r="A140">
            <v>34</v>
          </cell>
          <cell r="B140" t="str">
            <v>Developing finger dexterity</v>
          </cell>
        </row>
        <row r="141">
          <cell r="A141">
            <v>631</v>
          </cell>
          <cell r="B141" t="str">
            <v>Finger dexterity</v>
          </cell>
        </row>
        <row r="142">
          <cell r="A142">
            <v>463</v>
          </cell>
          <cell r="B142" t="str">
            <v>Finger dexterity</v>
          </cell>
        </row>
        <row r="143">
          <cell r="A143">
            <v>532</v>
          </cell>
          <cell r="B143" t="str">
            <v>Finger dexterity</v>
          </cell>
        </row>
        <row r="144">
          <cell r="A144">
            <v>558</v>
          </cell>
          <cell r="B144" t="str">
            <v>Finger dexterity</v>
          </cell>
        </row>
        <row r="145">
          <cell r="A145">
            <v>667</v>
          </cell>
          <cell r="B145" t="str">
            <v>Finger dexterity</v>
          </cell>
        </row>
        <row r="146">
          <cell r="A146">
            <v>566</v>
          </cell>
          <cell r="B146" t="str">
            <v>Language comprehension</v>
          </cell>
        </row>
        <row r="147">
          <cell r="A147">
            <v>695</v>
          </cell>
          <cell r="B147" t="str">
            <v>Language comprehension</v>
          </cell>
        </row>
        <row r="148">
          <cell r="A148">
            <v>700</v>
          </cell>
          <cell r="B148" t="str">
            <v>Language comprehension</v>
          </cell>
        </row>
        <row r="149">
          <cell r="A149">
            <v>703</v>
          </cell>
          <cell r="B149" t="str">
            <v>Language comprehension</v>
          </cell>
        </row>
        <row r="150">
          <cell r="A150">
            <v>629</v>
          </cell>
          <cell r="B150" t="str">
            <v>Writing and Coloring</v>
          </cell>
        </row>
        <row r="151">
          <cell r="A151">
            <v>630</v>
          </cell>
          <cell r="B151" t="str">
            <v>Writing and Coloring</v>
          </cell>
        </row>
        <row r="152">
          <cell r="A152">
            <v>666</v>
          </cell>
          <cell r="B152" t="str">
            <v>Writing and Coloring</v>
          </cell>
        </row>
        <row r="153">
          <cell r="A153">
            <v>677</v>
          </cell>
          <cell r="B153" t="str">
            <v>Writing and Coloring</v>
          </cell>
        </row>
        <row r="154">
          <cell r="A154">
            <v>678</v>
          </cell>
          <cell r="B154" t="str">
            <v>Writing and Coloring</v>
          </cell>
        </row>
        <row r="155">
          <cell r="A155">
            <v>679</v>
          </cell>
          <cell r="B155" t="str">
            <v>Writing and Coloring</v>
          </cell>
        </row>
        <row r="156">
          <cell r="A156">
            <v>35</v>
          </cell>
          <cell r="B156" t="str">
            <v>Early exploration</v>
          </cell>
        </row>
        <row r="157">
          <cell r="A157">
            <v>37</v>
          </cell>
          <cell r="B157" t="str">
            <v>Early exploration</v>
          </cell>
        </row>
        <row r="158">
          <cell r="A158">
            <v>40</v>
          </cell>
          <cell r="B158" t="str">
            <v>Early exploration</v>
          </cell>
        </row>
        <row r="159">
          <cell r="A159">
            <v>41</v>
          </cell>
          <cell r="B159" t="str">
            <v>Early exploration</v>
          </cell>
        </row>
        <row r="160">
          <cell r="A160">
            <v>73</v>
          </cell>
          <cell r="B160" t="str">
            <v>Early exploration</v>
          </cell>
        </row>
        <row r="161">
          <cell r="A161">
            <v>81</v>
          </cell>
          <cell r="B161" t="str">
            <v>Early exploration</v>
          </cell>
        </row>
        <row r="162">
          <cell r="A162">
            <v>82</v>
          </cell>
          <cell r="B162" t="str">
            <v>Early exploration</v>
          </cell>
        </row>
        <row r="163">
          <cell r="A163">
            <v>102</v>
          </cell>
          <cell r="B163" t="str">
            <v>Early exploration</v>
          </cell>
        </row>
        <row r="164">
          <cell r="A164">
            <v>117</v>
          </cell>
          <cell r="B164" t="str">
            <v>Early exploration</v>
          </cell>
        </row>
        <row r="165">
          <cell r="A165">
            <v>185</v>
          </cell>
          <cell r="B165" t="str">
            <v>Early exploration</v>
          </cell>
        </row>
        <row r="166">
          <cell r="A166">
            <v>217</v>
          </cell>
          <cell r="B166" t="str">
            <v>Early exploration</v>
          </cell>
        </row>
        <row r="167">
          <cell r="A167">
            <v>281</v>
          </cell>
          <cell r="B167" t="str">
            <v>Early exploration</v>
          </cell>
        </row>
        <row r="168">
          <cell r="A168">
            <v>330</v>
          </cell>
          <cell r="B168" t="str">
            <v>Scribbling</v>
          </cell>
        </row>
        <row r="169">
          <cell r="A169">
            <v>377</v>
          </cell>
          <cell r="B169" t="str">
            <v>Scribbling</v>
          </cell>
        </row>
        <row r="170">
          <cell r="A170">
            <v>481</v>
          </cell>
          <cell r="B170" t="str">
            <v>Scribbling</v>
          </cell>
        </row>
        <row r="171">
          <cell r="A171">
            <v>516</v>
          </cell>
          <cell r="B171" t="str">
            <v>Scribbling</v>
          </cell>
        </row>
        <row r="172">
          <cell r="A172">
            <v>518</v>
          </cell>
          <cell r="B172" t="str">
            <v>Scribbling</v>
          </cell>
        </row>
        <row r="173">
          <cell r="A173">
            <v>519</v>
          </cell>
          <cell r="B173" t="str">
            <v>Scribbling</v>
          </cell>
        </row>
        <row r="174">
          <cell r="A174">
            <v>559</v>
          </cell>
          <cell r="B174" t="str">
            <v>Scribbling</v>
          </cell>
        </row>
        <row r="175">
          <cell r="A175">
            <v>726</v>
          </cell>
          <cell r="B175" t="str">
            <v>Running</v>
          </cell>
        </row>
        <row r="176">
          <cell r="A176">
            <v>158</v>
          </cell>
          <cell r="B176" t="str">
            <v>Crawling</v>
          </cell>
        </row>
        <row r="177">
          <cell r="A177">
            <v>64</v>
          </cell>
          <cell r="B177" t="str">
            <v>Crawling</v>
          </cell>
        </row>
        <row r="178">
          <cell r="A178">
            <v>164</v>
          </cell>
          <cell r="B178" t="str">
            <v>Crawling</v>
          </cell>
        </row>
        <row r="179">
          <cell r="A179">
            <v>230</v>
          </cell>
          <cell r="B179" t="str">
            <v>Crawling</v>
          </cell>
        </row>
        <row r="180">
          <cell r="A180">
            <v>72</v>
          </cell>
          <cell r="B180" t="str">
            <v>Crawling</v>
          </cell>
        </row>
        <row r="181">
          <cell r="A181">
            <v>39</v>
          </cell>
          <cell r="B181" t="str">
            <v>Crawling</v>
          </cell>
        </row>
        <row r="182">
          <cell r="A182">
            <v>413</v>
          </cell>
          <cell r="B182" t="str">
            <v>Crawling</v>
          </cell>
        </row>
        <row r="183">
          <cell r="A183">
            <v>269</v>
          </cell>
          <cell r="B183" t="str">
            <v>Crawling</v>
          </cell>
        </row>
        <row r="184">
          <cell r="A184">
            <v>9</v>
          </cell>
          <cell r="B184" t="str">
            <v>Crawling</v>
          </cell>
        </row>
        <row r="185">
          <cell r="A185">
            <v>239</v>
          </cell>
          <cell r="B185" t="str">
            <v>Crawling</v>
          </cell>
        </row>
        <row r="186">
          <cell r="A186">
            <v>267</v>
          </cell>
          <cell r="B186" t="str">
            <v>Crawling</v>
          </cell>
        </row>
        <row r="187">
          <cell r="A187">
            <v>116</v>
          </cell>
          <cell r="B187" t="str">
            <v>Crawling</v>
          </cell>
        </row>
        <row r="188">
          <cell r="A188">
            <v>173</v>
          </cell>
          <cell r="B188" t="str">
            <v>Crawling</v>
          </cell>
        </row>
        <row r="189">
          <cell r="A189">
            <v>262</v>
          </cell>
          <cell r="B189" t="str">
            <v>Crawling</v>
          </cell>
        </row>
        <row r="190">
          <cell r="A190">
            <v>17</v>
          </cell>
          <cell r="B190" t="str">
            <v>Crawling</v>
          </cell>
        </row>
        <row r="191">
          <cell r="A191">
            <v>620</v>
          </cell>
          <cell r="B191" t="str">
            <v>Grammar</v>
          </cell>
        </row>
        <row r="192">
          <cell r="A192">
            <v>621</v>
          </cell>
          <cell r="B192" t="str">
            <v>Grammar</v>
          </cell>
        </row>
        <row r="193">
          <cell r="A193">
            <v>696</v>
          </cell>
          <cell r="B193" t="str">
            <v>Grammar</v>
          </cell>
        </row>
        <row r="194">
          <cell r="A194">
            <v>701</v>
          </cell>
          <cell r="B194" t="str">
            <v>Grammar</v>
          </cell>
        </row>
        <row r="195">
          <cell r="A195">
            <v>704</v>
          </cell>
          <cell r="B195" t="str">
            <v>Conversational Skills</v>
          </cell>
        </row>
        <row r="196">
          <cell r="A196">
            <v>617</v>
          </cell>
          <cell r="B196" t="str">
            <v>Conversational Skills</v>
          </cell>
        </row>
        <row r="197">
          <cell r="A197">
            <v>622</v>
          </cell>
          <cell r="B197" t="str">
            <v>Conversational Skills</v>
          </cell>
        </row>
        <row r="198">
          <cell r="A198">
            <v>623</v>
          </cell>
          <cell r="B198" t="str">
            <v>Conversational Skills</v>
          </cell>
        </row>
        <row r="199">
          <cell r="A199">
            <v>656</v>
          </cell>
          <cell r="B199" t="str">
            <v>Conversational Skills</v>
          </cell>
        </row>
        <row r="200">
          <cell r="A200">
            <v>657</v>
          </cell>
          <cell r="B200" t="str">
            <v>Conversational Skills</v>
          </cell>
        </row>
        <row r="201">
          <cell r="A201">
            <v>698</v>
          </cell>
          <cell r="B201" t="str">
            <v>Conversational Skills</v>
          </cell>
        </row>
        <row r="202">
          <cell r="A202">
            <v>699</v>
          </cell>
          <cell r="B202" t="str">
            <v>Conversational Skills</v>
          </cell>
        </row>
        <row r="203">
          <cell r="A203">
            <v>255</v>
          </cell>
          <cell r="B203" t="str">
            <v>Developing musical skills</v>
          </cell>
        </row>
        <row r="204">
          <cell r="A204">
            <v>315</v>
          </cell>
          <cell r="B204" t="str">
            <v>Developing musical skills</v>
          </cell>
        </row>
        <row r="205">
          <cell r="A205">
            <v>338</v>
          </cell>
          <cell r="B205" t="str">
            <v>Developing musical skills</v>
          </cell>
        </row>
        <row r="206">
          <cell r="A206">
            <v>417</v>
          </cell>
          <cell r="B206" t="str">
            <v>Developing musical skills</v>
          </cell>
        </row>
        <row r="207">
          <cell r="A207">
            <v>352</v>
          </cell>
          <cell r="B207" t="str">
            <v>Musical Skills</v>
          </cell>
        </row>
        <row r="208">
          <cell r="A208">
            <v>468</v>
          </cell>
          <cell r="B208" t="str">
            <v>Musical Skills</v>
          </cell>
        </row>
        <row r="209">
          <cell r="A209">
            <v>537</v>
          </cell>
          <cell r="B209" t="str">
            <v>Musical Skills</v>
          </cell>
        </row>
        <row r="210">
          <cell r="A210">
            <v>655</v>
          </cell>
          <cell r="B210" t="str">
            <v>Musical Skills</v>
          </cell>
        </row>
        <row r="211">
          <cell r="A211">
            <v>329</v>
          </cell>
          <cell r="B211" t="str">
            <v>Imagining</v>
          </cell>
        </row>
        <row r="212">
          <cell r="A212">
            <v>475</v>
          </cell>
          <cell r="B212" t="str">
            <v>Imagining</v>
          </cell>
        </row>
        <row r="213">
          <cell r="A213">
            <v>625</v>
          </cell>
          <cell r="B213" t="str">
            <v>Imagining</v>
          </cell>
        </row>
        <row r="214">
          <cell r="A214">
            <v>707</v>
          </cell>
          <cell r="B214" t="str">
            <v>Imagining</v>
          </cell>
        </row>
        <row r="215">
          <cell r="A215">
            <v>645</v>
          </cell>
          <cell r="B215" t="str">
            <v>Imagining</v>
          </cell>
        </row>
        <row r="216">
          <cell r="A216">
            <v>646</v>
          </cell>
          <cell r="B216" t="str">
            <v>Imagining</v>
          </cell>
        </row>
        <row r="217">
          <cell r="A217">
            <v>647</v>
          </cell>
          <cell r="B217" t="str">
            <v>Imagining</v>
          </cell>
        </row>
        <row r="218">
          <cell r="A218">
            <v>651</v>
          </cell>
          <cell r="B218" t="str">
            <v>Imagining</v>
          </cell>
        </row>
        <row r="219">
          <cell r="A219">
            <v>218</v>
          </cell>
          <cell r="B219" t="str">
            <v>Imitating</v>
          </cell>
        </row>
        <row r="220">
          <cell r="A220">
            <v>443</v>
          </cell>
          <cell r="B220" t="str">
            <v>Imitating</v>
          </cell>
        </row>
        <row r="221">
          <cell r="A221">
            <v>464</v>
          </cell>
          <cell r="B221" t="str">
            <v>Imitating</v>
          </cell>
        </row>
        <row r="222">
          <cell r="A222">
            <v>551</v>
          </cell>
          <cell r="B222" t="str">
            <v>Imitating</v>
          </cell>
        </row>
        <row r="223">
          <cell r="A223">
            <v>588</v>
          </cell>
          <cell r="B223" t="str">
            <v>Imitating</v>
          </cell>
        </row>
        <row r="224">
          <cell r="A224">
            <v>189</v>
          </cell>
          <cell r="B224" t="str">
            <v>Imitating</v>
          </cell>
        </row>
        <row r="225">
          <cell r="A225">
            <v>335</v>
          </cell>
          <cell r="B225" t="str">
            <v>Imitating</v>
          </cell>
        </row>
        <row r="226">
          <cell r="A226">
            <v>5</v>
          </cell>
          <cell r="B226" t="str">
            <v>Imitating</v>
          </cell>
        </row>
        <row r="227">
          <cell r="A227">
            <v>406</v>
          </cell>
          <cell r="B227" t="str">
            <v>Imitating</v>
          </cell>
        </row>
        <row r="228">
          <cell r="A228">
            <v>53</v>
          </cell>
          <cell r="B228" t="str">
            <v>Imitating</v>
          </cell>
        </row>
        <row r="229">
          <cell r="A229">
            <v>363</v>
          </cell>
          <cell r="B229" t="str">
            <v>Imitating</v>
          </cell>
        </row>
        <row r="230">
          <cell r="A230">
            <v>452</v>
          </cell>
          <cell r="B230" t="str">
            <v>Imitating</v>
          </cell>
        </row>
        <row r="231">
          <cell r="A231">
            <v>78</v>
          </cell>
          <cell r="B231" t="str">
            <v>Developing independence</v>
          </cell>
        </row>
        <row r="232">
          <cell r="A232">
            <v>349</v>
          </cell>
          <cell r="B232" t="str">
            <v>Developing independence</v>
          </cell>
        </row>
        <row r="233">
          <cell r="A233">
            <v>103</v>
          </cell>
          <cell r="B233" t="str">
            <v>Developing independence</v>
          </cell>
        </row>
        <row r="234">
          <cell r="A234">
            <v>461</v>
          </cell>
          <cell r="B234" t="str">
            <v>Developing independence</v>
          </cell>
        </row>
        <row r="235">
          <cell r="A235">
            <v>476</v>
          </cell>
          <cell r="B235" t="str">
            <v>Developing independence</v>
          </cell>
        </row>
        <row r="236">
          <cell r="A236">
            <v>241</v>
          </cell>
          <cell r="B236" t="str">
            <v>Developing independence</v>
          </cell>
        </row>
        <row r="237">
          <cell r="A237">
            <v>306</v>
          </cell>
          <cell r="B237" t="str">
            <v>Developing independence</v>
          </cell>
        </row>
        <row r="238">
          <cell r="A238">
            <v>686</v>
          </cell>
          <cell r="B238" t="str">
            <v>Independence</v>
          </cell>
        </row>
        <row r="239">
          <cell r="A239">
            <v>673</v>
          </cell>
          <cell r="B239" t="str">
            <v>Independence</v>
          </cell>
        </row>
        <row r="240">
          <cell r="A240">
            <v>674</v>
          </cell>
          <cell r="B240" t="str">
            <v>Independence</v>
          </cell>
        </row>
        <row r="241">
          <cell r="A241">
            <v>675</v>
          </cell>
          <cell r="B241" t="str">
            <v>Independence</v>
          </cell>
        </row>
        <row r="242">
          <cell r="A242">
            <v>451</v>
          </cell>
          <cell r="B242" t="str">
            <v>Emotional Intelligence</v>
          </cell>
        </row>
        <row r="243">
          <cell r="A243">
            <v>600</v>
          </cell>
          <cell r="B243" t="str">
            <v>Emotional Intelligence</v>
          </cell>
        </row>
        <row r="244">
          <cell r="A244">
            <v>601</v>
          </cell>
          <cell r="B244" t="str">
            <v>Emotional Intelligence</v>
          </cell>
        </row>
        <row r="245">
          <cell r="A245">
            <v>602</v>
          </cell>
          <cell r="B245" t="str">
            <v>Emotional Intelligence</v>
          </cell>
        </row>
        <row r="246">
          <cell r="A246">
            <v>605</v>
          </cell>
          <cell r="B246" t="str">
            <v>Emotional Intelligence</v>
          </cell>
        </row>
        <row r="247">
          <cell r="A247">
            <v>650</v>
          </cell>
          <cell r="B247" t="str">
            <v>Emotional Intelligence</v>
          </cell>
        </row>
        <row r="248">
          <cell r="A248">
            <v>456</v>
          </cell>
          <cell r="B248" t="str">
            <v>Throwing and Catching</v>
          </cell>
        </row>
        <row r="249">
          <cell r="A249">
            <v>457</v>
          </cell>
          <cell r="B249" t="str">
            <v>Throwing and Catching</v>
          </cell>
        </row>
        <row r="250">
          <cell r="A250">
            <v>458</v>
          </cell>
          <cell r="B250" t="str">
            <v>Throwing and Catching</v>
          </cell>
        </row>
        <row r="251">
          <cell r="A251">
            <v>529</v>
          </cell>
          <cell r="B251" t="str">
            <v>Throwing and Catching</v>
          </cell>
        </row>
        <row r="252">
          <cell r="A252">
            <v>530</v>
          </cell>
          <cell r="B252" t="str">
            <v>Throwing and Catching</v>
          </cell>
        </row>
        <row r="253">
          <cell r="A253">
            <v>644</v>
          </cell>
          <cell r="B253" t="str">
            <v>Throwing and Catching</v>
          </cell>
        </row>
        <row r="254">
          <cell r="A254">
            <v>672</v>
          </cell>
          <cell r="B254" t="str">
            <v>Throwing and Catching</v>
          </cell>
        </row>
        <row r="255">
          <cell r="A255">
            <v>716</v>
          </cell>
          <cell r="B255" t="str">
            <v>Throwing and Catching</v>
          </cell>
        </row>
        <row r="256">
          <cell r="A256">
            <v>717</v>
          </cell>
          <cell r="B256" t="str">
            <v>Throwing and Catching</v>
          </cell>
        </row>
        <row r="257">
          <cell r="A257">
            <v>718</v>
          </cell>
          <cell r="B257" t="str">
            <v>Throwing and Catching</v>
          </cell>
        </row>
        <row r="258">
          <cell r="A258">
            <v>28</v>
          </cell>
          <cell r="B258" t="str">
            <v>Developing memory and attention</v>
          </cell>
        </row>
        <row r="259">
          <cell r="A259">
            <v>63</v>
          </cell>
          <cell r="B259" t="str">
            <v>Developing memory and attention</v>
          </cell>
        </row>
        <row r="260">
          <cell r="A260">
            <v>89</v>
          </cell>
          <cell r="B260" t="str">
            <v>Developing memory and attention</v>
          </cell>
        </row>
        <row r="261">
          <cell r="A261">
            <v>90</v>
          </cell>
          <cell r="B261" t="str">
            <v>Developing memory and attention</v>
          </cell>
        </row>
        <row r="262">
          <cell r="A262">
            <v>157</v>
          </cell>
          <cell r="B262" t="str">
            <v>Developing memory and attention</v>
          </cell>
        </row>
        <row r="263">
          <cell r="A263">
            <v>188</v>
          </cell>
          <cell r="B263" t="str">
            <v>Developing memory and attention</v>
          </cell>
        </row>
        <row r="264">
          <cell r="A264">
            <v>333</v>
          </cell>
          <cell r="B264" t="str">
            <v>Developing memory and attention</v>
          </cell>
        </row>
        <row r="265">
          <cell r="A265">
            <v>19</v>
          </cell>
          <cell r="B265" t="str">
            <v>Memory and Attention</v>
          </cell>
        </row>
        <row r="266">
          <cell r="A266">
            <v>421</v>
          </cell>
          <cell r="B266" t="str">
            <v>Memory and Attention</v>
          </cell>
        </row>
        <row r="267">
          <cell r="A267">
            <v>435</v>
          </cell>
          <cell r="B267" t="str">
            <v>Memory and Attention</v>
          </cell>
        </row>
        <row r="268">
          <cell r="A268">
            <v>436</v>
          </cell>
          <cell r="B268" t="str">
            <v>Memory and Attention</v>
          </cell>
        </row>
        <row r="269">
          <cell r="A269">
            <v>472</v>
          </cell>
          <cell r="B269" t="str">
            <v>Memory and Attention</v>
          </cell>
        </row>
        <row r="270">
          <cell r="A270">
            <v>478</v>
          </cell>
          <cell r="B270" t="str">
            <v>Memory and Attention</v>
          </cell>
        </row>
        <row r="271">
          <cell r="A271">
            <v>524</v>
          </cell>
          <cell r="B271" t="str">
            <v>Memory and Attention</v>
          </cell>
        </row>
        <row r="272">
          <cell r="A272">
            <v>613</v>
          </cell>
          <cell r="B272" t="str">
            <v>Memory and Attention</v>
          </cell>
        </row>
        <row r="273">
          <cell r="A273">
            <v>627</v>
          </cell>
          <cell r="B273" t="str">
            <v>Memory and Attention</v>
          </cell>
        </row>
        <row r="274">
          <cell r="A274">
            <v>664</v>
          </cell>
          <cell r="B274" t="str">
            <v>Memory and Attention</v>
          </cell>
        </row>
        <row r="275">
          <cell r="A275">
            <v>1</v>
          </cell>
          <cell r="B275" t="str">
            <v>Early movements and coordination</v>
          </cell>
        </row>
        <row r="276">
          <cell r="A276">
            <v>86</v>
          </cell>
          <cell r="B276" t="str">
            <v>Early movements and coordination</v>
          </cell>
        </row>
        <row r="277">
          <cell r="A277">
            <v>114</v>
          </cell>
          <cell r="B277" t="str">
            <v>Early movements and coordination</v>
          </cell>
        </row>
        <row r="278">
          <cell r="A278">
            <v>130</v>
          </cell>
          <cell r="B278" t="str">
            <v>Early movements and coordination</v>
          </cell>
        </row>
        <row r="279">
          <cell r="A279">
            <v>133</v>
          </cell>
          <cell r="B279" t="str">
            <v>Early movements and coordination</v>
          </cell>
        </row>
        <row r="280">
          <cell r="A280">
            <v>146</v>
          </cell>
          <cell r="B280" t="str">
            <v>Early movements and coordination</v>
          </cell>
        </row>
        <row r="281">
          <cell r="A281">
            <v>149</v>
          </cell>
          <cell r="B281" t="str">
            <v>Early movements and coordination</v>
          </cell>
        </row>
        <row r="282">
          <cell r="A282">
            <v>153</v>
          </cell>
          <cell r="B282" t="str">
            <v>Early movements and coordination</v>
          </cell>
        </row>
        <row r="283">
          <cell r="A283">
            <v>159</v>
          </cell>
          <cell r="B283" t="str">
            <v>Early movements and coordination</v>
          </cell>
        </row>
        <row r="284">
          <cell r="A284">
            <v>165</v>
          </cell>
          <cell r="B284" t="str">
            <v>Early movements and coordination</v>
          </cell>
        </row>
        <row r="285">
          <cell r="A285">
            <v>207</v>
          </cell>
          <cell r="B285" t="str">
            <v>Early movements and coordination</v>
          </cell>
        </row>
        <row r="286">
          <cell r="A286">
            <v>288</v>
          </cell>
          <cell r="B286" t="str">
            <v>Early movements and coordination</v>
          </cell>
        </row>
        <row r="287">
          <cell r="A287">
            <v>294</v>
          </cell>
          <cell r="B287" t="str">
            <v>Early movements and coordination</v>
          </cell>
        </row>
        <row r="288">
          <cell r="A288">
            <v>299</v>
          </cell>
          <cell r="B288" t="str">
            <v>Early movements and coordination</v>
          </cell>
        </row>
        <row r="289">
          <cell r="A289">
            <v>168</v>
          </cell>
          <cell r="B289" t="str">
            <v>Kicking</v>
          </cell>
        </row>
        <row r="290">
          <cell r="A290">
            <v>528</v>
          </cell>
          <cell r="B290" t="str">
            <v>Kicking</v>
          </cell>
        </row>
        <row r="291">
          <cell r="A291">
            <v>642</v>
          </cell>
          <cell r="B291" t="str">
            <v>Kicking</v>
          </cell>
        </row>
        <row r="292">
          <cell r="A292">
            <v>643</v>
          </cell>
          <cell r="B292" t="str">
            <v>Kicking</v>
          </cell>
        </row>
        <row r="293">
          <cell r="A293">
            <v>714</v>
          </cell>
          <cell r="B293" t="str">
            <v>Kicking</v>
          </cell>
        </row>
        <row r="294">
          <cell r="A294">
            <v>183</v>
          </cell>
          <cell r="B294" t="str">
            <v>Abstract thinking and early knowledge</v>
          </cell>
        </row>
        <row r="295">
          <cell r="A295">
            <v>206</v>
          </cell>
          <cell r="B295" t="str">
            <v>Abstract thinking and early knowledge</v>
          </cell>
        </row>
        <row r="296">
          <cell r="A296">
            <v>12</v>
          </cell>
          <cell r="B296" t="str">
            <v>Abstract thinking and early knowledge</v>
          </cell>
        </row>
        <row r="297">
          <cell r="A297">
            <v>203</v>
          </cell>
          <cell r="B297" t="str">
            <v>Abstract thinking and early knowledge</v>
          </cell>
        </row>
        <row r="298">
          <cell r="A298">
            <v>69</v>
          </cell>
          <cell r="B298" t="str">
            <v>Abstract thinking and early knowledge</v>
          </cell>
        </row>
        <row r="299">
          <cell r="A299">
            <v>148</v>
          </cell>
          <cell r="B299" t="str">
            <v>Abstract thinking and early knowledge</v>
          </cell>
        </row>
        <row r="300">
          <cell r="A300">
            <v>199</v>
          </cell>
          <cell r="B300" t="str">
            <v>Abstract thinking and early knowledge</v>
          </cell>
        </row>
        <row r="301">
          <cell r="A301">
            <v>385</v>
          </cell>
          <cell r="B301" t="str">
            <v>Abstract thinking and early knowledge</v>
          </cell>
        </row>
        <row r="302">
          <cell r="A302">
            <v>387</v>
          </cell>
          <cell r="B302" t="str">
            <v>Abstract thinking and early knowledge</v>
          </cell>
        </row>
        <row r="303">
          <cell r="A303">
            <v>317</v>
          </cell>
          <cell r="B303" t="str">
            <v>Abstract thinking and early knowledge</v>
          </cell>
        </row>
        <row r="304">
          <cell r="A304">
            <v>334</v>
          </cell>
          <cell r="B304" t="str">
            <v>Concept learning</v>
          </cell>
        </row>
        <row r="305">
          <cell r="A305">
            <v>386</v>
          </cell>
          <cell r="B305" t="str">
            <v>Concept learning</v>
          </cell>
        </row>
        <row r="306">
          <cell r="A306">
            <v>574</v>
          </cell>
          <cell r="B306" t="str">
            <v>Concept learning</v>
          </cell>
        </row>
        <row r="307">
          <cell r="A307">
            <v>569</v>
          </cell>
          <cell r="B307" t="str">
            <v>Concept learning</v>
          </cell>
        </row>
        <row r="308">
          <cell r="A308">
            <v>523</v>
          </cell>
          <cell r="B308" t="str">
            <v>Concept learning</v>
          </cell>
        </row>
        <row r="309">
          <cell r="A309">
            <v>568</v>
          </cell>
          <cell r="B309" t="str">
            <v>Concept learning</v>
          </cell>
        </row>
        <row r="310">
          <cell r="A310">
            <v>578</v>
          </cell>
          <cell r="B310" t="str">
            <v>Concept learning</v>
          </cell>
        </row>
        <row r="311">
          <cell r="A311">
            <v>579</v>
          </cell>
          <cell r="B311" t="str">
            <v>Concept learning</v>
          </cell>
        </row>
        <row r="312">
          <cell r="A312">
            <v>113</v>
          </cell>
          <cell r="B312" t="str">
            <v>Standing up</v>
          </cell>
        </row>
        <row r="313">
          <cell r="A313">
            <v>208</v>
          </cell>
          <cell r="B313" t="str">
            <v>Standing up</v>
          </cell>
        </row>
        <row r="314">
          <cell r="A314">
            <v>209</v>
          </cell>
          <cell r="B314" t="str">
            <v>Standing up</v>
          </cell>
        </row>
        <row r="315">
          <cell r="A315">
            <v>245</v>
          </cell>
          <cell r="B315" t="str">
            <v>Standing up</v>
          </cell>
        </row>
        <row r="316">
          <cell r="A316">
            <v>271</v>
          </cell>
          <cell r="B316" t="str">
            <v>Standing up</v>
          </cell>
        </row>
        <row r="317">
          <cell r="A317">
            <v>325</v>
          </cell>
          <cell r="B317" t="str">
            <v>Standing up</v>
          </cell>
        </row>
        <row r="318">
          <cell r="A318">
            <v>350</v>
          </cell>
          <cell r="B318" t="str">
            <v>Standing up</v>
          </cell>
        </row>
        <row r="319">
          <cell r="A319">
            <v>438</v>
          </cell>
          <cell r="B319" t="str">
            <v>Standing up</v>
          </cell>
        </row>
        <row r="320">
          <cell r="A320">
            <v>459</v>
          </cell>
          <cell r="B320" t="str">
            <v>Standing up</v>
          </cell>
        </row>
        <row r="321">
          <cell r="A321">
            <v>470</v>
          </cell>
          <cell r="B321" t="str">
            <v>Standing up</v>
          </cell>
        </row>
        <row r="322">
          <cell r="A322">
            <v>249</v>
          </cell>
          <cell r="B322" t="str">
            <v>First words</v>
          </cell>
        </row>
        <row r="323">
          <cell r="A323">
            <v>437</v>
          </cell>
          <cell r="B323" t="str">
            <v>First words</v>
          </cell>
        </row>
        <row r="324">
          <cell r="A324">
            <v>469</v>
          </cell>
          <cell r="B324" t="str">
            <v>First words</v>
          </cell>
        </row>
        <row r="325">
          <cell r="A325">
            <v>573</v>
          </cell>
          <cell r="B325" t="str">
            <v>First words</v>
          </cell>
        </row>
        <row r="326">
          <cell r="A326">
            <v>373</v>
          </cell>
          <cell r="B326" t="str">
            <v>First words</v>
          </cell>
        </row>
        <row r="327">
          <cell r="A327">
            <v>534</v>
          </cell>
          <cell r="B327" t="str">
            <v>First words</v>
          </cell>
        </row>
        <row r="328">
          <cell r="A328">
            <v>702</v>
          </cell>
          <cell r="B328" t="str">
            <v>First words</v>
          </cell>
        </row>
        <row r="329">
          <cell r="A329">
            <v>614</v>
          </cell>
          <cell r="B329" t="str">
            <v>First words</v>
          </cell>
        </row>
        <row r="330">
          <cell r="A330">
            <v>7</v>
          </cell>
          <cell r="B330" t="str">
            <v>First words</v>
          </cell>
        </row>
        <row r="331">
          <cell r="A331">
            <v>54</v>
          </cell>
          <cell r="B331" t="str">
            <v>First words</v>
          </cell>
        </row>
        <row r="332">
          <cell r="A332">
            <v>24</v>
          </cell>
          <cell r="B332" t="str">
            <v>First words</v>
          </cell>
        </row>
        <row r="333">
          <cell r="A333">
            <v>55</v>
          </cell>
          <cell r="B333" t="str">
            <v>First words</v>
          </cell>
        </row>
        <row r="334">
          <cell r="A334">
            <v>375</v>
          </cell>
          <cell r="B334" t="str">
            <v>First words</v>
          </cell>
        </row>
        <row r="335">
          <cell r="A335">
            <v>439</v>
          </cell>
          <cell r="B335" t="str">
            <v>First words</v>
          </cell>
        </row>
        <row r="336">
          <cell r="A336">
            <v>445</v>
          </cell>
          <cell r="B336" t="str">
            <v>First words</v>
          </cell>
        </row>
        <row r="337">
          <cell r="A337">
            <v>353</v>
          </cell>
          <cell r="B337" t="str">
            <v>First words</v>
          </cell>
        </row>
        <row r="338">
          <cell r="A338">
            <v>15</v>
          </cell>
          <cell r="B338" t="str">
            <v>First steps</v>
          </cell>
        </row>
        <row r="339">
          <cell r="A339">
            <v>124</v>
          </cell>
          <cell r="B339" t="str">
            <v>First steps</v>
          </cell>
        </row>
        <row r="340">
          <cell r="A340">
            <v>16</v>
          </cell>
          <cell r="B340" t="str">
            <v>First steps</v>
          </cell>
        </row>
        <row r="341">
          <cell r="A341">
            <v>415</v>
          </cell>
          <cell r="B341" t="str">
            <v>First steps</v>
          </cell>
        </row>
        <row r="342">
          <cell r="A342">
            <v>309</v>
          </cell>
          <cell r="B342" t="str">
            <v>First steps</v>
          </cell>
        </row>
        <row r="343">
          <cell r="A343">
            <v>355</v>
          </cell>
          <cell r="B343" t="str">
            <v>First steps</v>
          </cell>
        </row>
        <row r="344">
          <cell r="A344">
            <v>4</v>
          </cell>
          <cell r="B344" t="str">
            <v>First steps</v>
          </cell>
        </row>
        <row r="345">
          <cell r="A345">
            <v>182</v>
          </cell>
          <cell r="B345" t="str">
            <v>Walking</v>
          </cell>
        </row>
        <row r="346">
          <cell r="A346">
            <v>465</v>
          </cell>
          <cell r="B346" t="str">
            <v>Language production</v>
          </cell>
        </row>
        <row r="347">
          <cell r="A347">
            <v>540</v>
          </cell>
          <cell r="B347" t="str">
            <v>Language production</v>
          </cell>
        </row>
        <row r="348">
          <cell r="A348">
            <v>419</v>
          </cell>
          <cell r="B348" t="str">
            <v>Language production</v>
          </cell>
        </row>
        <row r="349">
          <cell r="A349">
            <v>483</v>
          </cell>
          <cell r="B349" t="str">
            <v>Language production</v>
          </cell>
        </row>
        <row r="350">
          <cell r="A350">
            <v>572</v>
          </cell>
          <cell r="B350" t="str">
            <v>Language production</v>
          </cell>
        </row>
        <row r="351">
          <cell r="A351">
            <v>527</v>
          </cell>
          <cell r="B351" t="str">
            <v>Language production</v>
          </cell>
        </row>
        <row r="352">
          <cell r="A352">
            <v>544</v>
          </cell>
          <cell r="B352" t="str">
            <v>Language production</v>
          </cell>
        </row>
        <row r="353">
          <cell r="A353">
            <v>564</v>
          </cell>
          <cell r="B353" t="str">
            <v>Language production</v>
          </cell>
        </row>
        <row r="354">
          <cell r="A354">
            <v>391</v>
          </cell>
          <cell r="B354" t="str">
            <v>Pronunciation</v>
          </cell>
        </row>
        <row r="355">
          <cell r="A355">
            <v>394</v>
          </cell>
          <cell r="B355" t="str">
            <v>Pronunciation</v>
          </cell>
        </row>
        <row r="356">
          <cell r="A356">
            <v>490</v>
          </cell>
          <cell r="B356" t="str">
            <v>Pronunciation</v>
          </cell>
        </row>
        <row r="357">
          <cell r="A357">
            <v>587</v>
          </cell>
          <cell r="B357" t="str">
            <v>Pronunciation</v>
          </cell>
        </row>
        <row r="358">
          <cell r="A358">
            <v>688</v>
          </cell>
          <cell r="B358" t="str">
            <v>Pronunciation</v>
          </cell>
        </row>
        <row r="359">
          <cell r="A359">
            <v>689</v>
          </cell>
          <cell r="B359" t="str">
            <v>Pronunciation</v>
          </cell>
        </row>
        <row r="360">
          <cell r="A360">
            <v>690</v>
          </cell>
          <cell r="B360" t="str">
            <v>Pronunciation</v>
          </cell>
        </row>
        <row r="361">
          <cell r="A361">
            <v>691</v>
          </cell>
          <cell r="B361" t="str">
            <v>Pronunciation</v>
          </cell>
        </row>
        <row r="362">
          <cell r="A362">
            <v>692</v>
          </cell>
          <cell r="B362" t="str">
            <v>Pronunciation</v>
          </cell>
        </row>
        <row r="363">
          <cell r="A363">
            <v>693</v>
          </cell>
          <cell r="B363" t="str">
            <v>Pronunciation</v>
          </cell>
        </row>
        <row r="364">
          <cell r="A364">
            <v>615</v>
          </cell>
          <cell r="B364" t="str">
            <v>Concept learning</v>
          </cell>
        </row>
        <row r="365">
          <cell r="A365">
            <v>628</v>
          </cell>
          <cell r="B365" t="str">
            <v>Concept learning</v>
          </cell>
        </row>
        <row r="366">
          <cell r="A366">
            <v>659</v>
          </cell>
          <cell r="B366" t="str">
            <v>Concept learning</v>
          </cell>
        </row>
        <row r="367">
          <cell r="A367">
            <v>661</v>
          </cell>
          <cell r="B367" t="str">
            <v>Concept learning</v>
          </cell>
        </row>
        <row r="368">
          <cell r="A368">
            <v>663</v>
          </cell>
          <cell r="B368" t="str">
            <v>Concept learning</v>
          </cell>
        </row>
        <row r="369">
          <cell r="A369">
            <v>665</v>
          </cell>
          <cell r="B369" t="str">
            <v>Concept learning</v>
          </cell>
        </row>
        <row r="370">
          <cell r="A370">
            <v>705</v>
          </cell>
          <cell r="B370" t="str">
            <v>Concept learning</v>
          </cell>
        </row>
        <row r="371">
          <cell r="A371">
            <v>728</v>
          </cell>
          <cell r="B371" t="str">
            <v>Concept learning</v>
          </cell>
        </row>
        <row r="372">
          <cell r="A372">
            <v>21</v>
          </cell>
          <cell r="B372" t="str">
            <v>Newborn reflexes and posture</v>
          </cell>
        </row>
        <row r="373">
          <cell r="A373">
            <v>43</v>
          </cell>
          <cell r="B373" t="str">
            <v>Newborn reflexes and posture</v>
          </cell>
        </row>
        <row r="374">
          <cell r="A374">
            <v>131</v>
          </cell>
          <cell r="B374" t="str">
            <v>Newborn reflexes and posture</v>
          </cell>
        </row>
        <row r="375">
          <cell r="A375">
            <v>136</v>
          </cell>
          <cell r="B375" t="str">
            <v>Newborn reflexes and posture</v>
          </cell>
        </row>
        <row r="376">
          <cell r="A376">
            <v>150</v>
          </cell>
          <cell r="B376" t="str">
            <v>Newborn reflexes and posture</v>
          </cell>
        </row>
        <row r="377">
          <cell r="A377">
            <v>193</v>
          </cell>
          <cell r="B377" t="str">
            <v>Newborn reflexes and posture</v>
          </cell>
        </row>
        <row r="378">
          <cell r="A378">
            <v>201</v>
          </cell>
          <cell r="B378" t="str">
            <v>Newborn reflexes and posture</v>
          </cell>
        </row>
        <row r="379">
          <cell r="A379">
            <v>236</v>
          </cell>
          <cell r="B379" t="str">
            <v>Newborn reflexes and posture</v>
          </cell>
        </row>
        <row r="380">
          <cell r="A380">
            <v>285</v>
          </cell>
          <cell r="B380" t="str">
            <v>Newborn reflexes and posture</v>
          </cell>
        </row>
        <row r="381">
          <cell r="A381">
            <v>289</v>
          </cell>
          <cell r="B381" t="str">
            <v>Newborn reflexes and posture</v>
          </cell>
        </row>
        <row r="382">
          <cell r="A382">
            <v>84</v>
          </cell>
          <cell r="B382" t="str">
            <v>Developing relationships</v>
          </cell>
        </row>
        <row r="383">
          <cell r="A383">
            <v>619</v>
          </cell>
          <cell r="B383" t="str">
            <v>Developing relationships</v>
          </cell>
        </row>
        <row r="384">
          <cell r="A384">
            <v>648</v>
          </cell>
          <cell r="B384" t="str">
            <v>Developing relationships</v>
          </cell>
        </row>
        <row r="385">
          <cell r="A385">
            <v>649</v>
          </cell>
          <cell r="B385" t="str">
            <v>Developing relationships</v>
          </cell>
        </row>
        <row r="386">
          <cell r="A386">
            <v>694</v>
          </cell>
          <cell r="B386" t="str">
            <v>Developing relationships</v>
          </cell>
        </row>
        <row r="387">
          <cell r="A387">
            <v>409</v>
          </cell>
          <cell r="B387" t="str">
            <v>Problem solving</v>
          </cell>
        </row>
        <row r="388">
          <cell r="A388">
            <v>624</v>
          </cell>
          <cell r="B388" t="str">
            <v>Problem solving</v>
          </cell>
        </row>
        <row r="389">
          <cell r="A389">
            <v>626</v>
          </cell>
          <cell r="B389" t="str">
            <v>Problem solving</v>
          </cell>
        </row>
        <row r="390">
          <cell r="A390">
            <v>662</v>
          </cell>
          <cell r="B390" t="str">
            <v>Problem solving</v>
          </cell>
        </row>
        <row r="391">
          <cell r="A391">
            <v>669</v>
          </cell>
          <cell r="B391" t="str">
            <v>Problem solving</v>
          </cell>
        </row>
        <row r="392">
          <cell r="A392">
            <v>680</v>
          </cell>
          <cell r="B392" t="str">
            <v>Jumping</v>
          </cell>
        </row>
        <row r="393">
          <cell r="A393">
            <v>681</v>
          </cell>
          <cell r="B393" t="str">
            <v>Jumping</v>
          </cell>
        </row>
        <row r="394">
          <cell r="A394">
            <v>713</v>
          </cell>
          <cell r="B394" t="str">
            <v>Jumping</v>
          </cell>
        </row>
        <row r="395">
          <cell r="A395">
            <v>715</v>
          </cell>
          <cell r="B395" t="str">
            <v>Jumping</v>
          </cell>
        </row>
        <row r="396">
          <cell r="A396">
            <v>670</v>
          </cell>
          <cell r="B396" t="str">
            <v>Jumping</v>
          </cell>
        </row>
        <row r="397">
          <cell r="A397">
            <v>682</v>
          </cell>
          <cell r="B397" t="str">
            <v>Jumping</v>
          </cell>
        </row>
        <row r="398">
          <cell r="A398">
            <v>706</v>
          </cell>
          <cell r="B398" t="str">
            <v>Jumping</v>
          </cell>
        </row>
        <row r="399">
          <cell r="A399">
            <v>26</v>
          </cell>
          <cell r="B399" t="str">
            <v>First interactions</v>
          </cell>
        </row>
        <row r="400">
          <cell r="A400">
            <v>51</v>
          </cell>
          <cell r="B400" t="str">
            <v>First interactions</v>
          </cell>
        </row>
        <row r="401">
          <cell r="A401">
            <v>108</v>
          </cell>
          <cell r="B401" t="str">
            <v>First interactions</v>
          </cell>
        </row>
        <row r="402">
          <cell r="A402">
            <v>112</v>
          </cell>
          <cell r="B402" t="str">
            <v>First interactions</v>
          </cell>
        </row>
        <row r="403">
          <cell r="A403">
            <v>240</v>
          </cell>
          <cell r="B403" t="str">
            <v>First interactions</v>
          </cell>
        </row>
        <row r="404">
          <cell r="A404">
            <v>340</v>
          </cell>
          <cell r="B404" t="str">
            <v>First interactions</v>
          </cell>
        </row>
        <row r="405">
          <cell r="A405">
            <v>354</v>
          </cell>
          <cell r="B405" t="str">
            <v>First interactions</v>
          </cell>
        </row>
        <row r="406">
          <cell r="A406">
            <v>454</v>
          </cell>
          <cell r="B406" t="str">
            <v>First interactions</v>
          </cell>
        </row>
        <row r="407">
          <cell r="A407">
            <v>33</v>
          </cell>
          <cell r="B407" t="str">
            <v>Rolling over and sitting up</v>
          </cell>
        </row>
        <row r="408">
          <cell r="A408">
            <v>92</v>
          </cell>
          <cell r="B408" t="str">
            <v>Rolling over and sitting up</v>
          </cell>
        </row>
        <row r="409">
          <cell r="A409">
            <v>118</v>
          </cell>
          <cell r="B409" t="str">
            <v>Rolling over and sitting up</v>
          </cell>
        </row>
        <row r="410">
          <cell r="A410">
            <v>151</v>
          </cell>
          <cell r="B410" t="str">
            <v>Rolling over and sitting up</v>
          </cell>
        </row>
        <row r="411">
          <cell r="A411">
            <v>160</v>
          </cell>
          <cell r="B411" t="str">
            <v>Rolling over and sitting up</v>
          </cell>
        </row>
        <row r="412">
          <cell r="A412">
            <v>162</v>
          </cell>
          <cell r="B412" t="str">
            <v>Rolling over and sitting up</v>
          </cell>
        </row>
        <row r="413">
          <cell r="A413">
            <v>227</v>
          </cell>
          <cell r="B413" t="str">
            <v>Rolling over and sitting up</v>
          </cell>
        </row>
        <row r="414">
          <cell r="A414">
            <v>270</v>
          </cell>
          <cell r="B414" t="str">
            <v>Rolling over and sitting up</v>
          </cell>
        </row>
        <row r="415">
          <cell r="A415">
            <v>272</v>
          </cell>
          <cell r="B415" t="str">
            <v>Rolling over and sitting up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041.736458796295" createdVersion="4" refreshedVersion="4" minRefreshableVersion="3" recordCount="422" xr:uid="{00000000-000A-0000-FFFF-FFFF09000000}">
  <cacheSource type="worksheet">
    <worksheetSource ref="A1:F423" sheet="Skills 0-48"/>
  </cacheSource>
  <cacheFields count="6">
    <cacheField name="Milestone ID" numFmtId="0">
      <sharedItems containsSemiMixedTypes="0" containsString="0" containsNumber="1" containsInteger="1" minValue="1" maxValue="728"/>
    </cacheField>
    <cacheField name="Skill (new)" numFmtId="0">
      <sharedItems count="49">
        <s v="Early movements and coordination"/>
        <s v="Communicating through gestures"/>
        <s v="Secure attachment"/>
        <s v="Developing the senses"/>
        <s v="Self awareness"/>
        <s v="Crawling"/>
        <s v="Imitating"/>
        <s v="Independence"/>
        <s v="Hand Coordination"/>
        <s v="Newborn reflexes and posture"/>
        <s v="Babbling"/>
        <s v="Finger dexterity"/>
        <s v="Socializing"/>
        <s v="Memory and Attention"/>
        <s v="Head control"/>
        <s v="Turning and sitting"/>
        <s v="Early exploration"/>
        <s v="Abstract thinking and early knowledge"/>
        <s v="Language comprehension"/>
        <s v="Standing up"/>
        <s v="Musical Skills"/>
        <s v="First steps"/>
        <s v="Self care"/>
        <s v="First words"/>
        <s v="Throwing and Catching"/>
        <s v="Kicking"/>
        <s v="Pronunciation"/>
        <s v="Memory and Attention II"/>
        <s v="Scribbling"/>
        <s v="Imagining"/>
        <s v="Walking"/>
        <s v="Relationships"/>
        <s v="Language production"/>
        <s v="Musical Skills II"/>
        <s v="Learning about shapes and colors"/>
        <s v="Emotional Intelligence"/>
        <s v="Running"/>
        <s v="Balance"/>
        <s v="Understanding language"/>
        <s v="Jumping"/>
        <s v="Conversational Skills"/>
        <s v="Self awareness II"/>
        <s v="Conceptual reasoning"/>
        <s v="Grammar"/>
        <s v="Problem solving"/>
        <s v="Writing and Coloring II"/>
        <s v="Finger dexterity II"/>
        <s v="Hand Coordination II"/>
        <s v="Independence II"/>
      </sharedItems>
    </cacheField>
    <cacheField name="New Skill Milestones - ESP " numFmtId="0">
      <sharedItems/>
    </cacheField>
    <cacheField name="New Skill Milestones ING" numFmtId="0">
      <sharedItems/>
    </cacheField>
    <cacheField name="Area" numFmtId="0">
      <sharedItems count="4">
        <s v="Physical"/>
        <s v="Linguistic"/>
        <s v="Social &amp; Emotional"/>
        <s v="Cognitive"/>
      </sharedItems>
    </cacheField>
    <cacheField name="Mes" numFmtId="0">
      <sharedItems containsSemiMixedTypes="0" containsString="0" containsNumber="1" containsInteger="1" minValue="0" maxValue="48" count="32">
        <n v="4"/>
        <n v="2"/>
        <n v="1"/>
        <n v="3"/>
        <n v="5"/>
        <n v="0"/>
        <n v="9"/>
        <n v="8"/>
        <n v="6"/>
        <n v="7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3"/>
        <n v="3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n v="1"/>
    <x v="0"/>
    <s v="Abre la mano para recibir el objeto que le acercas"/>
    <s v="Opens hand when you hand {him/her} something, as if expecting contact"/>
    <x v="0"/>
    <x v="0"/>
  </r>
  <r>
    <n v="3"/>
    <x v="1"/>
    <s v="Agita los brazos cuando algo le llama la atención"/>
    <s v="Shakes arms when something catches {his/her} attention"/>
    <x v="1"/>
    <x v="1"/>
  </r>
  <r>
    <n v="97"/>
    <x v="2"/>
    <s v="Reconoce a sus padres"/>
    <s v="Recognizes {his/her} parents"/>
    <x v="2"/>
    <x v="2"/>
  </r>
  <r>
    <n v="122"/>
    <x v="2"/>
    <s v="Se tranquiliza cuando escucha voces que le son familiares"/>
    <s v="Calms down when {he/she} hears familiar voices"/>
    <x v="2"/>
    <x v="2"/>
  </r>
  <r>
    <n v="6"/>
    <x v="3"/>
    <s v="Alterna la mirada entre dos objetos"/>
    <s v="Looks back and forth between two objects"/>
    <x v="0"/>
    <x v="3"/>
  </r>
  <r>
    <n v="129"/>
    <x v="2"/>
    <s v="Reacciona con gusto a las muestras de afecto"/>
    <s v="Reacts with joy towards signs of affection"/>
    <x v="2"/>
    <x v="2"/>
  </r>
  <r>
    <n v="283"/>
    <x v="2"/>
    <s v="Le sonríe a personas cuando hace contacto visual"/>
    <s v="Smiles at people when {he/she} makes eye contact"/>
    <x v="2"/>
    <x v="2"/>
  </r>
  <r>
    <n v="95"/>
    <x v="4"/>
    <s v="Le gusta ver su reflejo en el espejo"/>
    <s v="Enjoys looking at {himself/herself} in the mirror"/>
    <x v="2"/>
    <x v="0"/>
  </r>
  <r>
    <n v="158"/>
    <x v="5"/>
    <s v="Extiende sus brazos hacia delante cuando está boca abajo"/>
    <s v="Extends {his/her} arms forward while lying face down"/>
    <x v="0"/>
    <x v="0"/>
  </r>
  <r>
    <n v="218"/>
    <x v="6"/>
    <s v="Imita las expresiones faciales de otras personas (por ejemplo, sonríe cuando sonríes, o frunce el ceño al ver que lo haces)"/>
    <s v="Imitates another person's facial expressions (for example, smiling when you smile, frowning when you frown)"/>
    <x v="3"/>
    <x v="0"/>
  </r>
  <r>
    <n v="269"/>
    <x v="5"/>
    <s v="Se estira para alcanzar algo cuando está boca abajo"/>
    <s v="Stretches out to reach something while lying face down"/>
    <x v="0"/>
    <x v="0"/>
  </r>
  <r>
    <n v="9"/>
    <x v="5"/>
    <s v="Levanta la parte superior del cuerpo extendiendo los brazos mientras se encuentra boca abajo"/>
    <s v="Pushes {his/her} upper body upwards while lying face down"/>
    <x v="0"/>
    <x v="4"/>
  </r>
  <r>
    <n v="78"/>
    <x v="7"/>
    <s v="Se queja cuando interrumpen sus actividades"/>
    <s v="Protests when {his/her} activities are interrupted"/>
    <x v="2"/>
    <x v="4"/>
  </r>
  <r>
    <n v="223"/>
    <x v="8"/>
    <s v="Jala un objeto hacia {él/ella}"/>
    <s v="Pulls an object towards {himself/herself}"/>
    <x v="0"/>
    <x v="4"/>
  </r>
  <r>
    <n v="21"/>
    <x v="9"/>
    <s v="Se mantiene en una posición flexionada, con rodillas y brazos pegados al cuerpo"/>
    <s v="Stays in a flexed position, with arms and knees tucked into {his/her} abdomen"/>
    <x v="0"/>
    <x v="5"/>
  </r>
  <r>
    <n v="22"/>
    <x v="1"/>
    <s v="Hace gestos simples (por ejemplo, agita la mano para decir adiós)"/>
    <s v="Makes simple gestures (for example, waves goodbye)"/>
    <x v="1"/>
    <x v="6"/>
  </r>
  <r>
    <n v="23"/>
    <x v="10"/>
    <s v="Balbucea como si imitara conversaciones"/>
    <s v="Babbles as if simulating a conversation"/>
    <x v="1"/>
    <x v="7"/>
  </r>
  <r>
    <n v="251"/>
    <x v="11"/>
    <s v="Sujeta objetos utilizando la palma de su mano, sin usar el pulgar"/>
    <s v="Holds objects with the palm of {his/her} hand without using {his/her} thumb"/>
    <x v="0"/>
    <x v="4"/>
  </r>
  <r>
    <n v="240"/>
    <x v="12"/>
    <s v="Presta mucha atención a los rostros"/>
    <s v="Pays special attention to faces"/>
    <x v="2"/>
    <x v="2"/>
  </r>
  <r>
    <n v="20"/>
    <x v="2"/>
    <s v="Estira sus brazos para que lo carguen"/>
    <s v="Stretches {his/her} arms to be carried"/>
    <x v="2"/>
    <x v="8"/>
  </r>
  <r>
    <n v="28"/>
    <x v="13"/>
    <s v="Dirige la atención voluntariamente hacia alguna persona o situación"/>
    <s v="Voluntarily directs {his/her} attention towards a person or situation"/>
    <x v="3"/>
    <x v="1"/>
  </r>
  <r>
    <n v="30"/>
    <x v="14"/>
    <s v="Sostiene su cabeza completamente"/>
    <s v="Supports {his/her} head completely"/>
    <x v="0"/>
    <x v="3"/>
  </r>
  <r>
    <n v="31"/>
    <x v="10"/>
    <s v="Dice sílabas repetidas (consonante y vocal, por ejemplo &quot;baba, dada…&quot;)"/>
    <s v="Makes repeated syllable sounds (consonant and vowel &quot;baba, dada...&quot;) "/>
    <x v="1"/>
    <x v="9"/>
  </r>
  <r>
    <n v="36"/>
    <x v="2"/>
    <s v="Prefiere estar con ciertas personas"/>
    <s v="Shows preferences for certain people"/>
    <x v="2"/>
    <x v="8"/>
  </r>
  <r>
    <n v="33"/>
    <x v="15"/>
    <s v="Intenta sentarse si lo jalan de las manos"/>
    <s v="Attempts to sit up when pulled by the hands"/>
    <x v="0"/>
    <x v="0"/>
  </r>
  <r>
    <n v="110"/>
    <x v="4"/>
    <s v="Responde a su nombre volteando, gateando o caminando hacia ti"/>
    <s v="Responds to {his/her} name by turning, crawling or walking towards you"/>
    <x v="2"/>
    <x v="8"/>
  </r>
  <r>
    <n v="35"/>
    <x v="16"/>
    <s v="Experimenta con causa y efecto (por ejemplo, tira algo y espera a que lo levantes)"/>
    <s v="Experiments with cause and effect (for example, drops an object and waits for you to pick it up)"/>
    <x v="3"/>
    <x v="8"/>
  </r>
  <r>
    <n v="111"/>
    <x v="2"/>
    <s v="Responde de manera distinta ante un familiar y ante un extraño"/>
    <s v="Responds differently towards a family member than towards a stranger"/>
    <x v="2"/>
    <x v="8"/>
  </r>
  <r>
    <n v="37"/>
    <x v="16"/>
    <s v="Hace movimientos intencionales para tomar objetos que están cerca"/>
    <s v="Makes deliberate movements to grab objects that are within reach"/>
    <x v="3"/>
    <x v="0"/>
  </r>
  <r>
    <n v="38"/>
    <x v="3"/>
    <s v="Se sobresalta ante sonidos fuertes"/>
    <s v="Is startled by loud noises"/>
    <x v="0"/>
    <x v="2"/>
  </r>
  <r>
    <n v="152"/>
    <x v="11"/>
    <s v="Sujeta objetos con la palma de su mano utilizando todos los dedos, incluyendo el pulgar"/>
    <s v="Holds objects with the palm of {his/her} hand, using all of {his/her} fingers, including {his/her} thumb"/>
    <x v="0"/>
    <x v="8"/>
  </r>
  <r>
    <n v="40"/>
    <x v="16"/>
    <s v="Explora su propio cuerpo con las manos"/>
    <s v="Explores {his/her} own body with {his/her} hands"/>
    <x v="3"/>
    <x v="8"/>
  </r>
  <r>
    <n v="41"/>
    <x v="16"/>
    <s v="Lleva sus manos a la boca"/>
    <s v="Brings hands to {his/her} mouth"/>
    <x v="3"/>
    <x v="2"/>
  </r>
  <r>
    <n v="43"/>
    <x v="9"/>
    <s v="Se apoya cuando pones sus pies sobre una superficie firme"/>
    <s v="Pushes down on {his/her} legs when {his/her} feet are placed on a firm surface"/>
    <x v="0"/>
    <x v="1"/>
  </r>
  <r>
    <n v="183"/>
    <x v="17"/>
    <s v="Busca un objeto en el piso que se le haya caído"/>
    <s v="Looks for an object on the ground when {he/she} drops it"/>
    <x v="3"/>
    <x v="8"/>
  </r>
  <r>
    <n v="26"/>
    <x v="12"/>
    <s v="Fija la vista en quien le está hablando"/>
    <s v="Looks at the person speaking to {him/her}"/>
    <x v="2"/>
    <x v="1"/>
  </r>
  <r>
    <n v="239"/>
    <x v="5"/>
    <s v="Usa las piernas para impulsarse hacia delante cuando está boca abajo"/>
    <s v="Uses legs to push {him/her}self forward while lying face down"/>
    <x v="0"/>
    <x v="8"/>
  </r>
  <r>
    <n v="349"/>
    <x v="7"/>
    <s v="Juega solo"/>
    <s v="Plays alone"/>
    <x v="2"/>
    <x v="9"/>
  </r>
  <r>
    <n v="135"/>
    <x v="8"/>
    <s v="Voluntariamente suelta objetos que está sosteniendo"/>
    <s v="Voluntarily lets go of objects {he/she} is grabbing"/>
    <x v="0"/>
    <x v="9"/>
  </r>
  <r>
    <n v="206"/>
    <x v="17"/>
    <s v="Presta atención a la ubicación de objetos que haya visto esconder"/>
    <s v="Pays attention to the location of objects {he/she} has seen hidden"/>
    <x v="3"/>
    <x v="9"/>
  </r>
  <r>
    <n v="63"/>
    <x v="13"/>
    <s v="Observa detalladamente cómo haces las cosas"/>
    <s v="Closely observes how you do things"/>
    <x v="3"/>
    <x v="0"/>
  </r>
  <r>
    <n v="252"/>
    <x v="2"/>
    <s v="Interactúa con personas que le son familiares (se ríe, juega, o balbucea)"/>
    <s v="Interacts with those familiar to {him/her} (laughs, plays, or babbles)"/>
    <x v="2"/>
    <x v="9"/>
  </r>
  <r>
    <n v="267"/>
    <x v="5"/>
    <s v="Rueda o se arrastra con la intención de desplazarse de un lugar a otro"/>
    <s v="Rolls or shuffles in order to get around"/>
    <x v="0"/>
    <x v="9"/>
  </r>
  <r>
    <n v="362"/>
    <x v="8"/>
    <s v="Arruga papel usando ambas manos"/>
    <s v="Wrinkles paper using both hands"/>
    <x v="0"/>
    <x v="9"/>
  </r>
  <r>
    <n v="588"/>
    <x v="6"/>
    <s v="Imita una acción simple (por ejemplo, sacude una sonaja)"/>
    <s v="Imitates a simple, one-step action (for example, shaking a rattle)"/>
    <x v="3"/>
    <x v="9"/>
  </r>
  <r>
    <n v="12"/>
    <x v="17"/>
    <s v="Busca juguetes escondidos"/>
    <s v="Searches for hidden toys"/>
    <x v="3"/>
    <x v="7"/>
  </r>
  <r>
    <n v="73"/>
    <x v="16"/>
    <s v="Lleva objetos a su boca"/>
    <s v="Brings objects to {his/her} mouth"/>
    <x v="3"/>
    <x v="3"/>
  </r>
  <r>
    <n v="75"/>
    <x v="14"/>
    <s v="Mantiene levantada la cabeza estando acostado boca abajo"/>
    <s v="Holds head up while lying face down"/>
    <x v="0"/>
    <x v="2"/>
  </r>
  <r>
    <n v="57"/>
    <x v="8"/>
    <s v="Inicia y detiene el movimiento de un juguete (por ejemplo, una pelota)"/>
    <s v="Starts and stops a toy's movement (for example, a ball's)"/>
    <x v="0"/>
    <x v="7"/>
  </r>
  <r>
    <n v="79"/>
    <x v="1"/>
    <s v="Expresa agrado o desagrado con gestos faciales"/>
    <s v="Expresses like or dislike though facial expressions"/>
    <x v="1"/>
    <x v="2"/>
  </r>
  <r>
    <n v="81"/>
    <x v="16"/>
    <s v="Mira sus manos"/>
    <s v="Looks at {his/her} hands"/>
    <x v="3"/>
    <x v="3"/>
  </r>
  <r>
    <n v="82"/>
    <x v="16"/>
    <s v="Explora una de sus manos con la otra mano"/>
    <s v="Explores one hand with the other"/>
    <x v="3"/>
    <x v="3"/>
  </r>
  <r>
    <n v="51"/>
    <x v="12"/>
    <s v="Reacciona a los diferentes tonos de voz"/>
    <s v="Reacts to different tones of voice"/>
    <x v="2"/>
    <x v="0"/>
  </r>
  <r>
    <n v="116"/>
    <x v="5"/>
    <s v="Se arrastra para alcanzar algo"/>
    <s v="Drags {him/her}self to reach something"/>
    <x v="0"/>
    <x v="7"/>
  </r>
  <r>
    <n v="86"/>
    <x v="0"/>
    <s v="Patea cuando está acostado boca arriba"/>
    <s v="Kicks when lying face up"/>
    <x v="0"/>
    <x v="2"/>
  </r>
  <r>
    <n v="88"/>
    <x v="1"/>
    <s v="Pide ayuda por medio de gestos"/>
    <s v="Asks for help by gesturing"/>
    <x v="1"/>
    <x v="6"/>
  </r>
  <r>
    <n v="89"/>
    <x v="13"/>
    <s v="Presta atención a un objeto o persona por al menos un minuto"/>
    <s v="Pays attention to an object or person for at least one minute"/>
    <x v="3"/>
    <x v="1"/>
  </r>
  <r>
    <n v="90"/>
    <x v="13"/>
    <s v="Presta atención a conversaciones"/>
    <s v="Pays attention to conversations"/>
    <x v="3"/>
    <x v="4"/>
  </r>
  <r>
    <n v="91"/>
    <x v="14"/>
    <s v="Puede voltear cabeza a ambos lados cuando está erguido"/>
    <s v="Can turn {his/her} head left and right when upright"/>
    <x v="0"/>
    <x v="1"/>
  </r>
  <r>
    <n v="92"/>
    <x v="15"/>
    <s v="Puede voltearse hacia ambos lados (boca arriba a boca abajo y viceversa)"/>
    <s v="Rolls over both ways (face up to face down and face down to face up)"/>
    <x v="0"/>
    <x v="8"/>
  </r>
  <r>
    <n v="93"/>
    <x v="3"/>
    <s v="Prefiere texturas suaves a las ásperas"/>
    <s v="Prefers soft to coarse textures"/>
    <x v="0"/>
    <x v="9"/>
  </r>
  <r>
    <n v="173"/>
    <x v="5"/>
    <s v="Se pone en posición de gateo (sobre sus manos y rodillas)"/>
    <s v="Positions {him/her}self on hands and knees (crawling position)"/>
    <x v="0"/>
    <x v="7"/>
  </r>
  <r>
    <n v="235"/>
    <x v="11"/>
    <s v="Saca objetos de un recipiente"/>
    <s v="Takes objects out of a container"/>
    <x v="0"/>
    <x v="7"/>
  </r>
  <r>
    <n v="102"/>
    <x v="16"/>
    <s v="Muestra interés en cosas nuevas"/>
    <s v="Shows an interest in new things {he/she} has not seen before"/>
    <x v="3"/>
    <x v="0"/>
  </r>
  <r>
    <n v="262"/>
    <x v="5"/>
    <s v="Se mece hacia delante y hacia atrás al estar en cuatro puntos (apoyado en sus manos y rodillas)"/>
    <s v="Rocks back and forth while on {his/her} hands and knees (four point position)"/>
    <x v="0"/>
    <x v="7"/>
  </r>
  <r>
    <n v="354"/>
    <x v="12"/>
    <s v="Le gusta jugar con adultos"/>
    <s v="Likes to play with adults"/>
    <x v="2"/>
    <x v="4"/>
  </r>
  <r>
    <n v="296"/>
    <x v="11"/>
    <s v="Toma objetos usando solamente la punta de los dedos"/>
    <s v="Grasps objects using only {his/her} fingertips"/>
    <x v="0"/>
    <x v="7"/>
  </r>
  <r>
    <n v="298"/>
    <x v="8"/>
    <s v="Usa ambas manos simultáneamente para manipular objetos (por ejemplo, al abrir una caja)"/>
    <s v="Uses both hands simultaneously to handle objects, like opening a box"/>
    <x v="0"/>
    <x v="7"/>
  </r>
  <r>
    <n v="17"/>
    <x v="5"/>
    <s v="Gatea"/>
    <s v="Crawls"/>
    <x v="0"/>
    <x v="6"/>
  </r>
  <r>
    <n v="112"/>
    <x v="12"/>
    <s v="Se ríe a carcajadas"/>
    <s v="Laughs out loud"/>
    <x v="2"/>
    <x v="8"/>
  </r>
  <r>
    <n v="27"/>
    <x v="18"/>
    <s v="Voltea a ver a objetos o personas familiares cuando le son nombrados"/>
    <s v="Turns towards familiar objects or people when they are named"/>
    <x v="1"/>
    <x v="6"/>
  </r>
  <r>
    <n v="114"/>
    <x v="0"/>
    <s v="Toma sus pies con las manos cuando está boca arriba"/>
    <s v="Holds {his/her} feet with {his/her} hands when lying face up"/>
    <x v="0"/>
    <x v="0"/>
  </r>
  <r>
    <n v="115"/>
    <x v="14"/>
    <s v="Levanta la cabeza y el pecho estando boca abajo, recargándose en los antebrazos y codos"/>
    <s v="Lifts {his/her} head and chest using {his/her} elbows and forearms while lying face down"/>
    <x v="0"/>
    <x v="3"/>
  </r>
  <r>
    <n v="64"/>
    <x v="5"/>
    <s v="Es capaz de sostener el peso de la parte superior de su cuerpo con un solo brazo al estar boca abajo"/>
    <s v="Supports the weight of {his/her} upper body with one arm when lying face down"/>
    <x v="0"/>
    <x v="6"/>
  </r>
  <r>
    <n v="117"/>
    <x v="16"/>
    <s v="Mira a su alrededor cuando se encuentra en un lugar nuevo"/>
    <s v="Looks around when {he/she} is somewhere unfamiliar to {him/her}"/>
    <x v="3"/>
    <x v="0"/>
  </r>
  <r>
    <n v="118"/>
    <x v="15"/>
    <s v="Se mantiene sentado sin necesitar apoyo"/>
    <s v="Remains sitting without support"/>
    <x v="0"/>
    <x v="8"/>
  </r>
  <r>
    <n v="67"/>
    <x v="18"/>
    <s v="Sabe lo que significa &quot;no&quot;"/>
    <s v="Understands the meaning of &quot;no&quot;"/>
    <x v="1"/>
    <x v="6"/>
  </r>
  <r>
    <n v="113"/>
    <x v="19"/>
    <s v="Se puede parar apoyándose en muebles"/>
    <s v="Pulls {him/her}self up to standing, holding on to furniture"/>
    <x v="0"/>
    <x v="6"/>
  </r>
  <r>
    <n v="164"/>
    <x v="5"/>
    <s v="Cambia de dirección fácilmente al gatear"/>
    <s v="Changes directions easily when crawling"/>
    <x v="0"/>
    <x v="6"/>
  </r>
  <r>
    <n v="126"/>
    <x v="10"/>
    <s v="Interactúa con otros niños balbuceando"/>
    <s v="Interacts with other children by babbling"/>
    <x v="1"/>
    <x v="6"/>
  </r>
  <r>
    <n v="189"/>
    <x v="6"/>
    <s v="Imita ademanes sencillos (por ejemplo, aplaude cuando ve a alguien más hacerlo)"/>
    <s v="Imitates simple gestures (for example, clapping {his/her} hands after seeing someone else do it)"/>
    <x v="3"/>
    <x v="6"/>
  </r>
  <r>
    <n v="130"/>
    <x v="0"/>
    <s v="Carga su propio peso cuando se le mantiene con los pies apoyados sobre una superficie"/>
    <s v="Can support {his/her} own weight when held up on his feet"/>
    <x v="0"/>
    <x v="0"/>
  </r>
  <r>
    <n v="131"/>
    <x v="9"/>
    <s v="Sujeta tu dedo cuando lo pones en su mano (reflejo de prensión)"/>
    <s v="Grasps your finger when placed in {his/her} hand (grasping reflex)"/>
    <x v="0"/>
    <x v="5"/>
  </r>
  <r>
    <n v="132"/>
    <x v="14"/>
    <s v="Sostiene la cabeza con ayuda cuando lo levantan y mueven"/>
    <s v="Holds {his/her} head steadily, but needs support when carried upright and moved around"/>
    <x v="0"/>
    <x v="1"/>
  </r>
  <r>
    <n v="133"/>
    <x v="0"/>
    <s v="Sujeta dos objetos al mismo tiempo, uno en cada mano"/>
    <s v="Holds two objects at a time, one in each hand"/>
    <x v="0"/>
    <x v="8"/>
  </r>
  <r>
    <n v="203"/>
    <x v="17"/>
    <s v="Encuentra objetos que estén escondidos debajo de una sábana u otra colcha"/>
    <s v="Finds objects hidden under a blanket or other covers"/>
    <x v="3"/>
    <x v="6"/>
  </r>
  <r>
    <n v="136"/>
    <x v="9"/>
    <s v="Mantiene piernas ligeramente abiertas al estar acostado boca arriba"/>
    <s v="Rests legs with {his/her} hips open while lying on {his/her} back"/>
    <x v="0"/>
    <x v="5"/>
  </r>
  <r>
    <n v="138"/>
    <x v="3"/>
    <s v="Reacciona al tacto"/>
    <s v="Reacts to being touched"/>
    <x v="0"/>
    <x v="2"/>
  </r>
  <r>
    <n v="209"/>
    <x v="19"/>
    <s v="Puede pasar de estar sentado a arrodillado"/>
    <s v="Can go from sitting to kneeling"/>
    <x v="0"/>
    <x v="6"/>
  </r>
  <r>
    <n v="230"/>
    <x v="5"/>
    <s v="Escala o rodea obstáculos al gatear"/>
    <s v="Climbs or goes around obstacles when crawling"/>
    <x v="0"/>
    <x v="6"/>
  </r>
  <r>
    <n v="143"/>
    <x v="10"/>
    <s v="Vocaliza cuando alguien le habla"/>
    <s v="Vocalizes when someone talks to {him/her}"/>
    <x v="1"/>
    <x v="9"/>
  </r>
  <r>
    <n v="144"/>
    <x v="3"/>
    <s v="Voltea si le tocas la mejilla"/>
    <s v="Turns towards a touch on the cheek"/>
    <x v="0"/>
    <x v="2"/>
  </r>
  <r>
    <n v="145"/>
    <x v="3"/>
    <s v="Voltea hacia la fuente de algún sonido"/>
    <s v="Turns towards the direction of a sound"/>
    <x v="0"/>
    <x v="2"/>
  </r>
  <r>
    <n v="146"/>
    <x v="0"/>
    <s v="Abre y cierra las manos"/>
    <s v="Opens and closes {his/her} hands"/>
    <x v="0"/>
    <x v="2"/>
  </r>
  <r>
    <n v="245"/>
    <x v="19"/>
    <s v="Se mantiene de pie cuando se detiene de algún objeto"/>
    <s v="Remains standing while holding on to something"/>
    <x v="0"/>
    <x v="6"/>
  </r>
  <r>
    <n v="149"/>
    <x v="0"/>
    <s v="Agita objetos"/>
    <s v="Shakes objects"/>
    <x v="0"/>
    <x v="3"/>
  </r>
  <r>
    <n v="150"/>
    <x v="9"/>
    <s v="Cuando se exalta, levanta y estira los brazos con las palmas de las manos hacia arriba, estira la espalda y el cuello y rápidamente regresa los brazos al pecho (reflejo de Moro)"/>
    <s v="When startled, throws arms in the air, with the palms of {his/her} hands facing up, back and neck stretched; then, quickly retracts arms back to chest (Moro reflex)"/>
    <x v="0"/>
    <x v="5"/>
  </r>
  <r>
    <n v="151"/>
    <x v="15"/>
    <s v="Puede rodar de boca abajo a boca arriba"/>
    <s v="Rolls to face up position while lying face down"/>
    <x v="0"/>
    <x v="0"/>
  </r>
  <r>
    <n v="255"/>
    <x v="20"/>
    <s v="Intenta moverse al ritmo de la música que escucha"/>
    <s v="Responds to music by attempting to move to the beat"/>
    <x v="3"/>
    <x v="6"/>
  </r>
  <r>
    <n v="153"/>
    <x v="0"/>
    <s v="Se estira hacia un objeto y lo toma"/>
    <s v="Stretches to reach an object and grabs it"/>
    <x v="0"/>
    <x v="0"/>
  </r>
  <r>
    <n v="157"/>
    <x v="13"/>
    <s v="Asocia objetos con sus sonidos correspondientes (por ejemplo, voltea al teléfono cuando suena)"/>
    <s v="Associates objects with their corresponding sounds (for example, looks for the phone when it starts to ring)"/>
    <x v="3"/>
    <x v="6"/>
  </r>
  <r>
    <n v="295"/>
    <x v="11"/>
    <s v="Toma objetos pequeños usando su dedo índice y pulgar (por ejemplo, una galleta)"/>
    <s v="Picks up small objects using {his/her} index finger and thumb (for example, a cookie)"/>
    <x v="0"/>
    <x v="6"/>
  </r>
  <r>
    <n v="159"/>
    <x v="0"/>
    <s v="Extiende los brazos y piernas al estar acostado boca abajo"/>
    <s v="Stretches arms and legs while lying face down"/>
    <x v="0"/>
    <x v="2"/>
  </r>
  <r>
    <n v="160"/>
    <x v="15"/>
    <s v="Se puede mecer de lado a lado sobre su estómago al estar boca abajo"/>
    <s v="Rocks from side to side on stomach while lying face down"/>
    <x v="0"/>
    <x v="4"/>
  </r>
  <r>
    <n v="162"/>
    <x v="15"/>
    <s v="Levanta la cabeza como si estuviera intentando sentarse al estar acostado boca arriba"/>
    <s v="Lifts {his/her} head when lying face up, as if attempting to sit up"/>
    <x v="0"/>
    <x v="0"/>
  </r>
  <r>
    <n v="467"/>
    <x v="8"/>
    <s v="Rompe papel usando ambas manos"/>
    <s v="Tears paper using both hands"/>
    <x v="0"/>
    <x v="6"/>
  </r>
  <r>
    <n v="165"/>
    <x v="0"/>
    <s v="Cambia objetos de una mano a otra"/>
    <s v="Switches objects from one hand to the other"/>
    <x v="0"/>
    <x v="8"/>
  </r>
  <r>
    <n v="15"/>
    <x v="21"/>
    <s v="Camina apoyándose en muebles"/>
    <s v="Walks by &quot;cruising&quot; or leaning on furniture"/>
    <x v="0"/>
    <x v="10"/>
  </r>
  <r>
    <n v="71"/>
    <x v="11"/>
    <s v="Hojea los libros (aunque no sea hoja por hoja)"/>
    <s v="Flips through pages of a book (even if not one by one)"/>
    <x v="0"/>
    <x v="10"/>
  </r>
  <r>
    <n v="85"/>
    <x v="22"/>
    <s v="Extiende el brazo o la pierna para ayudar cuando lo estás vistiendo"/>
    <s v="Extends arm or leg to help when being dressed"/>
    <x v="2"/>
    <x v="10"/>
  </r>
  <r>
    <n v="103"/>
    <x v="7"/>
    <s v="Usa dos o tres objetos cotidianos de manera correcta (por ejemplo, tomar de un vaso o marcar por teléfono)"/>
    <s v="Uses two to three everyday objects for their intended use (for example, drinking from cup, dialing a phone)"/>
    <x v="2"/>
    <x v="10"/>
  </r>
  <r>
    <n v="124"/>
    <x v="21"/>
    <s v="Camina mientras alguien lo toma de ambas manos"/>
    <s v="Walks while holding on to someone with both hands"/>
    <x v="0"/>
    <x v="10"/>
  </r>
  <r>
    <n v="139"/>
    <x v="8"/>
    <s v="Usa las manijas de las puertas y cajones para abrir y cerrarlos"/>
    <s v="Uses the handle to open and close a door or drawer"/>
    <x v="0"/>
    <x v="10"/>
  </r>
  <r>
    <n v="185"/>
    <x v="16"/>
    <s v="Puede empujar o mover un juguete hacia un lado para alcanzar otro"/>
    <s v="Can push or pull aside a toy in order to reach another"/>
    <x v="3"/>
    <x v="8"/>
  </r>
  <r>
    <n v="172"/>
    <x v="11"/>
    <s v="Mete objetos en recipientes o contenedores de boca ancha"/>
    <s v="Places objects in a container"/>
    <x v="0"/>
    <x v="10"/>
  </r>
  <r>
    <n v="188"/>
    <x v="13"/>
    <s v="Dirige la atención a sus alrededores"/>
    <s v="Directs {his/her} attention to {his/her} surroundings"/>
    <x v="3"/>
    <x v="1"/>
  </r>
  <r>
    <n v="208"/>
    <x v="19"/>
    <s v="Pasa de estar de pie a sentado sin tu ayuda"/>
    <s v="Goes from standing to sitting without your help"/>
    <x v="0"/>
    <x v="10"/>
  </r>
  <r>
    <n v="193"/>
    <x v="9"/>
    <s v="Estira y abre sus dedos del pie cuando le frotan las plantas del pie (reflejo de Babinski)"/>
    <s v="Stretches and spreads {his/her} toes when the sole of {his/her} foot is stroked (Babinski reflex)"/>
    <x v="0"/>
    <x v="5"/>
  </r>
  <r>
    <n v="196"/>
    <x v="10"/>
    <s v="Emite sonidos de consonantes (por ejemplo, &quot;m&quot;)"/>
    <s v="Makes consonant sounds (&quot;m, n, p, t, d…&quot;)"/>
    <x v="1"/>
    <x v="0"/>
  </r>
  <r>
    <n v="197"/>
    <x v="10"/>
    <s v="Emite sonidos de vocales (por ejemplo, &quot;eh&quot; o &quot;ah&quot;)"/>
    <s v="Makes vowel sounds, such as &quot;eh&quot; or &quot;ah&quot;"/>
    <x v="1"/>
    <x v="3"/>
  </r>
  <r>
    <n v="461"/>
    <x v="7"/>
    <s v="Puede explorar por sí mismo cuando hay un adulto de confianza cerca"/>
    <s v="Explores alone when parent or caregiver nearby"/>
    <x v="2"/>
    <x v="10"/>
  </r>
  <r>
    <n v="201"/>
    <x v="9"/>
    <s v="Mantiene las manos en puños cerrados"/>
    <s v="Keeps hands clenched in tight fists"/>
    <x v="0"/>
    <x v="5"/>
  </r>
  <r>
    <n v="249"/>
    <x v="23"/>
    <s v="Dice &quot;mamá&quot; o &quot;papá&quot; para referirse a sus padres"/>
    <s v="Says &quot;mama&quot;, &quot;dada&quot;, or &quot;papa&quot; when referring to parents"/>
    <x v="1"/>
    <x v="10"/>
  </r>
  <r>
    <n v="378"/>
    <x v="11"/>
    <s v="Levanta objetos muy pequeños con su pulgar e índice (por ejemplo, cereal)"/>
    <s v="Picks up very small objects between {his/her} thumb and forefinger (for example, cereal)"/>
    <x v="0"/>
    <x v="10"/>
  </r>
  <r>
    <n v="207"/>
    <x v="0"/>
    <s v="Levanta las piernas 10 cms de la superficie cuando está recostado boca arriba"/>
    <s v="Raises {his/her} legs about 4 in. from the ground while lying face up"/>
    <x v="0"/>
    <x v="2"/>
  </r>
  <r>
    <n v="72"/>
    <x v="5"/>
    <s v="Sube escalones gateando"/>
    <s v="Crawls up stairs"/>
    <x v="0"/>
    <x v="11"/>
  </r>
  <r>
    <n v="109"/>
    <x v="18"/>
    <s v="Entiende frases compuestas por tres palabras - por ejemplo, &quot;Dame la cuchara&quot;"/>
    <s v="Understands three word phrases, such as &quot;Look, the dog!&quot; "/>
    <x v="1"/>
    <x v="11"/>
  </r>
  <r>
    <n v="212"/>
    <x v="3"/>
    <s v="Tiene distinta reacción a diferentes texturas (suave, duro, áspero)"/>
    <s v="Reacts differently to different textures (for example, smooth, gritty or hard)"/>
    <x v="0"/>
    <x v="8"/>
  </r>
  <r>
    <n v="214"/>
    <x v="3"/>
    <s v="Puede fijar la mirada en objetos que están a 45 cm de distancia"/>
    <s v="Can fixate {his/her} eyesight on objects 18 inches away"/>
    <x v="0"/>
    <x v="1"/>
  </r>
  <r>
    <n v="216"/>
    <x v="14"/>
    <s v="Puede girar la cabeza hacia la izquierda y hacia la derecha al estar acostado boca arriba"/>
    <s v="Can turn {his/her} head to either side when lying face up"/>
    <x v="0"/>
    <x v="2"/>
  </r>
  <r>
    <n v="217"/>
    <x v="16"/>
    <s v="Golpea un objeto con otro"/>
    <s v="Bangs one object with another"/>
    <x v="3"/>
    <x v="0"/>
  </r>
  <r>
    <n v="271"/>
    <x v="19"/>
    <s v="Se mantiene de pie momentáneamente con ayuda"/>
    <s v="Stands momentarily with help"/>
    <x v="0"/>
    <x v="11"/>
  </r>
  <r>
    <n v="310"/>
    <x v="8"/>
    <s v="Mueve juguetes con ruedas (carros, trenes, etc.)"/>
    <s v="Moves toys that have wheels (cars, trains, etc.)"/>
    <x v="0"/>
    <x v="11"/>
  </r>
  <r>
    <n v="227"/>
    <x v="15"/>
    <s v="Se mantiene sentado al estar apoyado en almohadas"/>
    <s v="Can stay seated if leaning on pillows or furniture"/>
    <x v="0"/>
    <x v="0"/>
  </r>
  <r>
    <n v="325"/>
    <x v="19"/>
    <s v="Puede pasar de estar de pie a estar de cuclillas"/>
    <s v="Goes from standing up to squatting"/>
    <x v="0"/>
    <x v="11"/>
  </r>
  <r>
    <n v="335"/>
    <x v="6"/>
    <s v="Mueve una parte del cuerpo cuando se lo pides, siguiendo algún ejemplo visual"/>
    <s v="Moves a body part when {he/she} is asked to do so, supported by visual cues"/>
    <x v="3"/>
    <x v="11"/>
  </r>
  <r>
    <n v="236"/>
    <x v="9"/>
    <s v="Empieza a succionar automáticamente cuando algo toca su paladar (reflejo de succión)"/>
    <s v="Begins to suck automatically when something touches {his/her} palate (sucking reflex)"/>
    <x v="0"/>
    <x v="5"/>
  </r>
  <r>
    <n v="350"/>
    <x v="19"/>
    <s v="Mantiene el equilibrio cuando está de pie sin ayuda"/>
    <s v="Stays balanced while standing without any help"/>
    <x v="0"/>
    <x v="11"/>
  </r>
  <r>
    <n v="108"/>
    <x v="12"/>
    <s v="Repite sonidos o acciones que hacen que le presten atención"/>
    <s v="Repeats sounds or actions that get people's attention"/>
    <x v="2"/>
    <x v="6"/>
  </r>
  <r>
    <n v="408"/>
    <x v="8"/>
    <s v="Destruye torres de bloques"/>
    <s v="Knocks down block towers "/>
    <x v="0"/>
    <x v="11"/>
  </r>
  <r>
    <n v="243"/>
    <x v="3"/>
    <s v="Tiene reacción distinta a los objetos calientes y a los fríos"/>
    <s v="Reacts differently to hot and cold stimuli"/>
    <x v="0"/>
    <x v="10"/>
  </r>
  <r>
    <n v="417"/>
    <x v="20"/>
    <s v="Baila al ritmo de una canción"/>
    <s v="Dances to a song's beat"/>
    <x v="3"/>
    <x v="11"/>
  </r>
  <r>
    <n v="247"/>
    <x v="10"/>
    <s v="Hace sonidos guturales como &quot;ga&quot;, &quot;gu&quot;, &quot;gr&quot;"/>
    <s v="Makes guttural sound such as &quot;ga&quot;, &quot;gu&quot; or &quot;gr&quot; "/>
    <x v="1"/>
    <x v="2"/>
  </r>
  <r>
    <n v="458"/>
    <x v="24"/>
    <s v="Detiene una pelota que rueda, usando sus manos o cuerpo"/>
    <s v="Stops a rolling ball with {his/her} hands or body"/>
    <x v="0"/>
    <x v="11"/>
  </r>
  <r>
    <n v="7"/>
    <x v="23"/>
    <s v="Intenta imitar las palabras que dices"/>
    <s v="Tries to imitate words you say"/>
    <x v="1"/>
    <x v="12"/>
  </r>
  <r>
    <n v="39"/>
    <x v="5"/>
    <s v="Prueba que tan alto o lejos puede llegar a gatear o subirse a muebles"/>
    <s v="Explores how high or far {he/she} can crawl or climb furniture"/>
    <x v="0"/>
    <x v="12"/>
  </r>
  <r>
    <n v="54"/>
    <x v="23"/>
    <s v="Repite una sílaba que ha dicho alguien más"/>
    <s v="Imitates a syllable pronounced by someone else"/>
    <x v="1"/>
    <x v="12"/>
  </r>
  <r>
    <n v="186"/>
    <x v="2"/>
    <s v="Es ansioso o tímido cuando está con extraños"/>
    <s v="Is shy or anxious with strangers"/>
    <x v="2"/>
    <x v="12"/>
  </r>
  <r>
    <n v="258"/>
    <x v="18"/>
    <s v="Te da un objeto cuando se lo pides"/>
    <s v="Gives you an object if you ask for it"/>
    <x v="1"/>
    <x v="12"/>
  </r>
  <r>
    <n v="357"/>
    <x v="8"/>
    <s v="Mueve objetos muy pequeños de un recipiente a otro utilizando su dedo índice y pulgar (por ejemplo, cereal)"/>
    <s v="Moves small objects from one container to another using {his/her} index finger and thumb (for example, cereal) "/>
    <x v="0"/>
    <x v="12"/>
  </r>
  <r>
    <n v="459"/>
    <x v="19"/>
    <s v="Mantiene el equilibrio mientras juega con un objeto estando de pie"/>
    <s v="Stays balanced while standing up and playing with an object"/>
    <x v="0"/>
    <x v="12"/>
  </r>
  <r>
    <n v="270"/>
    <x v="15"/>
    <s v="Puede pasar de estar acostado a sentado sin ayuda"/>
    <s v="Goes from lying down to sitting by {him/her}self"/>
    <x v="0"/>
    <x v="7"/>
  </r>
  <r>
    <n v="5"/>
    <x v="6"/>
    <s v="Cambia su comportamiento para imitar a otros cuando juega (por ejemplo, al ver a un compañero hacer torres de bloques, lo hace también)"/>
    <s v="Changes {his/her} behavior to imitate others' while playing (for example, starts making block towers when peers do so)"/>
    <x v="3"/>
    <x v="13"/>
  </r>
  <r>
    <n v="272"/>
    <x v="15"/>
    <s v="Se mantiene sentado con las manos apoyadas enfrente de su cuerpo"/>
    <s v="Remains seated with support of {his/her} hands placed in front of {his/her} body"/>
    <x v="0"/>
    <x v="4"/>
  </r>
  <r>
    <n v="278"/>
    <x v="1"/>
    <s v="Apunta al objeto que quiere"/>
    <s v="Points to an object {he/she} wants"/>
    <x v="1"/>
    <x v="10"/>
  </r>
  <r>
    <n v="16"/>
    <x v="21"/>
    <s v="Puede dar algunos pasos sin ayuda"/>
    <s v="Can take a few steps without support"/>
    <x v="0"/>
    <x v="13"/>
  </r>
  <r>
    <n v="281"/>
    <x v="16"/>
    <s v="Gira la cabeza para seguir el movimiento de un objeto"/>
    <s v="Follows an object's movement by turning {his/her} head"/>
    <x v="3"/>
    <x v="3"/>
  </r>
  <r>
    <n v="24"/>
    <x v="23"/>
    <s v="Dice una o más palabras con significado"/>
    <s v="Says one or more words (with meaning)"/>
    <x v="1"/>
    <x v="13"/>
  </r>
  <r>
    <n v="285"/>
    <x v="9"/>
    <s v="Sonríe por reflejo (por ejemplo, mientras duerme)"/>
    <s v="Smiles reflexively (for exampe, while sleeping)"/>
    <x v="0"/>
    <x v="2"/>
  </r>
  <r>
    <n v="288"/>
    <x v="0"/>
    <s v="Sostiene objetos grandes con ambas manos"/>
    <s v="Holds large objects with both hands"/>
    <x v="0"/>
    <x v="4"/>
  </r>
  <r>
    <n v="289"/>
    <x v="9"/>
    <s v="Abre la boca y gira la cabeza hacia tu mano cuando acaricias su mejilla (reflejo de búsqueda)"/>
    <s v="Opens {his/her} mouth and turns toward your hand when you stroke {his/her} cheek (rooting reflex)"/>
    <x v="0"/>
    <x v="5"/>
  </r>
  <r>
    <n v="294"/>
    <x v="0"/>
    <s v="Sujeta objetos pequeños en su mano, como una sonaja"/>
    <s v="Can hold a small object placed in {his/her} hands, like a rattle"/>
    <x v="0"/>
    <x v="3"/>
  </r>
  <r>
    <n v="140"/>
    <x v="8"/>
    <s v="Utiliza objetos como herramientas para jalar o empujar otros objetos"/>
    <s v="Uses an object as a tool to pull or push another object"/>
    <x v="0"/>
    <x v="13"/>
  </r>
  <r>
    <n v="168"/>
    <x v="25"/>
    <s v="Puede patear una pelota al caminar si se le sostiene de las manos"/>
    <s v="Kicks a ball while walking if held by the hands"/>
    <x v="0"/>
    <x v="13"/>
  </r>
  <r>
    <n v="279"/>
    <x v="18"/>
    <s v="Señala objetos familiares cuando se los nombras"/>
    <s v="Points to familiar objects when you mention their name"/>
    <x v="1"/>
    <x v="13"/>
  </r>
  <r>
    <n v="299"/>
    <x v="0"/>
    <s v="Se estira hacia un objeto con las dos manos"/>
    <s v="Uses both hands to reach for an object"/>
    <x v="0"/>
    <x v="4"/>
  </r>
  <r>
    <n v="301"/>
    <x v="10"/>
    <s v="Varía el tono de sus balbuceos"/>
    <s v="Varies the tone of {his/her} babbling"/>
    <x v="1"/>
    <x v="8"/>
  </r>
  <r>
    <n v="303"/>
    <x v="3"/>
    <s v="Voltea la cabeza hacia quien le está hablando"/>
    <s v="Turns to look at someone who is talking to {him/her}"/>
    <x v="0"/>
    <x v="2"/>
  </r>
  <r>
    <n v="304"/>
    <x v="3"/>
    <s v="Reacciona a los olores"/>
    <s v="Reacts to smells"/>
    <x v="0"/>
    <x v="6"/>
  </r>
  <r>
    <n v="338"/>
    <x v="20"/>
    <s v="Sigue el ritmo de una canción aplaudiendo o con algún instrumento"/>
    <s v="Follows the beat of a song by clapping or pounding on an instrument"/>
    <x v="3"/>
    <x v="13"/>
  </r>
  <r>
    <n v="391"/>
    <x v="26"/>
    <s v="Pronuncia palabras simples con la letra P (por ejemplo, &quot;paso&quot; o &quot;mapa&quot;)"/>
    <s v="Pronounces simple words with the letter P (for example, &quot;pass&quot; or &quot;map&quot;)"/>
    <x v="1"/>
    <x v="13"/>
  </r>
  <r>
    <n v="394"/>
    <x v="26"/>
    <s v="Pronuncia palabras simples con la letra M (por ejemplo, &quot;mano&quot;)"/>
    <s v="Pronounces simple words with the letter M (for example, &quot;mommy&quot; or &quot;moon&quot;)"/>
    <x v="1"/>
    <x v="13"/>
  </r>
  <r>
    <n v="406"/>
    <x v="6"/>
    <s v="Utiliza un objeto de manera adecuada después de ver a un adulto usarlo"/>
    <s v="Uses an object properly after observing how an adult does so"/>
    <x v="3"/>
    <x v="13"/>
  </r>
  <r>
    <n v="415"/>
    <x v="21"/>
    <s v="Camina por sí {mismo/misma}, balanceándose de lado a lado"/>
    <s v="Walks by {himself/herself} with short, unsteady steps"/>
    <x v="0"/>
    <x v="13"/>
  </r>
  <r>
    <n v="438"/>
    <x v="19"/>
    <s v="Estando sentado, puede pararse sin ayuda"/>
    <s v="Goes from sitting to standing without any help"/>
    <x v="0"/>
    <x v="13"/>
  </r>
  <r>
    <n v="14"/>
    <x v="8"/>
    <s v="Sostiene dos objetos en una sola mano"/>
    <s v="Holds two objects with a single hand"/>
    <x v="0"/>
    <x v="14"/>
  </r>
  <r>
    <n v="19"/>
    <x v="27"/>
    <s v="Sigue instrucciones de un paso (por ejemplo, &quot;Recoge ese juguete&quot;)"/>
    <s v="Follows simple, one-step instructions (for example, &quot;pick up the toy&quot;)"/>
    <x v="3"/>
    <x v="14"/>
  </r>
  <r>
    <n v="32"/>
    <x v="18"/>
    <s v="Se sabe el nombre de al menos tres objetos"/>
    <s v="Knows the name of at least three objects"/>
    <x v="1"/>
    <x v="14"/>
  </r>
  <r>
    <n v="34"/>
    <x v="11"/>
    <s v="Mete objetos en un orificio, como monedas en una alcancía"/>
    <s v="Inserts objects, like coins in a piggy bank"/>
    <x v="0"/>
    <x v="14"/>
  </r>
  <r>
    <n v="47"/>
    <x v="8"/>
    <s v="Gira la tapa de una botella para quitarla y ponerla"/>
    <s v="Twists a bottle cap on and off"/>
    <x v="0"/>
    <x v="14"/>
  </r>
  <r>
    <n v="53"/>
    <x v="6"/>
    <s v="Imita acciones que ha observado a algún adulto hacer y que requiera más de un paso (por ejemplo, tomar un teléfono de juguete de alguna bolsa y contestarlo)"/>
    <s v="Imitates actions that {he/she} has seen adults do, and that involve more than one step (for example, takes toy phone out of purse and says &quot;hello&quot; as parent does)"/>
    <x v="3"/>
    <x v="14"/>
  </r>
  <r>
    <n v="333"/>
    <x v="13"/>
    <s v="Escucha con atención cuando le hablan"/>
    <s v="Listens closely when {he/she} is spoken to"/>
    <x v="3"/>
    <x v="9"/>
  </r>
  <r>
    <n v="69"/>
    <x v="17"/>
    <s v="Identifica a los animales por el sonido que hacen"/>
    <s v="Identifies animals by their sound"/>
    <x v="3"/>
    <x v="14"/>
  </r>
  <r>
    <n v="476"/>
    <x v="7"/>
    <s v="Puede comer sin ayuda (con o sin utensilios)"/>
    <s v="Can eat without help (with or without utensils)"/>
    <x v="2"/>
    <x v="14"/>
  </r>
  <r>
    <n v="308"/>
    <x v="2"/>
    <s v="Muestra afecto a personas que conoce bien "/>
    <s v="Shows affection to those familiar to {him/her} "/>
    <x v="2"/>
    <x v="14"/>
  </r>
  <r>
    <n v="454"/>
    <x v="12"/>
    <s v="Interactúa con otros niños cuando juega"/>
    <s v="Interacts with other kids during play"/>
    <x v="2"/>
    <x v="10"/>
  </r>
  <r>
    <n v="309"/>
    <x v="21"/>
    <s v="Carga un objeto mientras camina (por ejemplo, una pelota)"/>
    <s v="Can carry an object while walking (for example, a small toy)"/>
    <x v="0"/>
    <x v="14"/>
  </r>
  <r>
    <n v="315"/>
    <x v="20"/>
    <s v="Intenta cantar cuando escucha canciones conocidas"/>
    <s v="Tries to sing along when {he/she} hears familiar songs"/>
    <x v="3"/>
    <x v="14"/>
  </r>
  <r>
    <n v="330"/>
    <x v="28"/>
    <s v="Garabatea, moviendo todo el brazo desde el hombro"/>
    <s v="Scribbles randomly, making large shoulder movements"/>
    <x v="0"/>
    <x v="14"/>
  </r>
  <r>
    <n v="355"/>
    <x v="21"/>
    <s v="Empuja o jala juguetes al caminar"/>
    <s v="Pushes or pulls toys while walking"/>
    <x v="0"/>
    <x v="14"/>
  </r>
  <r>
    <n v="340"/>
    <x v="12"/>
    <s v="Señala cosas que quiere que veas"/>
    <s v="Points to things {he/she} wants you to look at"/>
    <x v="2"/>
    <x v="11"/>
  </r>
  <r>
    <n v="360"/>
    <x v="18"/>
    <s v="Puede señalar quiénes son &quot;papá&quot; y &quot;mamá&quot;"/>
    <s v="Points to &quot;Mom&quot; and &quot;Dad&quot;"/>
    <x v="1"/>
    <x v="14"/>
  </r>
  <r>
    <n v="368"/>
    <x v="18"/>
    <s v="Responde a preguntas simples con gestos, cambios de comportamiento, o palabras"/>
    <s v="Answers simple questions with gestures, behavioral changes or words"/>
    <x v="1"/>
    <x v="14"/>
  </r>
  <r>
    <n v="377"/>
    <x v="28"/>
    <s v="Toma un crayón o lapiz de color con el puño"/>
    <s v="Holds a crayon with {his/her} whole fist"/>
    <x v="0"/>
    <x v="14"/>
  </r>
  <r>
    <n v="470"/>
    <x v="19"/>
    <s v="Estando en cuclillas, puede pararse sin ayuda"/>
    <s v="Goes from squatting down to standing up without any help"/>
    <x v="0"/>
    <x v="14"/>
  </r>
  <r>
    <n v="4"/>
    <x v="21"/>
    <s v="Mientras camina, se detiene y agacha para recoger un objeto"/>
    <s v="While walking, stops to squat down to grab an object"/>
    <x v="0"/>
    <x v="15"/>
  </r>
  <r>
    <n v="182"/>
    <x v="21"/>
    <s v="Puede caminar sobre superficies angostas"/>
    <s v="Can walk on narrow surfaces"/>
    <x v="0"/>
    <x v="15"/>
  </r>
  <r>
    <n v="565"/>
    <x v="22"/>
    <s v="Sabe cómo utilizar productos de higiene personal (por ejemplo, intenta peinar su cabello utilizando un cepillo)"/>
    <s v="Knows how to use personal hygiene objects (for example, tries to brush {his/her} hair with the right brush)"/>
    <x v="2"/>
    <x v="15"/>
  </r>
  <r>
    <n v="363"/>
    <x v="6"/>
    <s v="Mueve las manos hacia arriba y hacia abajo, siguiendo tu ejemplo"/>
    <s v="Moves {his/her} hands up and down following your lead"/>
    <x v="3"/>
    <x v="15"/>
  </r>
  <r>
    <n v="413"/>
    <x v="5"/>
    <s v="Baja escalones gateando de reversa"/>
    <s v="Crawls backwards to go down a few steps"/>
    <x v="0"/>
    <x v="15"/>
  </r>
  <r>
    <n v="436"/>
    <x v="27"/>
    <s v="Puede prestarle atención a un adulto leyendo un libro por algunos minutos a la vez"/>
    <s v="Pays attention to an adult reading a book for a few minutes at a time"/>
    <x v="3"/>
    <x v="15"/>
  </r>
  <r>
    <n v="452"/>
    <x v="6"/>
    <s v="Imita el sonido de objetos cotidianos (por ejemplo, el carro, el teléfono, o la sirena de la ambulancia)"/>
    <s v="Imitates the sound of everyday objects (for example, imitates a car, phone or ambulance)"/>
    <x v="3"/>
    <x v="15"/>
  </r>
  <r>
    <n v="528"/>
    <x v="25"/>
    <s v="Patea un balón o una pelota"/>
    <s v="Kicks a ball"/>
    <x v="0"/>
    <x v="15"/>
  </r>
  <r>
    <n v="55"/>
    <x v="23"/>
    <s v="Imita sonidos de animales"/>
    <s v="Imitates animal sounds"/>
    <x v="1"/>
    <x v="16"/>
  </r>
  <r>
    <n v="148"/>
    <x v="17"/>
    <s v="Entiende normas básicas que le son relevantes (por ejemplo, sabe que se pinta sobre el papel)"/>
    <s v="Shows understanding of basic norms relevant to {him/her} (for example, knows that paint goes on paper)"/>
    <x v="3"/>
    <x v="16"/>
  </r>
  <r>
    <n v="179"/>
    <x v="8"/>
    <s v="Construye torres de dos o más bloques"/>
    <s v="Builds towers of at least two blocks"/>
    <x v="0"/>
    <x v="16"/>
  </r>
  <r>
    <n v="199"/>
    <x v="17"/>
    <s v="Entiende que los objetos tienen forma, textura o tamaño (por ejemplo, trata de rodar un objeto redondo)"/>
    <s v="Understands that objects have a shape, texture, or size (for example, tries to roll a round object)"/>
    <x v="3"/>
    <x v="16"/>
  </r>
  <r>
    <n v="307"/>
    <x v="18"/>
    <s v="Puede señalar una o dos partes del cuerpo cuando se lo piden"/>
    <s v="Can point to one or more specific body parts when prompted"/>
    <x v="1"/>
    <x v="16"/>
  </r>
  <r>
    <n v="329"/>
    <x v="29"/>
    <s v="Simula cosas simples al jugar (por ejemplo, alimentar a una muñeca)"/>
    <s v="Plays simple pretend (for example, pretends to feed a doll)"/>
    <x v="3"/>
    <x v="16"/>
  </r>
  <r>
    <n v="366"/>
    <x v="18"/>
    <s v="Apunta a la imagen de un animal cuando haces su sonido correspondiente (por ejemplo, apunta a un perro si dices &quot;guau&quot;)"/>
    <s v="Points at an animal's image when you make its sound (for example, points to a dog if you go &quot;woof&quot;)"/>
    <x v="1"/>
    <x v="16"/>
  </r>
  <r>
    <n v="241"/>
    <x v="7"/>
    <s v="Participa voluntariamente en tareas de la casa (por ejemplo, recoge sus juguetes al terminar de jugar)"/>
    <s v="Actively participates in household's daily activities (for example, attempts to help put toys away after playtime)"/>
    <x v="2"/>
    <x v="16"/>
  </r>
  <r>
    <n v="421"/>
    <x v="27"/>
    <s v="Sigue instrucciones de dos pasos (por ejemplo, &quot;encuentra tu muñeca y tráela&quot;)"/>
    <s v="Follows two-step instructions (for example, &quot;find your doll and bring it to me&quot;)"/>
    <x v="3"/>
    <x v="16"/>
  </r>
  <r>
    <n v="435"/>
    <x v="27"/>
    <s v="Sabe los nombres de personas que le son conocidas"/>
    <s v="Knows the names of those familiar to {him/her}"/>
    <x v="3"/>
    <x v="16"/>
  </r>
  <r>
    <n v="306"/>
    <x v="7"/>
    <s v="Puede comer con cuchara por sí mismo"/>
    <s v="Can use a spoon by {him/her}self"/>
    <x v="2"/>
    <x v="16"/>
  </r>
  <r>
    <n v="471"/>
    <x v="30"/>
    <s v="Baja las escaleras alternando los pies con la ayuda de un adulto"/>
    <s v="Walks down stairs with an adult's help, alternating {his/her} feet"/>
    <x v="0"/>
    <x v="16"/>
  </r>
  <r>
    <n v="472"/>
    <x v="27"/>
    <s v="Se ubica en lugares que son familiares (por ejemplo, sabe dónde está el cuarto de mamá y papá)"/>
    <s v="Has a sense of location in places that are known to {him/her} (for example, knows where {his/her} parent's room is)"/>
    <x v="3"/>
    <x v="16"/>
  </r>
  <r>
    <n v="481"/>
    <x v="28"/>
    <s v="Hace garabatos, moviendo solamente su muñeca"/>
    <s v="Only moves {his/her} wrist while scribbling"/>
    <x v="0"/>
    <x v="16"/>
  </r>
  <r>
    <n v="538"/>
    <x v="30"/>
    <s v="Sube rampas caminando"/>
    <s v="Walks up ramps"/>
    <x v="0"/>
    <x v="16"/>
  </r>
  <r>
    <n v="385"/>
    <x v="17"/>
    <s v="Demuestra conocimiento de la diferencia entre arriba y abajo"/>
    <s v="Understands the difference between up and down"/>
    <x v="3"/>
    <x v="17"/>
  </r>
  <r>
    <n v="387"/>
    <x v="17"/>
    <s v="Demuestra conocimiento de la diferencia entre adentro y afuera (por ejemplo, coloca el juguete &quot;adentro&quot; de la caja cuando se le indica)"/>
    <s v="Shows understanding of the difference between &quot;inside&quot; and &quot;outside&quot; (for example, places an object &quot;inside&quot; a box when asked to do so)"/>
    <x v="3"/>
    <x v="17"/>
  </r>
  <r>
    <n v="441"/>
    <x v="2"/>
    <s v="Asocia objetos con el miembro de la familia que los usa (por ejemplo, la bolsa de mamá)"/>
    <s v="Associates objects with the family members that use them (for example, mom's purse)"/>
    <x v="2"/>
    <x v="17"/>
  </r>
  <r>
    <n v="443"/>
    <x v="6"/>
    <s v="Mueve los brazos de un lado a otro o en círculos, siguiendo tu ejemplo"/>
    <s v="Moves {his/her} arms from side to side or in circles, following your lead"/>
    <x v="3"/>
    <x v="17"/>
  </r>
  <r>
    <n v="84"/>
    <x v="31"/>
    <s v="Cuando está jugando con otros niños, ofrece sus juguetes voluntariamente"/>
    <s v="Voluntarily offers {his/her} toys while playing with other kids"/>
    <x v="2"/>
    <x v="17"/>
  </r>
  <r>
    <n v="465"/>
    <x v="32"/>
    <s v="Pide dos o tres cosas por su nombre (por ejemplo, el biberón o la comida)"/>
    <s v="Asks for two or three things by their name (for example, bottle or food)"/>
    <x v="1"/>
    <x v="17"/>
  </r>
  <r>
    <n v="529"/>
    <x v="24"/>
    <s v="Intenta atrapar una pelota extendiendo ambos brazos frente a su cuerpo"/>
    <s v="Attempts to catch a ball by extending arms in front of body"/>
    <x v="0"/>
    <x v="17"/>
  </r>
  <r>
    <n v="375"/>
    <x v="23"/>
    <s v="Puede decir cuatro o más palabras con significado"/>
    <s v="Says four or more words"/>
    <x v="1"/>
    <x v="18"/>
  </r>
  <r>
    <n v="382"/>
    <x v="30"/>
    <s v="Sube escalones con ayuda de un adulto, alternando los pies"/>
    <s v="Walks up stairs with an adult's help, alternating {his/her} feet"/>
    <x v="0"/>
    <x v="18"/>
  </r>
  <r>
    <n v="439"/>
    <x v="23"/>
    <s v="Dice 10 o más palabras con significado"/>
    <s v="Says ten or more words"/>
    <x v="1"/>
    <x v="18"/>
  </r>
  <r>
    <n v="445"/>
    <x v="23"/>
    <s v="Puede nombrar uno o dos alimentos"/>
    <s v="Names one or two foods"/>
    <x v="1"/>
    <x v="18"/>
  </r>
  <r>
    <n v="456"/>
    <x v="24"/>
    <s v="Lanza una pelota a la altura de su cabeza"/>
    <s v="Throws a ball overhand"/>
    <x v="0"/>
    <x v="18"/>
  </r>
  <r>
    <n v="457"/>
    <x v="24"/>
    <s v="Lanza objetos y va por ellos caminando"/>
    <s v="Goes to get objects after tossing them"/>
    <x v="0"/>
    <x v="18"/>
  </r>
  <r>
    <n v="120"/>
    <x v="4"/>
    <s v="Se reconoce a sí mismo en un espejo (por ejemplo, al ver su reflejo, se trata de limpiar si trae una mancha en la cara)"/>
    <s v="Recognizes {himself/herself} in a mirror (for example, tries to wipe off a mark on {his/her} face when {he/she} sees it in the mirror)"/>
    <x v="2"/>
    <x v="18"/>
  </r>
  <r>
    <n v="484"/>
    <x v="8"/>
    <s v="Ya no deja caer objetos por accidente"/>
    <s v="No longer drops objects unintentionally"/>
    <x v="0"/>
    <x v="18"/>
  </r>
  <r>
    <n v="530"/>
    <x v="24"/>
    <s v="Rebota una pelota contra el piso"/>
    <s v="Bounces a ball against the floor"/>
    <x v="0"/>
    <x v="18"/>
  </r>
  <r>
    <n v="314"/>
    <x v="8"/>
    <s v="Construye torres con tres o más bloques"/>
    <s v="Builds towers with three or more blocks"/>
    <x v="0"/>
    <x v="19"/>
  </r>
  <r>
    <n v="317"/>
    <x v="17"/>
    <s v="Encuentra objetos que están escondidos bajo dos o tres capas de sábanas o colchas"/>
    <s v="Finds an object hidden under two or three covers"/>
    <x v="3"/>
    <x v="19"/>
  </r>
  <r>
    <n v="353"/>
    <x v="23"/>
    <s v="Repite palabras que escucha en una conversación"/>
    <s v="Repeats words overheard in conversation"/>
    <x v="1"/>
    <x v="19"/>
  </r>
  <r>
    <n v="478"/>
    <x v="27"/>
    <s v="Señala o nombra a los personajes de un cuento que ha escuchado más de una vez"/>
    <s v="Points at or names the characters of a story {he/she} has heard more than once"/>
    <x v="3"/>
    <x v="19"/>
  </r>
  <r>
    <n v="505"/>
    <x v="18"/>
    <s v="Entiende entre 100 y 300 palabras (palabras simples que escucha en su día a día)"/>
    <s v="Understands approximately 100 to 300 words (everyday words)"/>
    <x v="1"/>
    <x v="19"/>
  </r>
  <r>
    <n v="540"/>
    <x v="32"/>
    <s v="Usa una palabra para expresar un pensamiento completo (por ejemplo, &quot;parque&quot; para &quot;llévame al parque&quot;)"/>
    <s v="Uses one word to express a whole thought (for example, &quot;park&quot; for &quot;take me to the park&quot;)"/>
    <x v="1"/>
    <x v="19"/>
  </r>
  <r>
    <n v="312"/>
    <x v="8"/>
    <s v="Aplana plastilina entre sus manos"/>
    <s v="Presses modeling clay between {his/her} hands"/>
    <x v="0"/>
    <x v="20"/>
  </r>
  <r>
    <n v="395"/>
    <x v="26"/>
    <s v="Intenta pronunciar la letra &quot;T&quot;, colocando su lengua detrás de los dientes"/>
    <s v="Places {his/her} tongue behind {his/her} teeth as an attempt to pronounce the letter T"/>
    <x v="1"/>
    <x v="20"/>
  </r>
  <r>
    <n v="437"/>
    <x v="23"/>
    <s v="Nombra objetos que conoce cuando se le pide"/>
    <s v="Names familiar objects when asked to do so "/>
    <x v="1"/>
    <x v="20"/>
  </r>
  <r>
    <n v="411"/>
    <x v="22"/>
    <s v="Ayuda a desvestirse (por ejemplo, ayuda a quitarse los pantalones)"/>
    <s v="Helps getting {himself/herself} undressed (for example, pulls {his/her} pants down)"/>
    <x v="2"/>
    <x v="21"/>
  </r>
  <r>
    <n v="490"/>
    <x v="26"/>
    <s v="Pronuncia la letra &quot;T&quot;"/>
    <s v="Can pronounce the letter T "/>
    <x v="1"/>
    <x v="21"/>
  </r>
  <r>
    <n v="334"/>
    <x v="17"/>
    <s v="Demuestra que sabe la diferencia entre uno o dos y muchos"/>
    <s v="Understands the difference between one, two and many"/>
    <x v="3"/>
    <x v="22"/>
  </r>
  <r>
    <n v="386"/>
    <x v="17"/>
    <s v="Demuestra conocimiento de la diferencia entre adelante y atrás (por ejemplo, señala al lado correspondiente)"/>
    <s v="Understands the difference between front and back (for example, points to corresponding side)"/>
    <x v="3"/>
    <x v="22"/>
  </r>
  <r>
    <n v="464"/>
    <x v="6"/>
    <s v="Imita a miembros de la familia cuando juega"/>
    <s v="Portrays family members while playing"/>
    <x v="3"/>
    <x v="22"/>
  </r>
  <r>
    <n v="574"/>
    <x v="17"/>
    <s v="Entiende la función de al menos una parte del cuerpo (por ejemplo, los oídos son para escuchar)"/>
    <s v="Shows understanding of the function of one or more body parts (for example, ears are for hearing)"/>
    <x v="3"/>
    <x v="22"/>
  </r>
  <r>
    <n v="587"/>
    <x v="26"/>
    <s v="Pronuncia palabras simples con la letra B (por ejemplo, &quot;beso&quot;)"/>
    <s v="Pronounces simple words with the letter B (for example, baby)"/>
    <x v="1"/>
    <x v="22"/>
  </r>
  <r>
    <n v="419"/>
    <x v="32"/>
    <s v="Combina palabras para formar frases cortas"/>
    <s v="Combines words to form short phrases"/>
    <x v="1"/>
    <x v="23"/>
  </r>
  <r>
    <n v="469"/>
    <x v="23"/>
    <s v="Repite el nombre de diferentes partes del cuerpo cuando se las mencionan"/>
    <s v="Repeats the name of different body parts when mentioned"/>
    <x v="1"/>
    <x v="23"/>
  </r>
  <r>
    <n v="483"/>
    <x v="32"/>
    <s v="Nombra lugares que ve en imágenes (por ejemplo: el parque, la casa, el mercado)"/>
    <s v="Names places {he/she} sees in images (for example, park, home, market)"/>
    <x v="1"/>
    <x v="23"/>
  </r>
  <r>
    <n v="559"/>
    <x v="28"/>
    <s v="Traza líneas en un papel con su dedo"/>
    <s v="Traces lines drawn on a paper with {his/her} finger"/>
    <x v="0"/>
    <x v="23"/>
  </r>
  <r>
    <n v="569"/>
    <x v="17"/>
    <s v="Conoce la diferencia entre el volumen fuerte y bajo (por ejemplo, entiende cuando le pides que hable más fuerte)"/>
    <s v="Shows understanding of the difference between &quot;loud&quot; and &quot;soft&quot; volume (for example, understands instructions to speak softly)"/>
    <x v="3"/>
    <x v="23"/>
  </r>
  <r>
    <n v="572"/>
    <x v="32"/>
    <s v="Nombra objetos después de escuchar el sonido que hacen (por ejemplo, dice &quot;teléfono&quot; cuando suena)"/>
    <s v="Names objects after hearing their sounds (for example, says &quot;phone&quot; when the phone rings)"/>
    <x v="1"/>
    <x v="23"/>
  </r>
  <r>
    <n v="573"/>
    <x v="23"/>
    <s v="Nombra más de tres partes del cuerpo"/>
    <s v="Names more than three body parts"/>
    <x v="1"/>
    <x v="23"/>
  </r>
  <r>
    <n v="352"/>
    <x v="33"/>
    <s v="Puede nombrar o señalar distintos instrumentos musicales de juguete"/>
    <s v="Names or points at different toy instruments"/>
    <x v="3"/>
    <x v="24"/>
  </r>
  <r>
    <n v="373"/>
    <x v="23"/>
    <s v="Puede decir 50 palabras o más"/>
    <s v="Can say approximately 50 words"/>
    <x v="1"/>
    <x v="24"/>
  </r>
  <r>
    <n v="396"/>
    <x v="34"/>
    <s v="Señala algo verde cuando se lo pides"/>
    <s v="Points to something green when asked to do so"/>
    <x v="3"/>
    <x v="24"/>
  </r>
  <r>
    <n v="397"/>
    <x v="34"/>
    <s v="Señala algo azul cuando se lo pides"/>
    <s v="Points to something blue when asked to do so"/>
    <x v="3"/>
    <x v="24"/>
  </r>
  <r>
    <n v="398"/>
    <x v="34"/>
    <s v="Señala algo rojo cuando se lo pides"/>
    <s v="Points to something red when asked to do so"/>
    <x v="3"/>
    <x v="24"/>
  </r>
  <r>
    <n v="399"/>
    <x v="34"/>
    <s v="Señala algo amarillo cuando se lo pides"/>
    <s v="Points to something yellow when asked to do so"/>
    <x v="3"/>
    <x v="24"/>
  </r>
  <r>
    <n v="475"/>
    <x v="29"/>
    <s v="Juega con imaginación (por ejemplo, actúa como bombero en juego simbólico)"/>
    <s v="Plays using make-believe (for example, dressing up or acting like a firefighter)"/>
    <x v="3"/>
    <x v="24"/>
  </r>
  <r>
    <n v="451"/>
    <x v="35"/>
    <s v="Identifica emociones en los personajes de un cuento en base a sus ilustraciones (por ejemplo, apunta al personaje que está triste)"/>
    <s v="Identifies a character's emotions in a story with the help of images (for example, points to the character that's sad)"/>
    <x v="2"/>
    <x v="24"/>
  </r>
  <r>
    <n v="516"/>
    <x v="28"/>
    <s v="Puede hacer trazos horizontales cuando dibuja o pinta"/>
    <s v="Can make horizontal strokes while drawing or painting "/>
    <x v="0"/>
    <x v="24"/>
  </r>
  <r>
    <n v="518"/>
    <x v="28"/>
    <s v="Puede hacer trazos verticales cuando dibuja o pinta"/>
    <s v="Can make vertical strokes while drawing or painting "/>
    <x v="0"/>
    <x v="24"/>
  </r>
  <r>
    <n v="519"/>
    <x v="28"/>
    <s v="Puede hacer trazos circulares cuando dibuja o pinta"/>
    <s v="Can make circular strokes while drawing or painting "/>
    <x v="0"/>
    <x v="24"/>
  </r>
  <r>
    <n v="523"/>
    <x v="17"/>
    <s v="Entiende la diferencia entre &quot;grande&quot; y &quot;chico&quot; (por ejemplo, señalando al objeto correspondiente)"/>
    <s v="Shows understanding of &quot;big&quot; versus &quot;small&quot; (for example, by pointing to corresponding object)"/>
    <x v="3"/>
    <x v="24"/>
  </r>
  <r>
    <n v="527"/>
    <x v="32"/>
    <s v="Describe las características de objetos, animales o personas (por ejemplo, dice &quot;azul&quot; al señalar una pelota azul)"/>
    <s v="Describes characteristics of objects, animals, or people (for example, says &quot;red&quot; and points at a red ball)"/>
    <x v="1"/>
    <x v="24"/>
  </r>
  <r>
    <n v="534"/>
    <x v="23"/>
    <s v="Usa palabras posesivas como &quot;mío&quot;"/>
    <s v="Uses possessive words, such as &quot;mine&quot;"/>
    <x v="1"/>
    <x v="24"/>
  </r>
  <r>
    <n v="537"/>
    <x v="33"/>
    <s v="Canta parte de una canción"/>
    <s v="Sings some of the words to a song"/>
    <x v="3"/>
    <x v="24"/>
  </r>
  <r>
    <n v="544"/>
    <x v="32"/>
    <s v="Dice frases simples (de una o dos palabras) sobre acontecimientos recientes"/>
    <s v="Makes simple statements (one or two words) about recent events"/>
    <x v="1"/>
    <x v="24"/>
  </r>
  <r>
    <n v="551"/>
    <x v="6"/>
    <s v="Imita comportamientos al jugar que ha visto en los adultos que lo rodean (por ejemplo, mecer a una muñeca como si fuera un bebé)"/>
    <s v="Copies adults' behavior when playing (for example, rocks a doll as if it were a baby)"/>
    <x v="3"/>
    <x v="24"/>
  </r>
  <r>
    <n v="564"/>
    <x v="32"/>
    <s v="Responde preguntas simples sobre una imagen"/>
    <s v="Answers simple questions about an image"/>
    <x v="1"/>
    <x v="24"/>
  </r>
  <r>
    <n v="509"/>
    <x v="4"/>
    <s v="Señala o identifica verbalmente quienes son el niño y la niña en una imagen"/>
    <s v="Points to or verbally identifies the boy and the girl in an image"/>
    <x v="2"/>
    <x v="24"/>
  </r>
  <r>
    <n v="568"/>
    <x v="17"/>
    <s v="Identifica las herramientas que se usan para distintas profesiones (por ejemplo, señala el estetoscopio de un doctor)"/>
    <s v="Names or points to tools used for different professions (for example, a doctor's stethoscope)"/>
    <x v="3"/>
    <x v="24"/>
  </r>
  <r>
    <n v="578"/>
    <x v="17"/>
    <s v="Reconoce que las plantas son seres vivos (por ejempo, las riega para que crezcan)"/>
    <s v="Recognizes that plants are living things (for example, helps water them so they grow)"/>
    <x v="3"/>
    <x v="24"/>
  </r>
  <r>
    <n v="579"/>
    <x v="17"/>
    <s v="Identifica servidores públicos (por ejemplo, señala la imagen de un policía, doctor, o bombero)"/>
    <s v="Identifies community helpers (for example, points at the image of a doctor, policeman, or firefighter)"/>
    <x v="3"/>
    <x v="24"/>
  </r>
  <r>
    <n v="637"/>
    <x v="36"/>
    <s v="Comienza a correr (aumenta su velocidad al caminar)"/>
    <s v="Begins to run (picks up speed when toddling around)"/>
    <x v="0"/>
    <x v="24"/>
  </r>
  <r>
    <n v="708"/>
    <x v="37"/>
    <s v="Se para en las puntas de sus pies"/>
    <s v="Stands on tiptoe"/>
    <x v="0"/>
    <x v="24"/>
  </r>
  <r>
    <n v="566"/>
    <x v="38"/>
    <s v="Responde preguntas simples sobre un cuento"/>
    <s v="Answers simple questions about a story"/>
    <x v="1"/>
    <x v="25"/>
  </r>
  <r>
    <n v="577"/>
    <x v="3"/>
    <s v="Prefiere ciertas comidas"/>
    <s v="Shows a preference for certain foods"/>
    <x v="0"/>
    <x v="7"/>
  </r>
  <r>
    <n v="429"/>
    <x v="34"/>
    <s v="Señala un círculo"/>
    <s v="Can point to a circle"/>
    <x v="3"/>
    <x v="26"/>
  </r>
  <r>
    <n v="430"/>
    <x v="34"/>
    <s v="Señala un triángulo"/>
    <s v="Can point to a triangle"/>
    <x v="3"/>
    <x v="26"/>
  </r>
  <r>
    <n v="431"/>
    <x v="34"/>
    <s v="Señala un cuadrado"/>
    <s v="Can point to a square"/>
    <x v="3"/>
    <x v="26"/>
  </r>
  <r>
    <n v="524"/>
    <x v="27"/>
    <s v="Termina frases de cuentos que conoce muy bien"/>
    <s v="Finishes sentences from books {he/she} knows very well"/>
    <x v="3"/>
    <x v="26"/>
  </r>
  <r>
    <n v="589"/>
    <x v="10"/>
    <s v="Pide ayuda por medio de balbuceos"/>
    <s v="Asks for help by babbling "/>
    <x v="1"/>
    <x v="7"/>
  </r>
  <r>
    <n v="427"/>
    <x v="34"/>
    <s v="Nombra formas básicas (círculo, triángulo o cuadrado)"/>
    <s v="Names basic shapes (circle, triangle, or square)"/>
    <x v="3"/>
    <x v="27"/>
  </r>
  <r>
    <n v="702"/>
    <x v="23"/>
    <s v="Identifica partes más pequeñas del cuerpo (por ejemplo, &quot;codo&quot; o &quot;cejas&quot;)"/>
    <s v="Names smaller body parts (for example, elbow and eyebrows)"/>
    <x v="1"/>
    <x v="27"/>
  </r>
  <r>
    <n v="502"/>
    <x v="34"/>
    <s v="Puede separar objetos por tamaño (por ejemplo, encuentra todos los bloques pequeños)"/>
    <s v="Can sort objects by size (for example, &quot;find all of the little blocks&quot;)"/>
    <x v="3"/>
    <x v="28"/>
  </r>
  <r>
    <n v="503"/>
    <x v="34"/>
    <s v="Puede separar objetos por forma (por ejemplo, encuentra todos los bloques triangulares)"/>
    <s v="Can sort objects by shape (for example, &quot;find all of the triangular blocks&quot;)"/>
    <x v="3"/>
    <x v="28"/>
  </r>
  <r>
    <n v="521"/>
    <x v="34"/>
    <s v="Puede separar objetos por color (por ejemplo, encuentra todos los bloques rojos)"/>
    <s v="Can sort objects by color (for example, &quot;find all of the red blocks&quot;)"/>
    <x v="3"/>
    <x v="28"/>
  </r>
  <r>
    <n v="680"/>
    <x v="39"/>
    <s v="Salta hacia delante"/>
    <s v="Jumps forward"/>
    <x v="0"/>
    <x v="28"/>
  </r>
  <r>
    <n v="703"/>
    <x v="38"/>
    <s v="Comprende verbos comunes (por ejemplo, comer, jugar y dormir)"/>
    <s v="Understands common verbs (for example, eat, play and sleep)"/>
    <x v="1"/>
    <x v="29"/>
  </r>
  <r>
    <n v="704"/>
    <x v="40"/>
    <s v="Puede nombrar y explicar sus dibujos"/>
    <s v="Can name and explain {his/her} drawings"/>
    <x v="1"/>
    <x v="29"/>
  </r>
  <r>
    <n v="600"/>
    <x v="35"/>
    <s v="Muestra afecto hacia sus amigos por iniciativa propia"/>
    <s v="Shows affection towards friends without being asked to do so"/>
    <x v="2"/>
    <x v="30"/>
  </r>
  <r>
    <n v="601"/>
    <x v="35"/>
    <s v="Espera su turno al jugar"/>
    <s v="Can take turns in games"/>
    <x v="2"/>
    <x v="30"/>
  </r>
  <r>
    <n v="602"/>
    <x v="35"/>
    <s v="Muestra preocupación cuando un amigo está llorando"/>
    <s v="Shows concern for a friend who is crying"/>
    <x v="2"/>
    <x v="30"/>
  </r>
  <r>
    <n v="603"/>
    <x v="41"/>
    <s v="Comprende que algunas cosas son suyas y otras no"/>
    <s v="Understands that some things are {his/hers} and some are not"/>
    <x v="2"/>
    <x v="30"/>
  </r>
  <r>
    <n v="604"/>
    <x v="35"/>
    <s v="Expresa emociones diferentes"/>
    <s v="Expresses different emotions"/>
    <x v="2"/>
    <x v="30"/>
  </r>
  <r>
    <n v="605"/>
    <x v="35"/>
    <s v="Se separa de mamá y papá sin protestar"/>
    <s v="Separates easily from mom and dad"/>
    <x v="2"/>
    <x v="30"/>
  </r>
  <r>
    <n v="606"/>
    <x v="22"/>
    <s v="Puede abrir un zipper (cierre) ancho"/>
    <s v="Can unzip a large zipper"/>
    <x v="2"/>
    <x v="30"/>
  </r>
  <r>
    <n v="608"/>
    <x v="22"/>
    <s v="Puede quitarse los pantalones"/>
    <s v="Can pull off {his/her} pants"/>
    <x v="2"/>
    <x v="30"/>
  </r>
  <r>
    <n v="609"/>
    <x v="22"/>
    <s v="Puede quitarse los zapatos "/>
    <s v="Can pull off {his/her} shoes"/>
    <x v="2"/>
    <x v="30"/>
  </r>
  <r>
    <n v="613"/>
    <x v="27"/>
    <s v="Sigue instrucciones de tres pasos (por ejemplo, &quot;ve a tu cuarto, agarra tu muñeca, y tráemela&quot;)"/>
    <s v="Follows three-step instructions (for example, &quot;go to your room, find your doll and bring it to me&quot;)"/>
    <x v="3"/>
    <x v="30"/>
  </r>
  <r>
    <n v="614"/>
    <x v="23"/>
    <s v="Puede nombrar la mayoría de los objetos cotidianos"/>
    <s v="Can name most familiar things"/>
    <x v="1"/>
    <x v="30"/>
  </r>
  <r>
    <n v="615"/>
    <x v="42"/>
    <s v="Comprende la diferencia entre &quot;en&quot;, &quot;sobre&quot; y &quot;debajo&quot; (por ejemplo, coloca un objeto debajo de la mesa cuando se le indica)"/>
    <s v="Shows understanding of the difference between &quot;on&quot;, &quot;over&quot; and &quot;under&quot; (for example, places an object &quot;under&quot; the table when asked to do so)"/>
    <x v="3"/>
    <x v="30"/>
  </r>
  <r>
    <n v="616"/>
    <x v="38"/>
    <s v="Comprende la mayoría de las oraciones"/>
    <s v="Understands most sentences"/>
    <x v="1"/>
    <x v="30"/>
  </r>
  <r>
    <n v="617"/>
    <x v="40"/>
    <s v="Habla en oraciones de cuatro a cinco palabras"/>
    <s v="Speaks in sentences of four to five words"/>
    <x v="1"/>
    <x v="30"/>
  </r>
  <r>
    <n v="618"/>
    <x v="41"/>
    <s v="Puede decir su nombre, edad, y género"/>
    <s v="Can say {his/her} first name, age, and sex"/>
    <x v="2"/>
    <x v="30"/>
  </r>
  <r>
    <n v="619"/>
    <x v="31"/>
    <s v="Nombra o identifica a un amigo"/>
    <s v="Names a friend"/>
    <x v="2"/>
    <x v="30"/>
  </r>
  <r>
    <n v="620"/>
    <x v="43"/>
    <s v="Utiliza plurales al hablar (por ejemplo, &quot;perros&quot; o &quot;amigos&quot;)"/>
    <s v="Speaks using plurals (for example, &quot;cars&quot;, &quot;dogs&quot; and &quot;cats&quot;)"/>
    <x v="1"/>
    <x v="30"/>
  </r>
  <r>
    <n v="621"/>
    <x v="43"/>
    <s v="Utiliza pronombres personales al hablar (por ejemplo, &quot;yo&quot;, &quot;tú&quot;, &quot;ella&quot;)"/>
    <s v="Speaks using pronouns (for example, &quot;I&quot;, &quot;me&quot;, and &quot;you&quot;)"/>
    <x v="1"/>
    <x v="30"/>
  </r>
  <r>
    <n v="622"/>
    <x v="40"/>
    <s v="Desconocidos pueden comprender la mayoría de lo que dice"/>
    <s v="Talks well enough for strangers to understand most of what {he/she} says"/>
    <x v="1"/>
    <x v="30"/>
  </r>
  <r>
    <n v="623"/>
    <x v="40"/>
    <s v="Al conversar, usa dos o tres oraciones seguidas"/>
    <s v="Can carry on a conversation using two to three sentences"/>
    <x v="1"/>
    <x v="30"/>
  </r>
  <r>
    <n v="624"/>
    <x v="44"/>
    <s v="Entiende para qué funcionan palancas, botones y piezas móviles de un juguete mecánico"/>
    <s v="Makes mechanical toys work (for example, toys with buttons, levers, and moving parts)"/>
    <x v="3"/>
    <x v="30"/>
  </r>
  <r>
    <n v="625"/>
    <x v="29"/>
    <s v="Al jugar con imaginación, incluye a otras personas o mascotas"/>
    <s v="Includes other people or pets while playing make-believe"/>
    <x v="3"/>
    <x v="30"/>
  </r>
  <r>
    <n v="626"/>
    <x v="44"/>
    <s v="Arma rompecabezas de tres o cuatro piezas"/>
    <s v="Can complete a puzzle with three or four pieces"/>
    <x v="3"/>
    <x v="30"/>
  </r>
  <r>
    <n v="627"/>
    <x v="27"/>
    <s v="Identifica y relaciona objetos reales con su foto o dibujo"/>
    <s v="Matches an object in the room to its picture in a book"/>
    <x v="3"/>
    <x v="30"/>
  </r>
  <r>
    <n v="628"/>
    <x v="42"/>
    <s v="Comprende el significado de &quot;dos&quot; "/>
    <s v="Understands what &quot;two&quot; means"/>
    <x v="3"/>
    <x v="30"/>
  </r>
  <r>
    <n v="629"/>
    <x v="45"/>
    <s v="Puede sostener un crayón como si fuera a escribir (usando dedo índice, medio y pulgar)"/>
    <s v="Can hold a pencil in writing position (using the index finger, middle finger and thumb)"/>
    <x v="0"/>
    <x v="30"/>
  </r>
  <r>
    <n v="630"/>
    <x v="45"/>
    <s v="Copia un círculo usando un lápiz o crayón"/>
    <s v="Can copy a circle using a pencil or crayon"/>
    <x v="0"/>
    <x v="30"/>
  </r>
  <r>
    <n v="631"/>
    <x v="46"/>
    <s v="Pasa las páginas de un libro una por una"/>
    <s v="Turns book pages one at a time"/>
    <x v="0"/>
    <x v="30"/>
  </r>
  <r>
    <n v="632"/>
    <x v="47"/>
    <s v="Construye torres de 6 o más bloques"/>
    <s v="Builds towers with 6 or more blocks"/>
    <x v="0"/>
    <x v="30"/>
  </r>
  <r>
    <n v="633"/>
    <x v="47"/>
    <s v="Gira objetos que rotan (Por ejemplo, la manija de una puerta o llave del agua)"/>
    <s v="Turns rotating handles (for example, a door knob)"/>
    <x v="0"/>
    <x v="30"/>
  </r>
  <r>
    <n v="634"/>
    <x v="47"/>
    <s v="Abre y cierra frascos de tapa giratoria"/>
    <s v="Screws and unscrews jar lids"/>
    <x v="0"/>
    <x v="30"/>
  </r>
  <r>
    <n v="635"/>
    <x v="37"/>
    <s v="Escala verticalmente (por ejemplo, sube una escalera en el área de juegos)"/>
    <s v="Climbs well (for example, a ladder at the playground)"/>
    <x v="0"/>
    <x v="30"/>
  </r>
  <r>
    <n v="727"/>
    <x v="36"/>
    <s v="Corre con dirección"/>
    <s v="Runs with direction"/>
    <x v="0"/>
    <x v="30"/>
  </r>
  <r>
    <n v="636"/>
    <x v="36"/>
    <s v="Corre alrededor de obstáculos"/>
    <s v="Runs around obstacles"/>
    <x v="0"/>
    <x v="30"/>
  </r>
  <r>
    <n v="638"/>
    <x v="37"/>
    <s v="Pedalea en un triciclo"/>
    <s v="Pedals a tricycle (3-wheel bike)"/>
    <x v="0"/>
    <x v="30"/>
  </r>
  <r>
    <n v="639"/>
    <x v="30"/>
    <s v="Sube las escaleras a solas, alternando sus pies y apoyándose en algo"/>
    <s v="Walks up stairs alone, by alternating {his/her} feet and holding on to something"/>
    <x v="0"/>
    <x v="30"/>
  </r>
  <r>
    <n v="640"/>
    <x v="37"/>
    <s v="Se agacha doblándose de la cintura sin perder el equilibrio"/>
    <s v="Bends over easily without falling"/>
    <x v="0"/>
    <x v="30"/>
  </r>
  <r>
    <n v="641"/>
    <x v="37"/>
    <s v="Se sienta a solas en una silla para niños"/>
    <s v="Can seat {himself/herself} on a child-size chair "/>
    <x v="0"/>
    <x v="30"/>
  </r>
  <r>
    <n v="642"/>
    <x v="25"/>
    <s v="Patea una pelota con dirección"/>
    <s v="Kicks a ball forward, directing its motion"/>
    <x v="0"/>
    <x v="30"/>
  </r>
  <r>
    <n v="643"/>
    <x v="25"/>
    <s v="Corre hacia una pelota y la patea"/>
    <s v="Runs towards a ball and kicks it"/>
    <x v="0"/>
    <x v="30"/>
  </r>
  <r>
    <n v="681"/>
    <x v="39"/>
    <s v="Salta en su lugar con ambos pies"/>
    <s v="Jumps on the spot with both feet"/>
    <x v="0"/>
    <x v="30"/>
  </r>
  <r>
    <n v="683"/>
    <x v="37"/>
    <s v="Puede pararse sobre una sola pierna con un poco de ayuda"/>
    <s v="Stands on one leg with a little help "/>
    <x v="0"/>
    <x v="30"/>
  </r>
  <r>
    <n v="684"/>
    <x v="30"/>
    <s v="Camina hacia delante con un movimiento de talón a punta"/>
    <s v="Walks in a heel-to-toe motion"/>
    <x v="0"/>
    <x v="30"/>
  </r>
  <r>
    <n v="685"/>
    <x v="30"/>
    <s v="Camina hacia atrás"/>
    <s v="Walks backward"/>
    <x v="0"/>
    <x v="30"/>
  </r>
  <r>
    <n v="686"/>
    <x v="48"/>
    <s v="Usa un vaso con una sola mano"/>
    <s v="Uses a cup with one hand"/>
    <x v="2"/>
    <x v="30"/>
  </r>
  <r>
    <n v="688"/>
    <x v="26"/>
    <s v="Pronuncia palabras simples con la letra N (por ejemplo, &quot;nada&quot; o &quot;mango&quot;)"/>
    <s v="Pronounces simple words with the letter N (for example, &quot;nap&quot; or &quot;banana&quot;)"/>
    <x v="1"/>
    <x v="30"/>
  </r>
  <r>
    <n v="536"/>
    <x v="47"/>
    <s v="Hace tiras de plastilina rodándolas entre las manos o sobre la mesa"/>
    <s v="Rolls playdough to make strips, rolling it in {his/her} hands or on the table"/>
    <x v="0"/>
    <x v="30"/>
  </r>
  <r>
    <n v="414"/>
    <x v="47"/>
    <s v="Hace pequeñas bolas de papel o plastilina, rodándolas entre sus manos"/>
    <s v="Makes small paper or playdough balls, rolling them between {his/her} hands"/>
    <x v="0"/>
    <x v="30"/>
  </r>
  <r>
    <n v="463"/>
    <x v="46"/>
    <s v="Pega diferentes materiales en una hoja de papel"/>
    <s v="Pastes materials on a sheet of paper"/>
    <x v="0"/>
    <x v="30"/>
  </r>
  <r>
    <n v="532"/>
    <x v="46"/>
    <s v="Forma figuras de plastilina"/>
    <s v="Makes shapes from playdough"/>
    <x v="0"/>
    <x v="30"/>
  </r>
  <r>
    <n v="468"/>
    <x v="33"/>
    <s v="Reconoce el sonido de dos o tres instrumentos musicales (por ejemplo, le apunta a un tambor cuando escucha su sonido)"/>
    <s v="Recognizes the sound of different musical instruments (e.g. drum, guitar)"/>
    <x v="3"/>
    <x v="30"/>
  </r>
  <r>
    <n v="409"/>
    <x v="44"/>
    <s v="Arma rompecabezas de madera con pija"/>
    <s v="Completes simple peg or 'insert' puzzles"/>
    <x v="3"/>
    <x v="30"/>
  </r>
  <r>
    <n v="558"/>
    <x v="46"/>
    <s v="Inserta objetos en espacios pequeños (por ejemplo, pasa un hilo por un agujero)"/>
    <s v="Inserts objects like a thread in a narrow orifice or hole"/>
    <x v="0"/>
    <x v="30"/>
  </r>
  <r>
    <n v="695"/>
    <x v="38"/>
    <s v="Puede comunicar su edad usando sus dedos"/>
    <s v="Holds up fingers to tell age"/>
    <x v="1"/>
    <x v="30"/>
  </r>
  <r>
    <n v="696"/>
    <x v="43"/>
    <s v="Combina sustantivos y verbos (por ejemplo, &quot;mamá ven&quot;)"/>
    <s v="Combines nouns and verbs (for example, &quot;mommy go&quot;)"/>
    <x v="1"/>
    <x v="30"/>
  </r>
  <r>
    <n v="707"/>
    <x v="29"/>
    <s v="Al jugar con imaginación, da voz a sus juguetes"/>
    <s v="Makes {his/her} toys &quot;talk&quot; while playing make-believe"/>
    <x v="3"/>
    <x v="30"/>
  </r>
  <r>
    <n v="709"/>
    <x v="30"/>
    <s v="Baja las escaleras a solas, alternando sus pies y apoyándose en algo"/>
    <s v="Walks down stairs alone, by alternating {his/her} feet and holding on to something"/>
    <x v="0"/>
    <x v="30"/>
  </r>
  <r>
    <n v="711"/>
    <x v="36"/>
    <s v="Logra detenerse al correr"/>
    <s v="Stops in the middle of a full run"/>
    <x v="0"/>
    <x v="30"/>
  </r>
  <r>
    <n v="712"/>
    <x v="37"/>
    <s v="Da cinco pasos en las puntas de sus pies"/>
    <s v="Walks on tiptoes for five steps"/>
    <x v="0"/>
    <x v="30"/>
  </r>
  <r>
    <n v="713"/>
    <x v="39"/>
    <s v="Salta para bajar de una altura de aproximadamente medio metro"/>
    <s v="Jumps down from a height of approximately 18 inches"/>
    <x v="0"/>
    <x v="30"/>
  </r>
  <r>
    <n v="714"/>
    <x v="25"/>
    <s v="Patea una pelota en movimiento"/>
    <s v="Kicks a moving ball"/>
    <x v="0"/>
    <x v="30"/>
  </r>
  <r>
    <n v="715"/>
    <x v="39"/>
    <s v="Puede bajar un pequeño escalón saltando"/>
    <s v="Can jump down a small step"/>
    <x v="0"/>
    <x v="30"/>
  </r>
  <r>
    <n v="717"/>
    <x v="24"/>
    <s v="Atrapa una pelota usando sus brazos sin perder el equlibrio"/>
    <s v="Catches a large ball using {his/her} arms without losing {his/her} balance"/>
    <x v="0"/>
    <x v="30"/>
  </r>
  <r>
    <n v="607"/>
    <x v="22"/>
    <s v="Puede desabrochar botones de su ropa"/>
    <s v="Can unbutton {his/her} clothes"/>
    <x v="2"/>
    <x v="31"/>
  </r>
  <r>
    <n v="610"/>
    <x v="22"/>
    <s v="Puede ponerse zapatos sin agujetas"/>
    <s v="Can put on shoes without ties"/>
    <x v="2"/>
    <x v="31"/>
  </r>
  <r>
    <n v="611"/>
    <x v="22"/>
    <s v="Puede ponerse una playera"/>
    <s v="Can put on a shirt without buttons"/>
    <x v="2"/>
    <x v="31"/>
  </r>
  <r>
    <n v="612"/>
    <x v="22"/>
    <s v="Puede ponerse los pantalones"/>
    <s v="Can put on {his/her} pants"/>
    <x v="2"/>
    <x v="31"/>
  </r>
  <r>
    <n v="644"/>
    <x v="24"/>
    <s v="Lanza un balón sobre su cabeza usando las dos manos"/>
    <s v="Throws a large ball over {his/her} head using both hands"/>
    <x v="0"/>
    <x v="31"/>
  </r>
  <r>
    <n v="645"/>
    <x v="29"/>
    <s v="Al jugar con imaginación, asigna roles a los demás"/>
    <s v="Assigns roles while playing make-believe with others"/>
    <x v="3"/>
    <x v="31"/>
  </r>
  <r>
    <n v="646"/>
    <x v="29"/>
    <s v="Al jugar con imaginación, sigue la secuencia de una historia"/>
    <s v="Plays make-believe following a sequenced storyline"/>
    <x v="3"/>
    <x v="31"/>
  </r>
  <r>
    <n v="647"/>
    <x v="29"/>
    <s v="Al jugar con imaginación, imagina un objeto o persona que no está presente"/>
    <s v="Imagines an object or person that is not present while playing make-believe"/>
    <x v="3"/>
    <x v="31"/>
  </r>
  <r>
    <n v="648"/>
    <x v="31"/>
    <s v="Prefiere jugar con otros niños que jugar {solo/sola}"/>
    <s v="Prefers playing with other children than by {himself/herself}"/>
    <x v="2"/>
    <x v="31"/>
  </r>
  <r>
    <n v="649"/>
    <x v="31"/>
    <s v="Coopera con otros niños (por ejemplo, jugando con el mismo juguete)"/>
    <s v="Cooperates with other children (for example, playing with a toy at the same time)"/>
    <x v="2"/>
    <x v="31"/>
  </r>
  <r>
    <n v="650"/>
    <x v="35"/>
    <s v="Resuelve conflictos con otros niños (por ejemplo, tomando turnos para jugar con un juguete)"/>
    <s v="Negotiates solutions to conflicts with other children (for example, taking turns to play with a toy) "/>
    <x v="2"/>
    <x v="31"/>
  </r>
  <r>
    <n v="651"/>
    <x v="29"/>
    <s v="Incluye elementos de fantasía y realidad al platicar"/>
    <s v="Includes elements of both fantasy and reality in {his/her} dialogue"/>
    <x v="3"/>
    <x v="31"/>
  </r>
  <r>
    <n v="653"/>
    <x v="41"/>
    <s v="Habla sobre aquello que le interesa"/>
    <s v="Talks about what {he/she} is interested in"/>
    <x v="2"/>
    <x v="31"/>
  </r>
  <r>
    <n v="655"/>
    <x v="33"/>
    <s v="Puede cantar toda una canción de memoria (por ejemplo, &quot;itsi bitsi araña&quot;)"/>
    <s v="Sings an entire song from memory (for example, the itsy bitsy spider)"/>
    <x v="3"/>
    <x v="31"/>
  </r>
  <r>
    <n v="656"/>
    <x v="40"/>
    <s v="Habla en oraciones de cinco o más palabras"/>
    <s v="Speaks in sentences of five or more words"/>
    <x v="1"/>
    <x v="31"/>
  </r>
  <r>
    <n v="657"/>
    <x v="40"/>
    <s v="Puede contar una historia"/>
    <s v="Can tell a story"/>
    <x v="1"/>
    <x v="31"/>
  </r>
  <r>
    <n v="658"/>
    <x v="41"/>
    <s v="Puede decir su nombre y apellido"/>
    <s v="Can say first and last name"/>
    <x v="2"/>
    <x v="31"/>
  </r>
  <r>
    <n v="659"/>
    <x v="42"/>
    <s v="Conoce tres o más números"/>
    <s v="Knows three or more numbers"/>
    <x v="3"/>
    <x v="31"/>
  </r>
  <r>
    <n v="660"/>
    <x v="34"/>
    <s v="Identifica nombrando dos o más colores"/>
    <s v="Correctly names two or more colors"/>
    <x v="3"/>
    <x v="31"/>
  </r>
  <r>
    <n v="661"/>
    <x v="42"/>
    <s v="Comprende el concepto de contar (por ejemplo, en preguntas como &quot;¿cuántas galletas hay?&quot;)"/>
    <s v="Understands the concept of counting (for example, asks &quot;how many cookies are there?&quot;)"/>
    <x v="3"/>
    <x v="31"/>
  </r>
  <r>
    <n v="662"/>
    <x v="44"/>
    <s v="Enfrenta problemas como si su punto de vista fuera el único"/>
    <s v="Approaches problems only from {his/her} point of view"/>
    <x v="3"/>
    <x v="31"/>
  </r>
  <r>
    <n v="663"/>
    <x v="42"/>
    <s v="Comprende conceptos básicos del tiempo (por ejemplo, anoche y mañana)"/>
    <s v="Has a clearer sense of time (for example, knows that {he/she} sleeps at night) "/>
    <x v="3"/>
    <x v="31"/>
  </r>
  <r>
    <n v="664"/>
    <x v="27"/>
    <s v="Recuerda partes de una historia"/>
    <s v="Remembers parts of a story"/>
    <x v="3"/>
    <x v="31"/>
  </r>
  <r>
    <n v="665"/>
    <x v="42"/>
    <s v="Identifica cosas que son iguales y cosas que son diferentes"/>
    <s v="Can identify things that are the same and things that are different"/>
    <x v="3"/>
    <x v="31"/>
  </r>
  <r>
    <n v="666"/>
    <x v="45"/>
    <s v="Dibuja una persona con al menos dos partes del cuerpo"/>
    <s v="Draws a person with at least two body parts"/>
    <x v="0"/>
    <x v="31"/>
  </r>
  <r>
    <n v="667"/>
    <x v="46"/>
    <s v="Puede usar las tijeras"/>
    <s v="Can use scissors"/>
    <x v="0"/>
    <x v="31"/>
  </r>
  <r>
    <n v="668"/>
    <x v="45"/>
    <s v="Comienza a copiar letras mayúsculas"/>
    <s v="Begins to copy some capital letters"/>
    <x v="0"/>
    <x v="31"/>
  </r>
  <r>
    <n v="669"/>
    <x v="44"/>
    <s v="Juega juegos de mesa o cartas"/>
    <s v="Plays board games or card games"/>
    <x v="3"/>
    <x v="31"/>
  </r>
  <r>
    <n v="670"/>
    <x v="39"/>
    <s v="Brinca en una pierna por dos segundos o más"/>
    <s v="Hops on one foot for at least two seconds"/>
    <x v="0"/>
    <x v="31"/>
  </r>
  <r>
    <n v="671"/>
    <x v="37"/>
    <s v="Se para sobre una pierna por dos segundos o más"/>
    <s v="Stands on one foot for at least two seconds"/>
    <x v="0"/>
    <x v="31"/>
  </r>
  <r>
    <n v="672"/>
    <x v="24"/>
    <s v="Puede atrapar una pelota mientras rebota"/>
    <s v="Can catch a bounced ball"/>
    <x v="0"/>
    <x v="31"/>
  </r>
  <r>
    <n v="673"/>
    <x v="48"/>
    <s v="Corta su propia comida con supervisión"/>
    <s v="Cuts {his/her} food with supervision"/>
    <x v="2"/>
    <x v="31"/>
  </r>
  <r>
    <n v="674"/>
    <x v="48"/>
    <s v="Sirve agua de una jarra a un vaso usando dos manos"/>
    <s v="Pours water from a pitcher into a cup using two hands"/>
    <x v="2"/>
    <x v="31"/>
  </r>
  <r>
    <n v="675"/>
    <x v="48"/>
    <s v="Puede comer con tenedor por sí mismo"/>
    <s v="Can use a fork to feed {himself/herself}"/>
    <x v="2"/>
    <x v="31"/>
  </r>
  <r>
    <n v="676"/>
    <x v="30"/>
    <s v="Sube las escaleras caminando a solas, sin apoyarse en algo"/>
    <s v="Walks up stairs alone, without holding on to something"/>
    <x v="0"/>
    <x v="31"/>
  </r>
  <r>
    <n v="677"/>
    <x v="45"/>
    <s v="Copia un cuadrado usando un lápiz o un crayón"/>
    <s v="Can copy a square shape using a pencil or crayon"/>
    <x v="0"/>
    <x v="31"/>
  </r>
  <r>
    <n v="678"/>
    <x v="45"/>
    <s v="Dibuja círculos sin apoyarse en un ejemplo"/>
    <s v="Draws circles without needing to see an example"/>
    <x v="0"/>
    <x v="31"/>
  </r>
  <r>
    <n v="679"/>
    <x v="45"/>
    <s v="Dibuja cuadrados sin apoyarse en un ejemplo"/>
    <s v="Draws squares without needing to see an example"/>
    <x v="0"/>
    <x v="31"/>
  </r>
  <r>
    <n v="682"/>
    <x v="39"/>
    <s v="Salta hacia atrás"/>
    <s v="Jumps backward"/>
    <x v="0"/>
    <x v="31"/>
  </r>
  <r>
    <n v="687"/>
    <x v="47"/>
    <s v="Construye torres de 9 o más bloques"/>
    <s v="Builds towers of 9 or more blocks"/>
    <x v="0"/>
    <x v="31"/>
  </r>
  <r>
    <n v="689"/>
    <x v="26"/>
    <s v="Pronuncia palabras simples con la letra D (por ejemplo, &quot;dame&quot; o &quot;dado&quot;)"/>
    <s v="Pronounces simple words with the letter D (for example, &quot;mad&quot; or &quot;day&quot;)"/>
    <x v="1"/>
    <x v="31"/>
  </r>
  <r>
    <n v="690"/>
    <x v="26"/>
    <s v="Pronuncia palabras simples con el sonido &quot;K&quot; (por ejemplo, &quot;casa&quot; o &quot;coca&quot;)"/>
    <s v="Pronounces simple words with the letter K (for example, &quot;keys&quot; or &quot;okay&quot;)"/>
    <x v="1"/>
    <x v="31"/>
  </r>
  <r>
    <n v="691"/>
    <x v="26"/>
    <s v="Pronuncia palabras simples con la letra G (por ejemplo, &quot;gato&quot; o &quot;mango&quot;)"/>
    <s v="Pronounces simple words with the letter G (for example, &quot;dog&quot; or &quot;get&quot;)"/>
    <x v="1"/>
    <x v="31"/>
  </r>
  <r>
    <n v="692"/>
    <x v="26"/>
    <s v="Pronuncia palabras simples con la letra F (por ejemplo, &quot;fui&quot; o &quot;feliz&quot;)"/>
    <s v="Pronounces simple words with the letter F (for example, &quot;fish&quot; or &quot;if&quot;)"/>
    <x v="1"/>
    <x v="31"/>
  </r>
  <r>
    <n v="693"/>
    <x v="26"/>
    <s v="Pronuncia palabras simples con el sonido &quot;Y&quot; -&quot;LL&quot; (por ejemplo, &quot;yo&quot; o &quot;ella&quot;)"/>
    <s v="Pronounces simple words with the letter Y (for example, &quot;yes&quot; or &quot;year&quot;)"/>
    <x v="1"/>
    <x v="31"/>
  </r>
  <r>
    <n v="694"/>
    <x v="31"/>
    <s v="Desarrolla amistades con algunos niños o niñas"/>
    <s v="Develops frienships with certain children"/>
    <x v="2"/>
    <x v="31"/>
  </r>
  <r>
    <n v="697"/>
    <x v="38"/>
    <s v="Además de papá y mamá, conoce las palabras que se refieren a la familia (por ejemplo, &quot;hermano&quot; o &quot;tía&quot;)"/>
    <s v="Understands words for family members apart from &quot;mom&quot; or &quot;dad&quot; (for example, brother and aunt)"/>
    <x v="1"/>
    <x v="31"/>
  </r>
  <r>
    <n v="698"/>
    <x v="40"/>
    <s v="Habla sobre los acontecimientos del día"/>
    <s v="Talks about what happened during the day"/>
    <x v="1"/>
    <x v="31"/>
  </r>
  <r>
    <n v="699"/>
    <x v="40"/>
    <s v="Al conversar, usa cuatro oraciones seguidas"/>
    <s v="Can carry on a conversation using four sentences at a time"/>
    <x v="1"/>
    <x v="31"/>
  </r>
  <r>
    <n v="700"/>
    <x v="38"/>
    <s v="Responde preguntas simples sobre &quot;¿quién?&quot;, &quot;¿qué?&quot;, &quot;¿dónde?&quot; "/>
    <s v="Answers simple &quot;who?&quot;, &quot;what?&quot;, and &quot;where?&quot; questions"/>
    <x v="1"/>
    <x v="31"/>
  </r>
  <r>
    <n v="701"/>
    <x v="43"/>
    <s v="Dice palabras que riman (por ejemplo, &quot;gato-pato&quot;)"/>
    <s v="Says rhyming words (for example, cat-hat)"/>
    <x v="1"/>
    <x v="31"/>
  </r>
  <r>
    <n v="705"/>
    <x v="42"/>
    <s v="Comprende la diferencia entre &quot;largo&quot; y &quot;corto&quot;"/>
    <s v="Understands the difference between long and short"/>
    <x v="3"/>
    <x v="31"/>
  </r>
  <r>
    <n v="706"/>
    <x v="39"/>
    <s v="Salta hacia delante, comenzando y terminando con los dos pies en el suelo"/>
    <s v="Jumps forward, starting with and landing on both feet at the same time"/>
    <x v="0"/>
    <x v="31"/>
  </r>
  <r>
    <n v="710"/>
    <x v="30"/>
    <s v="Baja las escaleras caminando a solas, sin apoyarse en algo"/>
    <s v="Walks down stairs alone, without holding on to something"/>
    <x v="0"/>
    <x v="31"/>
  </r>
  <r>
    <n v="716"/>
    <x v="24"/>
    <s v="Lanza un objeto usando su cuerpo para impulsar y controlar el lanzamiento (por ejemplo, pone el peso en otra pierna)"/>
    <s v="When throwing an object with direction, uses {his/her} body to propel it (for example, shifts body weight, uses arm to gain momentum, etc.)"/>
    <x v="0"/>
    <x v="31"/>
  </r>
  <r>
    <n v="718"/>
    <x v="24"/>
    <s v="Atrapa una pelota usando solamente sus manos"/>
    <s v="Catches a ball using only {his/her} hands"/>
    <x v="0"/>
    <x v="31"/>
  </r>
  <r>
    <n v="721"/>
    <x v="36"/>
    <s v="Al correr, los brazos se mueven de manera contraria a las piernas"/>
    <s v="While running, arms move opposite to the swinging leg"/>
    <x v="0"/>
    <x v="31"/>
  </r>
  <r>
    <n v="722"/>
    <x v="36"/>
    <s v="Al correr, mantiene la cabeza erguida y mirando a la dirección en la que corre"/>
    <s v="While running, maintains {his/her} head up, looking at where {he/she} is going"/>
    <x v="0"/>
    <x v="31"/>
  </r>
  <r>
    <n v="723"/>
    <x v="36"/>
    <s v="Al correr, sus brazos están ligeramente doblados a nivel del codo"/>
    <s v="While running, {his/her} arms are bent at the elbow"/>
    <x v="0"/>
    <x v="31"/>
  </r>
  <r>
    <n v="724"/>
    <x v="36"/>
    <s v="Al correr, su cuerpo está ligeramente inclinado hacia el frente"/>
    <s v="While running, {his/her} body is leaning slightly forward"/>
    <x v="0"/>
    <x v="31"/>
  </r>
  <r>
    <n v="725"/>
    <x v="36"/>
    <s v="Al correr, puede hacer giros bruscos sin caerse ni perder el equilibrio "/>
    <s v="While running, {he/she} can do sharp turns without stopping or losing balance"/>
    <x v="0"/>
    <x v="31"/>
  </r>
  <r>
    <n v="726"/>
    <x v="36"/>
    <s v="Corre confiadamente sobre diversas superficies (por ejemplo, en concreto y césped)"/>
    <s v="Runs confidently on a variety of surfaces (for example, on concrete and grass)"/>
    <x v="0"/>
    <x v="31"/>
  </r>
  <r>
    <n v="728"/>
    <x v="42"/>
    <s v="Comprende la diferencia entre &quot;pesado&quot; y &quot;liviano&quot;"/>
    <s v="Understands the difference between heavy and light"/>
    <x v="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H58" firstHeaderRow="1" firstDataRow="2" firstDataCol="1"/>
  <pivotFields count="6">
    <pivotField showAll="0"/>
    <pivotField axis="axisRow" showAll="0">
      <items count="50">
        <item x="17"/>
        <item x="10"/>
        <item x="37"/>
        <item x="1"/>
        <item x="42"/>
        <item x="40"/>
        <item x="5"/>
        <item x="3"/>
        <item x="16"/>
        <item x="0"/>
        <item x="35"/>
        <item x="11"/>
        <item x="46"/>
        <item x="23"/>
        <item x="43"/>
        <item x="8"/>
        <item x="47"/>
        <item x="14"/>
        <item x="29"/>
        <item x="6"/>
        <item x="7"/>
        <item x="39"/>
        <item x="25"/>
        <item x="18"/>
        <item x="32"/>
        <item x="34"/>
        <item x="13"/>
        <item x="27"/>
        <item x="20"/>
        <item x="33"/>
        <item x="9"/>
        <item x="44"/>
        <item x="31"/>
        <item x="36"/>
        <item x="2"/>
        <item x="4"/>
        <item x="22"/>
        <item x="12"/>
        <item x="19"/>
        <item x="24"/>
        <item x="15"/>
        <item x="38"/>
        <item x="30"/>
        <item x="45"/>
        <item x="41"/>
        <item x="48"/>
        <item x="21"/>
        <item x="26"/>
        <item x="28"/>
        <item t="default"/>
      </items>
    </pivotField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dataField="1" showAll="0">
      <items count="33">
        <item x="5"/>
        <item x="2"/>
        <item x="1"/>
        <item x="3"/>
        <item x="0"/>
        <item x="4"/>
        <item x="8"/>
        <item x="9"/>
        <item x="7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4"/>
    <field x="1"/>
  </rowFields>
  <rowItems count="54">
    <i>
      <x/>
    </i>
    <i r="1">
      <x/>
    </i>
    <i r="1">
      <x v="4"/>
    </i>
    <i r="1">
      <x v="8"/>
    </i>
    <i r="1">
      <x v="18"/>
    </i>
    <i r="1">
      <x v="19"/>
    </i>
    <i r="1">
      <x v="25"/>
    </i>
    <i r="1">
      <x v="26"/>
    </i>
    <i r="1">
      <x v="27"/>
    </i>
    <i r="1">
      <x v="28"/>
    </i>
    <i r="1">
      <x v="29"/>
    </i>
    <i r="1">
      <x v="31"/>
    </i>
    <i>
      <x v="1"/>
    </i>
    <i r="1">
      <x v="1"/>
    </i>
    <i r="1">
      <x v="3"/>
    </i>
    <i r="1">
      <x v="5"/>
    </i>
    <i r="1">
      <x v="13"/>
    </i>
    <i r="1">
      <x v="14"/>
    </i>
    <i r="1">
      <x v="23"/>
    </i>
    <i r="1">
      <x v="24"/>
    </i>
    <i r="1">
      <x v="41"/>
    </i>
    <i r="1">
      <x v="47"/>
    </i>
    <i>
      <x v="2"/>
    </i>
    <i r="1">
      <x v="2"/>
    </i>
    <i r="1">
      <x v="6"/>
    </i>
    <i r="1">
      <x v="7"/>
    </i>
    <i r="1">
      <x v="9"/>
    </i>
    <i r="1">
      <x v="11"/>
    </i>
    <i r="1">
      <x v="12"/>
    </i>
    <i r="1">
      <x v="15"/>
    </i>
    <i r="1">
      <x v="16"/>
    </i>
    <i r="1">
      <x v="17"/>
    </i>
    <i r="1">
      <x v="21"/>
    </i>
    <i r="1">
      <x v="22"/>
    </i>
    <i r="1">
      <x v="30"/>
    </i>
    <i r="1">
      <x v="33"/>
    </i>
    <i r="1">
      <x v="38"/>
    </i>
    <i r="1">
      <x v="39"/>
    </i>
    <i r="1">
      <x v="40"/>
    </i>
    <i r="1">
      <x v="42"/>
    </i>
    <i r="1">
      <x v="43"/>
    </i>
    <i r="1">
      <x v="46"/>
    </i>
    <i r="1">
      <x v="48"/>
    </i>
    <i>
      <x v="3"/>
    </i>
    <i r="1">
      <x v="10"/>
    </i>
    <i r="1">
      <x v="20"/>
    </i>
    <i r="1">
      <x v="32"/>
    </i>
    <i r="1">
      <x v="34"/>
    </i>
    <i r="1">
      <x v="35"/>
    </i>
    <i r="1">
      <x v="36"/>
    </i>
    <i r="1">
      <x v="37"/>
    </i>
    <i r="1">
      <x v="44"/>
    </i>
    <i r="1">
      <x v="45"/>
    </i>
    <i t="grand">
      <x/>
    </i>
  </rowItems>
  <colFields count="1">
    <field x="5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Month" fld="5" subtotal="count" baseField="0" baseItem="0"/>
  </dataFields>
  <formats count="68">
    <format dxfId="135">
      <pivotArea collapsedLevelsAreSubtotals="1" fieldPosition="0">
        <references count="3">
          <reference field="1" count="1">
            <x v="0"/>
          </reference>
          <reference field="4" count="1" selected="0">
            <x v="0"/>
          </reference>
          <reference field="5" count="20" selected="0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4">
      <pivotArea collapsedLevelsAreSubtotals="1" fieldPosition="0">
        <references count="3">
          <reference field="1" count="1">
            <x v="0"/>
          </reference>
          <reference field="4" count="1" selected="0">
            <x v="0"/>
          </reference>
          <reference field="5" count="20" selected="0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3">
      <pivotArea collapsedLevelsAreSubtotals="1" fieldPosition="0">
        <references count="3">
          <reference field="1" count="1">
            <x v="4"/>
          </reference>
          <reference field="4" count="1" selected="0">
            <x v="0"/>
          </reference>
          <reference field="5" count="2" selected="0">
            <x v="30"/>
            <x v="31"/>
          </reference>
        </references>
      </pivotArea>
    </format>
    <format dxfId="132">
      <pivotArea collapsedLevelsAreSubtotals="1" fieldPosition="0">
        <references count="3">
          <reference field="1" count="1">
            <x v="8"/>
          </reference>
          <reference field="4" count="1" selected="0">
            <x v="0"/>
          </reference>
          <reference field="5" count="6" selected="0">
            <x v="1"/>
            <x v="2"/>
            <x v="3"/>
            <x v="4"/>
            <x v="5"/>
            <x v="6"/>
          </reference>
        </references>
      </pivotArea>
    </format>
    <format dxfId="131">
      <pivotArea collapsedLevelsAreSubtotals="1" fieldPosition="0">
        <references count="3">
          <reference field="1" count="1">
            <x v="19"/>
          </reference>
          <reference field="4" count="1" selected="0">
            <x v="0"/>
          </reference>
          <reference field="5" count="2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0">
      <pivotArea collapsedLevelsAreSubtotals="1" fieldPosition="0">
        <references count="3">
          <reference field="1" count="1">
            <x v="18"/>
          </reference>
          <reference field="4" count="1" selected="0">
            <x v="0"/>
          </reference>
          <reference field="5" count="2" selected="0">
            <x v="30"/>
            <x v="31"/>
          </reference>
        </references>
      </pivotArea>
    </format>
    <format dxfId="129">
      <pivotArea collapsedLevelsAreSubtotals="1" fieldPosition="0">
        <references count="3">
          <reference field="1" count="1">
            <x v="25"/>
          </reference>
          <reference field="4" count="1" selected="0">
            <x v="0"/>
          </reference>
          <reference field="5" count="9" selected="0"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28">
      <pivotArea collapsedLevelsAreSubtotals="1" fieldPosition="0">
        <references count="3">
          <reference field="1" count="1">
            <x v="26"/>
          </reference>
          <reference field="4" count="1" selected="0">
            <x v="0"/>
          </reference>
          <reference field="5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7">
      <pivotArea collapsedLevelsAreSubtotals="1" fieldPosition="0">
        <references count="3">
          <reference field="1" count="1">
            <x v="27"/>
          </reference>
          <reference field="4" count="1" selected="0">
            <x v="0"/>
          </reference>
          <reference field="5" count="19" selected="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26">
      <pivotArea collapsedLevelsAreSubtotals="1" fieldPosition="0">
        <references count="3">
          <reference field="1" count="1">
            <x v="28"/>
          </reference>
          <reference field="4" count="1" selected="0">
            <x v="0"/>
          </reference>
          <reference field="5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125">
      <pivotArea collapsedLevelsAreSubtotals="1" fieldPosition="0">
        <references count="3">
          <reference field="1" count="1">
            <x v="29"/>
          </reference>
          <reference field="4" count="1" selected="0">
            <x v="0"/>
          </reference>
          <reference field="5" count="9" selected="0"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24">
      <pivotArea collapsedLevelsAreSubtotals="1" fieldPosition="0">
        <references count="3">
          <reference field="1" count="1">
            <x v="31"/>
          </reference>
          <reference field="4" count="1" selected="0">
            <x v="0"/>
          </reference>
          <reference field="5" count="2" selected="0">
            <x v="30"/>
            <x v="31"/>
          </reference>
        </references>
      </pivotArea>
    </format>
    <format dxfId="123">
      <pivotArea collapsedLevelsAreSubtotals="1" fieldPosition="0">
        <references count="3">
          <reference field="1" count="1">
            <x v="1"/>
          </reference>
          <reference field="4" count="1" selected="0">
            <x v="1"/>
          </reference>
          <reference field="5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2">
      <pivotArea collapsedLevelsAreSubtotals="1" fieldPosition="0">
        <references count="3">
          <reference field="1" count="1">
            <x v="3"/>
          </reference>
          <reference field="4" count="1" selected="0">
            <x v="1"/>
          </reference>
          <reference field="5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1">
      <pivotArea collapsedLevelsAreSubtotals="1" fieldPosition="0">
        <references count="3">
          <reference field="1" count="1">
            <x v="5"/>
          </reference>
          <reference field="4" count="1" selected="0">
            <x v="1"/>
          </reference>
          <reference field="5" count="3" selected="0">
            <x v="29"/>
            <x v="30"/>
            <x v="31"/>
          </reference>
        </references>
      </pivotArea>
    </format>
    <format dxfId="120">
      <pivotArea collapsedLevelsAreSubtotals="1" fieldPosition="0">
        <references count="3">
          <reference field="1" count="1">
            <x v="13"/>
          </reference>
          <reference field="4" count="1" selected="0">
            <x v="1"/>
          </reference>
          <reference field="5" count="22" selected="0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19">
      <pivotArea collapsedLevelsAreSubtotals="1" fieldPosition="0">
        <references count="3">
          <reference field="1" count="1">
            <x v="14"/>
          </reference>
          <reference field="4" count="1" selected="0">
            <x v="1"/>
          </reference>
          <reference field="5" count="2" selected="0">
            <x v="30"/>
            <x v="31"/>
          </reference>
        </references>
      </pivotArea>
    </format>
    <format dxfId="118">
      <pivotArea collapsedLevelsAreSubtotals="1" fieldPosition="0">
        <references count="3">
          <reference field="1" count="1">
            <x v="23"/>
          </reference>
          <reference field="4" count="1" selected="0">
            <x v="1"/>
          </reference>
          <reference field="5" count="12" selected="0"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17">
      <pivotArea collapsedLevelsAreSubtotals="1" fieldPosition="0">
        <references count="3">
          <reference field="1" count="1">
            <x v="24"/>
          </reference>
          <reference field="4" count="1" selected="0">
            <x v="1"/>
          </reference>
          <reference field="5" count="9" selected="0"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16">
      <pivotArea collapsedLevelsAreSubtotals="1" fieldPosition="0">
        <references count="3">
          <reference field="1" count="1">
            <x v="41"/>
          </reference>
          <reference field="4" count="1" selected="0">
            <x v="1"/>
          </reference>
          <reference field="5" count="8" selected="0"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15">
      <pivotArea collapsedLevelsAreSubtotals="1" fieldPosition="0">
        <references count="3">
          <reference field="1" count="1">
            <x v="2"/>
          </reference>
          <reference field="4" count="1" selected="0">
            <x v="2"/>
          </reference>
          <reference field="5" count="9" selected="0"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14">
      <pivotArea collapsedLevelsAreSubtotals="1" fieldPosition="0">
        <references count="3">
          <reference field="1" count="1">
            <x v="6"/>
          </reference>
          <reference field="4" count="1" selected="0">
            <x v="2"/>
          </reference>
          <reference field="5" count="13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3">
      <pivotArea collapsedLevelsAreSubtotals="1" fieldPosition="0">
        <references count="3">
          <reference field="1" count="1">
            <x v="7"/>
          </reference>
          <reference field="4" count="1" selected="0">
            <x v="2"/>
          </reference>
          <reference field="5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2">
      <pivotArea collapsedLevelsAreSubtotals="1" fieldPosition="0">
        <references count="3">
          <reference field="1" count="1">
            <x v="9"/>
          </reference>
          <reference field="4" count="1" selected="0">
            <x v="2"/>
          </reference>
          <reference field="5" count="6" selected="0">
            <x v="1"/>
            <x v="2"/>
            <x v="3"/>
            <x v="4"/>
            <x v="5"/>
            <x v="6"/>
          </reference>
        </references>
      </pivotArea>
    </format>
    <format dxfId="111">
      <pivotArea collapsedLevelsAreSubtotals="1" fieldPosition="0">
        <references count="3">
          <reference field="1" count="1">
            <x v="11"/>
          </reference>
          <reference field="4" count="1" selected="0">
            <x v="2"/>
          </reference>
          <reference field="5" count="11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10">
      <pivotArea collapsedLevelsAreSubtotals="1" fieldPosition="0">
        <references count="3">
          <reference field="1" count="1">
            <x v="12"/>
          </reference>
          <reference field="4" count="1" selected="0">
            <x v="2"/>
          </reference>
          <reference field="5" count="2" selected="0">
            <x v="30"/>
            <x v="31"/>
          </reference>
        </references>
      </pivotArea>
    </format>
    <format dxfId="109">
      <pivotArea collapsedLevelsAreSubtotals="1" fieldPosition="0">
        <references count="3">
          <reference field="1" count="1">
            <x v="15"/>
          </reference>
          <reference field="4" count="1" selected="0">
            <x v="2"/>
          </reference>
          <reference field="5" count="17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08">
      <pivotArea collapsedLevelsAreSubtotals="1" fieldPosition="0">
        <references count="3">
          <reference field="1" count="1">
            <x v="16"/>
          </reference>
          <reference field="4" count="1" selected="0">
            <x v="2"/>
          </reference>
          <reference field="5" count="2" selected="0">
            <x v="30"/>
            <x v="31"/>
          </reference>
        </references>
      </pivotArea>
    </format>
    <format dxfId="107">
      <pivotArea collapsedLevelsAreSubtotals="1" fieldPosition="0">
        <references count="3">
          <reference field="1" count="1">
            <x v="17"/>
          </reference>
          <reference field="4" count="1" selected="0">
            <x v="2"/>
          </reference>
          <reference field="5" count="3" selected="0">
            <x v="1"/>
            <x v="2"/>
            <x v="3"/>
          </reference>
        </references>
      </pivotArea>
    </format>
    <format dxfId="106">
      <pivotArea collapsedLevelsAreSubtotals="1" fieldPosition="0">
        <references count="3">
          <reference field="1" count="1">
            <x v="21"/>
          </reference>
          <reference field="4" count="1" selected="0">
            <x v="2"/>
          </reference>
          <reference field="5" count="4" selected="0">
            <x v="28"/>
            <x v="29"/>
            <x v="30"/>
            <x v="31"/>
          </reference>
        </references>
      </pivotArea>
    </format>
    <format dxfId="105">
      <pivotArea collapsedLevelsAreSubtotals="1" fieldPosition="0">
        <references count="3">
          <reference field="1" count="1">
            <x v="22"/>
          </reference>
          <reference field="4" count="1" selected="0">
            <x v="2"/>
          </reference>
          <reference field="5" count="19" selected="0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04">
      <pivotArea collapsedLevelsAreSubtotals="1" fieldPosition="0">
        <references count="3">
          <reference field="1" count="1">
            <x v="30"/>
          </reference>
          <reference field="4" count="1" selected="0">
            <x v="2"/>
          </reference>
          <reference field="5" count="3" selected="0">
            <x v="0"/>
            <x v="1"/>
            <x v="2"/>
          </reference>
        </references>
      </pivotArea>
    </format>
    <format dxfId="103">
      <pivotArea collapsedLevelsAreSubtotals="1" fieldPosition="0">
        <references count="3">
          <reference field="1" count="1">
            <x v="38"/>
          </reference>
          <reference field="4" count="1" selected="0">
            <x v="2"/>
          </reference>
          <reference field="5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102">
      <pivotArea collapsedLevelsAreSubtotals="1" fieldPosition="0">
        <references count="3">
          <reference field="1" count="1">
            <x v="33"/>
          </reference>
          <reference field="4" count="1" selected="0">
            <x v="2"/>
          </reference>
          <reference field="5" count="8" selected="0"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01">
      <pivotArea collapsedLevelsAreSubtotals="1" fieldPosition="0">
        <references count="3">
          <reference field="1" count="1">
            <x v="39"/>
          </reference>
          <reference field="4" count="1" selected="0">
            <x v="2"/>
          </reference>
          <reference field="5" count="22" selected="0"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0">
      <pivotArea collapsedLevelsAreSubtotals="1" fieldPosition="0">
        <references count="3">
          <reference field="1" count="1">
            <x v="40"/>
          </reference>
          <reference field="4" count="1" selected="0">
            <x v="2"/>
          </reference>
          <reference field="5" count="6" selected="0">
            <x v="3"/>
            <x v="4"/>
            <x v="5"/>
            <x v="6"/>
            <x v="7"/>
            <x v="8"/>
          </reference>
        </references>
      </pivotArea>
    </format>
    <format dxfId="99">
      <pivotArea collapsedLevelsAreSubtotals="1" fieldPosition="0">
        <references count="3">
          <reference field="1" count="1">
            <x v="42"/>
          </reference>
          <reference field="4" count="1" selected="0">
            <x v="2"/>
          </reference>
          <reference field="5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98">
      <pivotArea collapsedLevelsAreSubtotals="1" fieldPosition="0">
        <references count="3">
          <reference field="1" count="1">
            <x v="43"/>
          </reference>
          <reference field="4" count="1" selected="0">
            <x v="2"/>
          </reference>
          <reference field="5" count="2" selected="0">
            <x v="30"/>
            <x v="31"/>
          </reference>
        </references>
      </pivotArea>
    </format>
    <format dxfId="97">
      <pivotArea collapsedLevelsAreSubtotals="1" fieldPosition="0">
        <references count="3">
          <reference field="1" count="1">
            <x v="10"/>
          </reference>
          <reference field="4" count="1" selected="0">
            <x v="3"/>
          </reference>
          <reference field="5" count="8" selected="0"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96">
      <pivotArea collapsedLevelsAreSubtotals="1" fieldPosition="0">
        <references count="3">
          <reference field="1" count="1">
            <x v="20"/>
          </reference>
          <reference field="4" count="1" selected="0">
            <x v="3"/>
          </reference>
          <reference field="5" count="13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95">
      <pivotArea collapsedLevelsAreSubtotals="1" fieldPosition="0">
        <references count="3">
          <reference field="1" count="1">
            <x v="32"/>
          </reference>
          <reference field="4" count="1" selected="0">
            <x v="3"/>
          </reference>
          <reference field="5" count="15" selected="0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94">
      <pivotArea collapsedLevelsAreSubtotals="1" fieldPosition="0">
        <references count="3">
          <reference field="1" count="1">
            <x v="34"/>
          </reference>
          <reference field="4" count="1" selected="0">
            <x v="3"/>
          </reference>
          <reference field="5" count="1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93">
      <pivotArea collapsedLevelsAreSubtotals="1" fieldPosition="0">
        <references count="3">
          <reference field="1" count="1">
            <x v="35"/>
          </reference>
          <reference field="4" count="1" selected="0">
            <x v="3"/>
          </reference>
          <reference field="5" count="2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92">
      <pivotArea collapsedLevelsAreSubtotals="1" fieldPosition="0">
        <references count="3">
          <reference field="1" count="1">
            <x v="36"/>
          </reference>
          <reference field="4" count="1" selected="0">
            <x v="3"/>
          </reference>
          <reference field="5" count="23" selected="0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91">
      <pivotArea collapsedLevelsAreSubtotals="1" fieldPosition="0">
        <references count="3">
          <reference field="1" count="1">
            <x v="37"/>
          </reference>
          <reference field="4" count="1" selected="0">
            <x v="3"/>
          </reference>
          <reference field="5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0">
      <pivotArea collapsedLevelsAreSubtotals="1" fieldPosition="0">
        <references count="3">
          <reference field="1" count="2">
            <x v="44"/>
            <x v="45"/>
          </reference>
          <reference field="4" count="1" selected="0">
            <x v="3"/>
          </reference>
          <reference field="5" count="2" selected="0">
            <x v="30"/>
            <x v="31"/>
          </reference>
        </references>
      </pivotArea>
    </format>
    <format dxfId="89">
      <pivotArea dataOnly="0" labelOnly="1" fieldPosition="0">
        <references count="1">
          <reference field="5" count="1">
            <x v="31"/>
          </reference>
        </references>
      </pivotArea>
    </format>
    <format dxfId="88">
      <pivotArea dataOnly="0" labelOnly="1" fieldPosition="0">
        <references count="1">
          <reference field="5" count="1">
            <x v="30"/>
          </reference>
        </references>
      </pivotArea>
    </format>
    <format dxfId="87">
      <pivotArea collapsedLevelsAreSubtotals="1" fieldPosition="0">
        <references count="3">
          <reference field="1" count="1">
            <x v="4"/>
          </reference>
          <reference field="4" count="1" selected="0">
            <x v="0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86">
      <pivotArea collapsedLevelsAreSubtotals="1" fieldPosition="0">
        <references count="3">
          <reference field="1" count="1">
            <x v="18"/>
          </reference>
          <reference field="4" count="1" selected="0">
            <x v="0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85">
      <pivotArea collapsedLevelsAreSubtotals="1" fieldPosition="0">
        <references count="3">
          <reference field="1" count="1">
            <x v="31"/>
          </reference>
          <reference field="4" count="1" selected="0">
            <x v="0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84">
      <pivotArea collapsedLevelsAreSubtotals="1" fieldPosition="0">
        <references count="3">
          <reference field="1" count="1">
            <x v="14"/>
          </reference>
          <reference field="4" count="1" selected="0">
            <x v="1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83">
      <pivotArea collapsedLevelsAreSubtotals="1" fieldPosition="0">
        <references count="3">
          <reference field="1" count="1">
            <x v="5"/>
          </reference>
          <reference field="4" count="1" selected="0">
            <x v="1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82">
      <pivotArea collapsedLevelsAreSubtotals="1" fieldPosition="0">
        <references count="3">
          <reference field="1" count="1">
            <x v="12"/>
          </reference>
          <reference field="4" count="1" selected="0">
            <x v="2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81">
      <pivotArea collapsedLevelsAreSubtotals="1" fieldPosition="0">
        <references count="3">
          <reference field="1" count="1">
            <x v="16"/>
          </reference>
          <reference field="4" count="1" selected="0">
            <x v="2"/>
          </reference>
          <reference field="5" count="5" selected="0">
            <x v="25"/>
            <x v="26"/>
            <x v="27"/>
            <x v="28"/>
            <x v="29"/>
          </reference>
        </references>
      </pivotArea>
    </format>
    <format dxfId="80">
      <pivotArea collapsedLevelsAreSubtotals="1" fieldPosition="0">
        <references count="3">
          <reference field="1" count="1">
            <x v="21"/>
          </reference>
          <reference field="4" count="1" selected="0">
            <x v="2"/>
          </reference>
          <reference field="5" count="3" selected="0">
            <x v="25"/>
            <x v="26"/>
            <x v="27"/>
          </reference>
        </references>
      </pivotArea>
    </format>
    <format dxfId="79">
      <pivotArea collapsedLevelsAreSubtotals="1" fieldPosition="0">
        <references count="3">
          <reference field="1" count="1">
            <x v="43"/>
          </reference>
          <reference field="4" count="1" selected="0">
            <x v="2"/>
          </reference>
          <reference field="5" count="6" selected="0">
            <x v="25"/>
            <x v="26"/>
            <x v="27"/>
            <x v="28"/>
            <x v="29"/>
            <x v="30"/>
          </reference>
        </references>
      </pivotArea>
    </format>
    <format dxfId="78">
      <pivotArea collapsedLevelsAreSubtotals="1" fieldPosition="0">
        <references count="3">
          <reference field="1" count="2">
            <x v="44"/>
            <x v="45"/>
          </reference>
          <reference field="4" count="1" selected="0">
            <x v="3"/>
          </reference>
          <reference field="5" count="5" selected="0">
            <x v="25"/>
            <x v="26"/>
            <x v="27"/>
            <x v="28"/>
            <x v="29"/>
          </reference>
        </references>
      </pivotArea>
    </format>
    <format dxfId="77">
      <pivotArea field="4" grandCol="1" collapsedLevelsAreSubtotals="1" axis="axisRow" fieldPosition="0">
        <references count="2">
          <reference field="1" count="9">
            <x v="17"/>
            <x v="21"/>
            <x v="22"/>
            <x v="30"/>
            <x v="33"/>
            <x v="38"/>
            <x v="39"/>
            <x v="40"/>
            <x v="42"/>
          </reference>
          <reference field="4" count="1" selected="0">
            <x v="2"/>
          </reference>
        </references>
      </pivotArea>
    </format>
    <format dxfId="76">
      <pivotArea collapsedLevelsAreSubtotals="1" fieldPosition="0">
        <references count="3">
          <reference field="1" count="1">
            <x v="18"/>
          </reference>
          <reference field="4" count="1" selected="0">
            <x v="0"/>
          </reference>
          <reference field="5" count="11" selected="0"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5">
      <pivotArea collapsedLevelsAreSubtotals="1" fieldPosition="0">
        <references count="3">
          <reference field="1" count="1">
            <x v="42"/>
          </reference>
          <reference field="4" count="1" selected="0">
            <x v="2"/>
          </reference>
          <reference field="5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74">
      <pivotArea collapsedLevelsAreSubtotals="1" fieldPosition="0">
        <references count="3">
          <reference field="1" count="1">
            <x v="42"/>
          </reference>
          <reference field="4" count="1" selected="0">
            <x v="2"/>
          </reference>
          <reference field="5" count="17" selected="0"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73">
      <pivotArea collapsedLevelsAreSubtotals="1" fieldPosition="0">
        <references count="3">
          <reference field="1" count="1">
            <x v="42"/>
          </reference>
          <reference field="4" count="1" selected="0">
            <x v="2"/>
          </reference>
          <reference field="5" count="6" selected="0">
            <x v="9"/>
            <x v="10"/>
            <x v="11"/>
            <x v="12"/>
            <x v="13"/>
            <x v="14"/>
          </reference>
        </references>
      </pivotArea>
    </format>
    <format dxfId="72">
      <pivotArea collapsedLevelsAreSubtotals="1" fieldPosition="0">
        <references count="3">
          <reference field="1" count="1">
            <x v="33"/>
          </reference>
          <reference field="4" count="1" selected="0">
            <x v="2"/>
          </reference>
          <reference field="5" count="1" selected="0">
            <x v="31"/>
          </reference>
        </references>
      </pivotArea>
    </format>
    <format dxfId="71">
      <pivotArea collapsedLevelsAreSubtotals="1" fieldPosition="0">
        <references count="3">
          <reference field="1" count="1">
            <x v="46"/>
          </reference>
          <reference field="4" count="1" selected="0">
            <x v="2"/>
          </reference>
          <reference field="5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70">
      <pivotArea collapsedLevelsAreSubtotals="1" fieldPosition="0">
        <references count="3">
          <reference field="1" count="1">
            <x v="47"/>
          </reference>
          <reference field="4" count="1" selected="0">
            <x v="1"/>
          </reference>
          <reference field="5" count="20" selected="0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69">
      <pivotArea collapsedLevelsAreSubtotals="1" fieldPosition="0">
        <references count="3">
          <reference field="1" count="1">
            <x v="48"/>
          </reference>
          <reference field="4" count="1" selected="0">
            <x v="2"/>
          </reference>
          <reference field="5" count="12" selected="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68">
      <pivotArea dataOnly="0" labelOnly="1" fieldPosition="0">
        <references count="1">
          <reference field="1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3"/>
  <sheetViews>
    <sheetView tabSelected="1" zoomScale="118" workbookViewId="0">
      <selection activeCell="B8" sqref="B8"/>
    </sheetView>
  </sheetViews>
  <sheetFormatPr baseColWidth="10" defaultRowHeight="16" x14ac:dyDescent="0.2"/>
  <cols>
    <col min="1" max="1" width="11.6640625" bestFit="1" customWidth="1"/>
    <col min="2" max="2" width="25.5" customWidth="1"/>
    <col min="3" max="3" width="73.1640625" customWidth="1"/>
    <col min="4" max="5" width="69.6640625" style="4" customWidth="1"/>
    <col min="6" max="6" width="15.33203125" customWidth="1"/>
    <col min="7" max="7" width="32.33203125" bestFit="1" customWidth="1"/>
    <col min="9" max="9" width="11.6640625" bestFit="1" customWidth="1"/>
  </cols>
  <sheetData>
    <row r="1" spans="1:1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573</v>
      </c>
      <c r="F1" s="3" t="s">
        <v>954</v>
      </c>
      <c r="G1" s="3" t="s">
        <v>955</v>
      </c>
      <c r="H1" s="3" t="s">
        <v>905</v>
      </c>
      <c r="I1" s="1" t="s">
        <v>0</v>
      </c>
      <c r="J1" s="3" t="s">
        <v>956</v>
      </c>
    </row>
    <row r="2" spans="1:10" ht="16" customHeight="1" x14ac:dyDescent="0.2">
      <c r="A2" s="5">
        <v>183</v>
      </c>
      <c r="B2" s="4" t="s">
        <v>705</v>
      </c>
      <c r="C2" s="4" t="s">
        <v>229</v>
      </c>
      <c r="D2" s="5" t="s">
        <v>230</v>
      </c>
      <c r="E2" s="5" t="s">
        <v>591</v>
      </c>
      <c r="F2" s="4">
        <v>6</v>
      </c>
      <c r="G2" t="str">
        <f>VLOOKUP(A2,[1]Indicadores!$A$2:$B$415,2,FALSE)</f>
        <v>Abstract thinking and early knowledge</v>
      </c>
      <c r="H2" t="b">
        <f t="shared" ref="H2:H65" si="0">+IF(B2=G2,TRUE,FALSE)</f>
        <v>1</v>
      </c>
      <c r="I2" s="5">
        <v>183</v>
      </c>
      <c r="J2" t="s">
        <v>906</v>
      </c>
    </row>
    <row r="3" spans="1:10" ht="16" customHeight="1" x14ac:dyDescent="0.2">
      <c r="A3" s="5">
        <v>206</v>
      </c>
      <c r="B3" s="4" t="s">
        <v>705</v>
      </c>
      <c r="C3" s="4" t="s">
        <v>251</v>
      </c>
      <c r="D3" s="5" t="s">
        <v>252</v>
      </c>
      <c r="E3" s="5" t="s">
        <v>591</v>
      </c>
      <c r="F3" s="4">
        <v>7</v>
      </c>
      <c r="G3" t="str">
        <f>VLOOKUP(A3,[1]Indicadores!$A$2:$B$415,2,FALSE)</f>
        <v>Abstract thinking and early knowledge</v>
      </c>
      <c r="H3" t="b">
        <f t="shared" si="0"/>
        <v>1</v>
      </c>
      <c r="I3" s="5">
        <v>206</v>
      </c>
      <c r="J3" t="s">
        <v>906</v>
      </c>
    </row>
    <row r="4" spans="1:10" ht="16" customHeight="1" x14ac:dyDescent="0.2">
      <c r="A4" s="5">
        <v>12</v>
      </c>
      <c r="B4" s="4" t="s">
        <v>705</v>
      </c>
      <c r="C4" s="4" t="s">
        <v>18</v>
      </c>
      <c r="D4" s="5" t="s">
        <v>19</v>
      </c>
      <c r="E4" s="5" t="s">
        <v>591</v>
      </c>
      <c r="F4" s="4">
        <v>8</v>
      </c>
      <c r="G4" t="str">
        <f>VLOOKUP(A4,[1]Indicadores!$A$2:$B$415,2,FALSE)</f>
        <v>Abstract thinking and early knowledge</v>
      </c>
      <c r="H4" t="b">
        <f t="shared" si="0"/>
        <v>1</v>
      </c>
      <c r="I4" s="5">
        <v>12</v>
      </c>
      <c r="J4" t="s">
        <v>906</v>
      </c>
    </row>
    <row r="5" spans="1:10" ht="16" customHeight="1" x14ac:dyDescent="0.2">
      <c r="A5" s="5">
        <v>203</v>
      </c>
      <c r="B5" s="4" t="s">
        <v>705</v>
      </c>
      <c r="C5" s="4" t="s">
        <v>249</v>
      </c>
      <c r="D5" s="5" t="s">
        <v>250</v>
      </c>
      <c r="E5" s="5" t="s">
        <v>591</v>
      </c>
      <c r="F5" s="4">
        <v>9</v>
      </c>
      <c r="G5" t="str">
        <f>VLOOKUP(A5,[1]Indicadores!$A$2:$B$415,2,FALSE)</f>
        <v>Abstract thinking and early knowledge</v>
      </c>
      <c r="H5" t="b">
        <f t="shared" si="0"/>
        <v>1</v>
      </c>
      <c r="I5" s="5">
        <v>203</v>
      </c>
      <c r="J5" t="s">
        <v>906</v>
      </c>
    </row>
    <row r="6" spans="1:10" ht="16" customHeight="1" x14ac:dyDescent="0.2">
      <c r="A6" s="5">
        <v>69</v>
      </c>
      <c r="B6" s="4" t="s">
        <v>705</v>
      </c>
      <c r="C6" s="4" t="s">
        <v>90</v>
      </c>
      <c r="D6" s="5" t="s">
        <v>91</v>
      </c>
      <c r="E6" s="5" t="s">
        <v>591</v>
      </c>
      <c r="F6" s="4">
        <v>14</v>
      </c>
      <c r="G6" t="str">
        <f>VLOOKUP(A6,[1]Indicadores!$A$2:$B$415,2,FALSE)</f>
        <v>Abstract thinking and early knowledge</v>
      </c>
      <c r="H6" t="b">
        <f t="shared" si="0"/>
        <v>1</v>
      </c>
      <c r="I6" s="5">
        <v>69</v>
      </c>
      <c r="J6" t="s">
        <v>906</v>
      </c>
    </row>
    <row r="7" spans="1:10" ht="16" customHeight="1" x14ac:dyDescent="0.2">
      <c r="A7" s="5">
        <v>148</v>
      </c>
      <c r="B7" s="4" t="s">
        <v>705</v>
      </c>
      <c r="C7" s="4" t="s">
        <v>192</v>
      </c>
      <c r="D7" s="5" t="s">
        <v>193</v>
      </c>
      <c r="E7" s="5" t="s">
        <v>591</v>
      </c>
      <c r="F7" s="4">
        <v>16</v>
      </c>
      <c r="G7" t="str">
        <f>VLOOKUP(A7,[1]Indicadores!$A$2:$B$415,2,FALSE)</f>
        <v>Abstract thinking and early knowledge</v>
      </c>
      <c r="H7" t="b">
        <f t="shared" si="0"/>
        <v>1</v>
      </c>
      <c r="I7" s="5">
        <v>148</v>
      </c>
      <c r="J7" t="s">
        <v>906</v>
      </c>
    </row>
    <row r="8" spans="1:10" ht="16" customHeight="1" x14ac:dyDescent="0.2">
      <c r="A8" s="5">
        <v>199</v>
      </c>
      <c r="B8" s="4" t="s">
        <v>705</v>
      </c>
      <c r="C8" s="4" t="s">
        <v>245</v>
      </c>
      <c r="D8" s="4" t="s">
        <v>246</v>
      </c>
      <c r="E8" s="5" t="s">
        <v>591</v>
      </c>
      <c r="F8" s="4">
        <v>16</v>
      </c>
      <c r="G8" t="str">
        <f>VLOOKUP(A8,[1]Indicadores!$A$2:$B$415,2,FALSE)</f>
        <v>Abstract thinking and early knowledge</v>
      </c>
      <c r="H8" t="b">
        <f t="shared" si="0"/>
        <v>1</v>
      </c>
      <c r="I8" s="5">
        <v>199</v>
      </c>
      <c r="J8" t="s">
        <v>906</v>
      </c>
    </row>
    <row r="9" spans="1:10" ht="16" customHeight="1" x14ac:dyDescent="0.2">
      <c r="A9" s="5">
        <v>385</v>
      </c>
      <c r="B9" s="4" t="s">
        <v>705</v>
      </c>
      <c r="C9" s="4" t="s">
        <v>412</v>
      </c>
      <c r="D9" s="5" t="s">
        <v>413</v>
      </c>
      <c r="E9" s="5" t="s">
        <v>591</v>
      </c>
      <c r="F9" s="4">
        <v>17</v>
      </c>
      <c r="G9" t="str">
        <f>VLOOKUP(A9,[1]Indicadores!$A$2:$B$415,2,FALSE)</f>
        <v>Abstract thinking and early knowledge</v>
      </c>
      <c r="H9" t="b">
        <f t="shared" si="0"/>
        <v>1</v>
      </c>
      <c r="I9" s="5">
        <v>385</v>
      </c>
      <c r="J9" t="s">
        <v>906</v>
      </c>
    </row>
    <row r="10" spans="1:10" ht="16" customHeight="1" x14ac:dyDescent="0.2">
      <c r="A10" s="5">
        <v>387</v>
      </c>
      <c r="B10" s="4" t="s">
        <v>705</v>
      </c>
      <c r="C10" s="4" t="s">
        <v>416</v>
      </c>
      <c r="D10" s="5" t="s">
        <v>417</v>
      </c>
      <c r="E10" s="5" t="s">
        <v>591</v>
      </c>
      <c r="F10" s="4">
        <v>17</v>
      </c>
      <c r="G10" t="str">
        <f>VLOOKUP(A10,[1]Indicadores!$A$2:$B$415,2,FALSE)</f>
        <v>Abstract thinking and early knowledge</v>
      </c>
      <c r="H10" t="b">
        <f t="shared" si="0"/>
        <v>1</v>
      </c>
      <c r="I10" s="5">
        <v>387</v>
      </c>
      <c r="J10" t="s">
        <v>906</v>
      </c>
    </row>
    <row r="11" spans="1:10" ht="16" customHeight="1" x14ac:dyDescent="0.2">
      <c r="A11" s="5">
        <v>317</v>
      </c>
      <c r="B11" s="4" t="s">
        <v>705</v>
      </c>
      <c r="C11" s="4" t="s">
        <v>359</v>
      </c>
      <c r="D11" s="5" t="s">
        <v>360</v>
      </c>
      <c r="E11" s="5" t="s">
        <v>591</v>
      </c>
      <c r="F11" s="4">
        <v>19</v>
      </c>
      <c r="G11" t="str">
        <f>VLOOKUP(A11,[1]Indicadores!$A$2:$B$415,2,FALSE)</f>
        <v>Abstract thinking and early knowledge</v>
      </c>
      <c r="H11" t="b">
        <f t="shared" si="0"/>
        <v>1</v>
      </c>
      <c r="I11" s="5">
        <v>317</v>
      </c>
      <c r="J11" t="s">
        <v>906</v>
      </c>
    </row>
    <row r="12" spans="1:10" ht="16" customHeight="1" x14ac:dyDescent="0.2">
      <c r="A12" s="5">
        <v>23</v>
      </c>
      <c r="B12" s="4" t="s">
        <v>713</v>
      </c>
      <c r="C12" s="4" t="s">
        <v>36</v>
      </c>
      <c r="D12" s="5" t="s">
        <v>37</v>
      </c>
      <c r="E12" s="5" t="s">
        <v>594</v>
      </c>
      <c r="F12" s="4">
        <v>8</v>
      </c>
      <c r="G12" t="str">
        <f>VLOOKUP(A12,[1]Indicadores!$A$2:$B$415,2,FALSE)</f>
        <v>Babbling</v>
      </c>
      <c r="H12" t="b">
        <f t="shared" si="0"/>
        <v>1</v>
      </c>
      <c r="I12" s="5">
        <v>23</v>
      </c>
      <c r="J12" t="s">
        <v>908</v>
      </c>
    </row>
    <row r="13" spans="1:10" ht="16" customHeight="1" x14ac:dyDescent="0.2">
      <c r="A13" s="5">
        <v>31</v>
      </c>
      <c r="B13" s="4" t="s">
        <v>713</v>
      </c>
      <c r="C13" s="4" t="s">
        <v>48</v>
      </c>
      <c r="D13" s="5" t="s">
        <v>49</v>
      </c>
      <c r="E13" s="5" t="s">
        <v>594</v>
      </c>
      <c r="F13" s="4">
        <v>7</v>
      </c>
      <c r="G13" t="str">
        <f>VLOOKUP(A13,[1]Indicadores!$A$2:$B$415,2,FALSE)</f>
        <v>Babbling</v>
      </c>
      <c r="H13" t="b">
        <f t="shared" si="0"/>
        <v>1</v>
      </c>
      <c r="I13" s="5">
        <v>31</v>
      </c>
      <c r="J13" t="s">
        <v>908</v>
      </c>
    </row>
    <row r="14" spans="1:10" ht="16" customHeight="1" x14ac:dyDescent="0.2">
      <c r="A14" s="5">
        <v>126</v>
      </c>
      <c r="B14" s="4" t="s">
        <v>713</v>
      </c>
      <c r="C14" s="4" t="s">
        <v>162</v>
      </c>
      <c r="D14" s="5" t="s">
        <v>163</v>
      </c>
      <c r="E14" s="5" t="s">
        <v>594</v>
      </c>
      <c r="F14" s="4">
        <v>9</v>
      </c>
      <c r="G14" t="str">
        <f>VLOOKUP(A14,[1]Indicadores!$A$2:$B$415,2,FALSE)</f>
        <v>Babbling</v>
      </c>
      <c r="H14" t="b">
        <f t="shared" si="0"/>
        <v>1</v>
      </c>
      <c r="I14" s="5">
        <v>126</v>
      </c>
      <c r="J14" t="s">
        <v>908</v>
      </c>
    </row>
    <row r="15" spans="1:10" ht="16" customHeight="1" x14ac:dyDescent="0.2">
      <c r="A15" s="5">
        <v>143</v>
      </c>
      <c r="B15" s="4" t="s">
        <v>713</v>
      </c>
      <c r="C15" s="4" t="s">
        <v>184</v>
      </c>
      <c r="D15" s="4" t="s">
        <v>185</v>
      </c>
      <c r="E15" s="5" t="s">
        <v>594</v>
      </c>
      <c r="F15" s="4">
        <v>7</v>
      </c>
      <c r="G15" t="str">
        <f>VLOOKUP(A15,[1]Indicadores!$A$2:$B$415,2,FALSE)</f>
        <v>Babbling</v>
      </c>
      <c r="H15" t="b">
        <f t="shared" si="0"/>
        <v>1</v>
      </c>
      <c r="I15" s="5">
        <v>143</v>
      </c>
      <c r="J15" t="s">
        <v>908</v>
      </c>
    </row>
    <row r="16" spans="1:10" ht="16" customHeight="1" x14ac:dyDescent="0.2">
      <c r="A16" s="5">
        <v>196</v>
      </c>
      <c r="B16" s="4" t="s">
        <v>713</v>
      </c>
      <c r="C16" s="4" t="s">
        <v>241</v>
      </c>
      <c r="D16" s="5" t="s">
        <v>242</v>
      </c>
      <c r="E16" s="5" t="s">
        <v>594</v>
      </c>
      <c r="F16" s="4">
        <v>4</v>
      </c>
      <c r="G16" t="str">
        <f>VLOOKUP(A16,[1]Indicadores!$A$2:$B$415,2,FALSE)</f>
        <v>Babbling</v>
      </c>
      <c r="H16" t="b">
        <f t="shared" si="0"/>
        <v>1</v>
      </c>
      <c r="I16" s="5">
        <v>196</v>
      </c>
      <c r="J16" t="s">
        <v>908</v>
      </c>
    </row>
    <row r="17" spans="1:10" ht="16" customHeight="1" x14ac:dyDescent="0.2">
      <c r="A17" s="5">
        <v>197</v>
      </c>
      <c r="B17" s="4" t="s">
        <v>713</v>
      </c>
      <c r="C17" s="4" t="s">
        <v>243</v>
      </c>
      <c r="D17" s="5" t="s">
        <v>244</v>
      </c>
      <c r="E17" s="5" t="s">
        <v>594</v>
      </c>
      <c r="F17" s="4">
        <v>3</v>
      </c>
      <c r="G17" t="str">
        <f>VLOOKUP(A17,[1]Indicadores!$A$2:$B$415,2,FALSE)</f>
        <v>Babbling</v>
      </c>
      <c r="H17" t="b">
        <f t="shared" si="0"/>
        <v>1</v>
      </c>
      <c r="I17" s="5">
        <v>197</v>
      </c>
      <c r="J17" t="s">
        <v>908</v>
      </c>
    </row>
    <row r="18" spans="1:10" ht="16" customHeight="1" x14ac:dyDescent="0.2">
      <c r="A18" s="5">
        <v>247</v>
      </c>
      <c r="B18" s="4" t="s">
        <v>713</v>
      </c>
      <c r="C18" s="4" t="s">
        <v>289</v>
      </c>
      <c r="D18" s="5" t="s">
        <v>290</v>
      </c>
      <c r="E18" s="5" t="s">
        <v>594</v>
      </c>
      <c r="F18" s="4">
        <v>1</v>
      </c>
      <c r="G18" t="str">
        <f>VLOOKUP(A18,[1]Indicadores!$A$2:$B$415,2,FALSE)</f>
        <v>Babbling</v>
      </c>
      <c r="H18" t="b">
        <f t="shared" si="0"/>
        <v>1</v>
      </c>
      <c r="I18" s="5">
        <v>247</v>
      </c>
      <c r="J18" t="s">
        <v>908</v>
      </c>
    </row>
    <row r="19" spans="1:10" ht="16" customHeight="1" x14ac:dyDescent="0.2">
      <c r="A19" s="5">
        <v>301</v>
      </c>
      <c r="B19" s="4" t="s">
        <v>713</v>
      </c>
      <c r="C19" s="4" t="s">
        <v>337</v>
      </c>
      <c r="D19" s="5" t="s">
        <v>338</v>
      </c>
      <c r="E19" s="5" t="s">
        <v>594</v>
      </c>
      <c r="F19" s="4">
        <v>6</v>
      </c>
      <c r="G19" t="str">
        <f>VLOOKUP(A19,[1]Indicadores!$A$2:$B$415,2,FALSE)</f>
        <v>Babbling</v>
      </c>
      <c r="H19" t="b">
        <f t="shared" si="0"/>
        <v>1</v>
      </c>
      <c r="I19" s="5">
        <v>301</v>
      </c>
      <c r="J19" t="s">
        <v>908</v>
      </c>
    </row>
    <row r="20" spans="1:10" ht="16" customHeight="1" x14ac:dyDescent="0.2">
      <c r="A20" s="5">
        <v>589</v>
      </c>
      <c r="B20" s="4" t="s">
        <v>713</v>
      </c>
      <c r="C20" s="4" t="s">
        <v>571</v>
      </c>
      <c r="D20" s="5" t="s">
        <v>572</v>
      </c>
      <c r="E20" s="5" t="s">
        <v>594</v>
      </c>
      <c r="F20" s="4">
        <v>8</v>
      </c>
      <c r="G20" t="str">
        <f>VLOOKUP(A20,[1]Indicadores!$A$2:$B$415,2,FALSE)</f>
        <v>Babbling</v>
      </c>
      <c r="H20" t="b">
        <f t="shared" si="0"/>
        <v>1</v>
      </c>
      <c r="I20" s="5">
        <v>589</v>
      </c>
      <c r="J20" t="s">
        <v>908</v>
      </c>
    </row>
    <row r="21" spans="1:10" ht="16" customHeight="1" x14ac:dyDescent="0.2">
      <c r="A21" s="5">
        <v>708</v>
      </c>
      <c r="B21" s="4" t="s">
        <v>628</v>
      </c>
      <c r="C21" s="4" t="s">
        <v>781</v>
      </c>
      <c r="D21" s="7" t="s">
        <v>701</v>
      </c>
      <c r="E21" s="5" t="s">
        <v>618</v>
      </c>
      <c r="F21" s="8">
        <v>24</v>
      </c>
      <c r="G21" t="str">
        <f>VLOOKUP(A21,[1]Indicadores!$A$2:$B$415,2,FALSE)</f>
        <v>Balance</v>
      </c>
      <c r="H21" t="b">
        <f t="shared" si="0"/>
        <v>1</v>
      </c>
      <c r="I21" s="5">
        <v>708</v>
      </c>
      <c r="J21" t="s">
        <v>909</v>
      </c>
    </row>
    <row r="22" spans="1:10" ht="16" customHeight="1" x14ac:dyDescent="0.2">
      <c r="A22" s="4">
        <v>635</v>
      </c>
      <c r="B22" s="4" t="s">
        <v>628</v>
      </c>
      <c r="C22" s="4" t="s">
        <v>819</v>
      </c>
      <c r="D22" s="4" t="s">
        <v>627</v>
      </c>
      <c r="E22" s="4" t="s">
        <v>618</v>
      </c>
      <c r="F22" s="8">
        <v>36</v>
      </c>
      <c r="G22" t="str">
        <f>VLOOKUP(A22,[1]Indicadores!$A$2:$B$415,2,FALSE)</f>
        <v>Balance</v>
      </c>
      <c r="H22" t="b">
        <f t="shared" si="0"/>
        <v>1</v>
      </c>
      <c r="I22" s="4">
        <v>635</v>
      </c>
      <c r="J22" t="s">
        <v>909</v>
      </c>
    </row>
    <row r="23" spans="1:10" ht="16" customHeight="1" x14ac:dyDescent="0.2">
      <c r="A23" s="4">
        <v>638</v>
      </c>
      <c r="B23" s="4" t="s">
        <v>628</v>
      </c>
      <c r="C23" s="4" t="s">
        <v>820</v>
      </c>
      <c r="D23" s="4" t="s">
        <v>631</v>
      </c>
      <c r="E23" s="4" t="s">
        <v>618</v>
      </c>
      <c r="F23" s="8">
        <v>36</v>
      </c>
      <c r="G23" t="str">
        <f>VLOOKUP(A23,[1]Indicadores!$A$2:$B$415,2,FALSE)</f>
        <v>Balance</v>
      </c>
      <c r="H23" t="b">
        <f t="shared" si="0"/>
        <v>1</v>
      </c>
      <c r="I23" s="4">
        <v>638</v>
      </c>
      <c r="J23" t="s">
        <v>909</v>
      </c>
    </row>
    <row r="24" spans="1:10" ht="16" customHeight="1" x14ac:dyDescent="0.2">
      <c r="A24" s="4">
        <v>640</v>
      </c>
      <c r="B24" s="4" t="s">
        <v>628</v>
      </c>
      <c r="C24" s="4" t="s">
        <v>822</v>
      </c>
      <c r="D24" s="4" t="s">
        <v>632</v>
      </c>
      <c r="E24" s="4" t="s">
        <v>618</v>
      </c>
      <c r="F24" s="8">
        <v>36</v>
      </c>
      <c r="G24" t="str">
        <f>VLOOKUP(A24,[1]Indicadores!$A$2:$B$415,2,FALSE)</f>
        <v>Balance</v>
      </c>
      <c r="H24" t="b">
        <f t="shared" si="0"/>
        <v>1</v>
      </c>
      <c r="I24" s="4">
        <v>640</v>
      </c>
      <c r="J24" t="s">
        <v>909</v>
      </c>
    </row>
    <row r="25" spans="1:10" ht="16" customHeight="1" x14ac:dyDescent="0.2">
      <c r="A25" s="4">
        <v>641</v>
      </c>
      <c r="B25" s="4" t="s">
        <v>628</v>
      </c>
      <c r="C25" s="4" t="s">
        <v>823</v>
      </c>
      <c r="D25" s="4" t="s">
        <v>633</v>
      </c>
      <c r="E25" s="4" t="s">
        <v>618</v>
      </c>
      <c r="F25" s="8">
        <v>36</v>
      </c>
      <c r="G25" t="str">
        <f>VLOOKUP(A25,[1]Indicadores!$A$2:$B$415,2,FALSE)</f>
        <v>Balance</v>
      </c>
      <c r="H25" t="b">
        <f t="shared" si="0"/>
        <v>1</v>
      </c>
      <c r="I25" s="4">
        <v>641</v>
      </c>
      <c r="J25" t="s">
        <v>909</v>
      </c>
    </row>
    <row r="26" spans="1:10" ht="16" customHeight="1" x14ac:dyDescent="0.2">
      <c r="A26" s="5">
        <v>683</v>
      </c>
      <c r="B26" s="4" t="s">
        <v>628</v>
      </c>
      <c r="C26" s="4" t="s">
        <v>827</v>
      </c>
      <c r="D26" s="5" t="s">
        <v>670</v>
      </c>
      <c r="E26" s="5" t="s">
        <v>618</v>
      </c>
      <c r="F26" s="8">
        <v>36</v>
      </c>
      <c r="G26" t="str">
        <f>VLOOKUP(A26,[1]Indicadores!$A$2:$B$415,2,FALSE)</f>
        <v>Balance</v>
      </c>
      <c r="H26" t="b">
        <f t="shared" si="0"/>
        <v>1</v>
      </c>
      <c r="I26" s="5">
        <v>683</v>
      </c>
      <c r="J26" t="s">
        <v>909</v>
      </c>
    </row>
    <row r="27" spans="1:10" ht="16" customHeight="1" x14ac:dyDescent="0.2">
      <c r="A27" s="5">
        <v>712</v>
      </c>
      <c r="B27" s="4" t="s">
        <v>628</v>
      </c>
      <c r="C27" s="4" t="s">
        <v>844</v>
      </c>
      <c r="D27" s="4" t="s">
        <v>732</v>
      </c>
      <c r="E27" s="5" t="s">
        <v>618</v>
      </c>
      <c r="F27" s="8">
        <v>36</v>
      </c>
      <c r="G27" t="str">
        <f>VLOOKUP(A27,[1]Indicadores!$A$2:$B$415,2,FALSE)</f>
        <v>Balance</v>
      </c>
      <c r="H27" t="b">
        <f t="shared" si="0"/>
        <v>1</v>
      </c>
      <c r="I27" s="5">
        <v>712</v>
      </c>
      <c r="J27" t="s">
        <v>909</v>
      </c>
    </row>
    <row r="28" spans="1:10" ht="16" customHeight="1" x14ac:dyDescent="0.2">
      <c r="A28" s="4">
        <v>671</v>
      </c>
      <c r="B28" s="4" t="s">
        <v>628</v>
      </c>
      <c r="C28" s="4" t="s">
        <v>876</v>
      </c>
      <c r="D28" s="4" t="s">
        <v>661</v>
      </c>
      <c r="E28" s="4" t="s">
        <v>618</v>
      </c>
      <c r="F28" s="8">
        <v>48</v>
      </c>
      <c r="G28" t="str">
        <f>VLOOKUP(A28,[1]Indicadores!$A$2:$B$415,2,FALSE)</f>
        <v>Balance</v>
      </c>
      <c r="H28" t="b">
        <f t="shared" si="0"/>
        <v>1</v>
      </c>
      <c r="I28" s="4">
        <v>671</v>
      </c>
      <c r="J28" t="s">
        <v>909</v>
      </c>
    </row>
    <row r="29" spans="1:10" ht="16" customHeight="1" x14ac:dyDescent="0.2">
      <c r="A29" s="5">
        <v>3</v>
      </c>
      <c r="B29" s="4" t="s">
        <v>707</v>
      </c>
      <c r="C29" s="4" t="s">
        <v>6</v>
      </c>
      <c r="D29" s="5" t="s">
        <v>7</v>
      </c>
      <c r="E29" s="5" t="s">
        <v>594</v>
      </c>
      <c r="F29" s="4">
        <v>2</v>
      </c>
      <c r="G29" t="str">
        <f>VLOOKUP(A29,[1]Indicadores!$A$2:$B$415,2,FALSE)</f>
        <v>Communicating through gestures</v>
      </c>
      <c r="H29" t="b">
        <f t="shared" si="0"/>
        <v>1</v>
      </c>
      <c r="I29" s="5">
        <v>3</v>
      </c>
      <c r="J29" t="s">
        <v>907</v>
      </c>
    </row>
    <row r="30" spans="1:10" ht="16" customHeight="1" x14ac:dyDescent="0.2">
      <c r="A30" s="5">
        <v>22</v>
      </c>
      <c r="B30" s="4" t="s">
        <v>707</v>
      </c>
      <c r="C30" s="4" t="s">
        <v>34</v>
      </c>
      <c r="D30" s="5" t="s">
        <v>35</v>
      </c>
      <c r="E30" s="5" t="s">
        <v>594</v>
      </c>
      <c r="F30" s="4">
        <v>9</v>
      </c>
      <c r="G30" t="str">
        <f>VLOOKUP(A30,[1]Indicadores!$A$2:$B$415,2,FALSE)</f>
        <v>Communicating through gestures</v>
      </c>
      <c r="H30" t="b">
        <f t="shared" si="0"/>
        <v>1</v>
      </c>
      <c r="I30" s="5">
        <v>22</v>
      </c>
      <c r="J30" t="s">
        <v>907</v>
      </c>
    </row>
    <row r="31" spans="1:10" ht="16" customHeight="1" x14ac:dyDescent="0.2">
      <c r="A31" s="5">
        <v>79</v>
      </c>
      <c r="B31" s="4" t="s">
        <v>707</v>
      </c>
      <c r="C31" s="4" t="s">
        <v>102</v>
      </c>
      <c r="D31" s="5" t="s">
        <v>103</v>
      </c>
      <c r="E31" s="5" t="s">
        <v>594</v>
      </c>
      <c r="F31" s="4">
        <v>1</v>
      </c>
      <c r="G31" t="str">
        <f>VLOOKUP(A31,[1]Indicadores!$A$2:$B$415,2,FALSE)</f>
        <v>Communicating through gestures</v>
      </c>
      <c r="H31" t="b">
        <f t="shared" si="0"/>
        <v>1</v>
      </c>
      <c r="I31" s="5">
        <v>79</v>
      </c>
      <c r="J31" t="s">
        <v>907</v>
      </c>
    </row>
    <row r="32" spans="1:10" ht="16" customHeight="1" x14ac:dyDescent="0.2">
      <c r="A32" s="5">
        <v>88</v>
      </c>
      <c r="B32" s="4" t="s">
        <v>707</v>
      </c>
      <c r="C32" s="4" t="s">
        <v>114</v>
      </c>
      <c r="D32" s="5" t="s">
        <v>115</v>
      </c>
      <c r="E32" s="5" t="s">
        <v>594</v>
      </c>
      <c r="F32" s="4">
        <v>9</v>
      </c>
      <c r="G32" t="str">
        <f>VLOOKUP(A32,[1]Indicadores!$A$2:$B$415,2,FALSE)</f>
        <v>Communicating through gestures</v>
      </c>
      <c r="H32" t="b">
        <f t="shared" si="0"/>
        <v>1</v>
      </c>
      <c r="I32" s="5">
        <v>88</v>
      </c>
      <c r="J32" t="s">
        <v>907</v>
      </c>
    </row>
    <row r="33" spans="1:10" ht="16" customHeight="1" x14ac:dyDescent="0.2">
      <c r="A33" s="5">
        <v>278</v>
      </c>
      <c r="B33" s="4" t="s">
        <v>707</v>
      </c>
      <c r="C33" s="4" t="s">
        <v>313</v>
      </c>
      <c r="D33" s="5" t="s">
        <v>314</v>
      </c>
      <c r="E33" s="5" t="s">
        <v>594</v>
      </c>
      <c r="F33" s="4">
        <v>10</v>
      </c>
      <c r="G33" t="str">
        <f>VLOOKUP(A33,[1]Indicadores!$A$2:$B$415,2,FALSE)</f>
        <v>Communicating through gestures</v>
      </c>
      <c r="H33" t="b">
        <f t="shared" si="0"/>
        <v>1</v>
      </c>
      <c r="I33" s="5">
        <v>278</v>
      </c>
      <c r="J33" t="s">
        <v>907</v>
      </c>
    </row>
    <row r="34" spans="1:10" ht="16" customHeight="1" x14ac:dyDescent="0.2">
      <c r="A34" s="5">
        <v>334</v>
      </c>
      <c r="B34" s="4" t="s">
        <v>705</v>
      </c>
      <c r="C34" s="4" t="s">
        <v>369</v>
      </c>
      <c r="D34" s="5" t="s">
        <v>370</v>
      </c>
      <c r="E34" s="5" t="s">
        <v>591</v>
      </c>
      <c r="F34" s="4">
        <v>22</v>
      </c>
      <c r="G34" t="str">
        <f>VLOOKUP(A34,[1]Indicadores!$A$2:$B$415,2,FALSE)</f>
        <v>Concept learning</v>
      </c>
      <c r="H34" t="b">
        <f t="shared" si="0"/>
        <v>0</v>
      </c>
      <c r="I34" s="5">
        <v>334</v>
      </c>
      <c r="J34" t="s">
        <v>910</v>
      </c>
    </row>
    <row r="35" spans="1:10" ht="16" customHeight="1" x14ac:dyDescent="0.2">
      <c r="A35" s="5">
        <v>386</v>
      </c>
      <c r="B35" s="4" t="s">
        <v>705</v>
      </c>
      <c r="C35" s="4" t="s">
        <v>414</v>
      </c>
      <c r="D35" s="5" t="s">
        <v>415</v>
      </c>
      <c r="E35" s="5" t="s">
        <v>591</v>
      </c>
      <c r="F35" s="4">
        <v>22</v>
      </c>
      <c r="G35" t="str">
        <f>VLOOKUP(A35,[1]Indicadores!$A$2:$B$415,2,FALSE)</f>
        <v>Concept learning</v>
      </c>
      <c r="H35" t="b">
        <f t="shared" si="0"/>
        <v>0</v>
      </c>
      <c r="I35" s="5">
        <v>386</v>
      </c>
      <c r="J35" t="s">
        <v>910</v>
      </c>
    </row>
    <row r="36" spans="1:10" ht="16" customHeight="1" x14ac:dyDescent="0.2">
      <c r="A36" s="5">
        <v>574</v>
      </c>
      <c r="B36" s="4" t="s">
        <v>705</v>
      </c>
      <c r="C36" s="4" t="s">
        <v>560</v>
      </c>
      <c r="D36" s="5" t="s">
        <v>561</v>
      </c>
      <c r="E36" s="5" t="s">
        <v>591</v>
      </c>
      <c r="F36" s="4">
        <v>22</v>
      </c>
      <c r="G36" t="str">
        <f>VLOOKUP(A36,[1]Indicadores!$A$2:$B$415,2,FALSE)</f>
        <v>Concept learning</v>
      </c>
      <c r="H36" t="b">
        <f t="shared" si="0"/>
        <v>0</v>
      </c>
      <c r="I36" s="5">
        <v>574</v>
      </c>
      <c r="J36" t="s">
        <v>910</v>
      </c>
    </row>
    <row r="37" spans="1:10" ht="16" customHeight="1" x14ac:dyDescent="0.2">
      <c r="A37" s="5">
        <v>569</v>
      </c>
      <c r="B37" s="4" t="s">
        <v>705</v>
      </c>
      <c r="C37" s="4" t="s">
        <v>902</v>
      </c>
      <c r="D37" s="5" t="s">
        <v>555</v>
      </c>
      <c r="E37" s="5" t="s">
        <v>591</v>
      </c>
      <c r="F37" s="4">
        <v>23</v>
      </c>
      <c r="G37" t="str">
        <f>VLOOKUP(A37,[1]Indicadores!$A$2:$B$415,2,FALSE)</f>
        <v>Concept learning</v>
      </c>
      <c r="H37" t="b">
        <f t="shared" si="0"/>
        <v>0</v>
      </c>
      <c r="I37" s="5">
        <v>569</v>
      </c>
      <c r="J37" t="s">
        <v>910</v>
      </c>
    </row>
    <row r="38" spans="1:10" ht="16" customHeight="1" x14ac:dyDescent="0.2">
      <c r="A38" s="5">
        <v>523</v>
      </c>
      <c r="B38" s="4" t="s">
        <v>705</v>
      </c>
      <c r="C38" s="4" t="s">
        <v>527</v>
      </c>
      <c r="D38" s="5" t="s">
        <v>528</v>
      </c>
      <c r="E38" s="5" t="s">
        <v>591</v>
      </c>
      <c r="F38" s="4">
        <v>24</v>
      </c>
      <c r="G38" t="str">
        <f>VLOOKUP(A38,[1]Indicadores!$A$2:$B$415,2,FALSE)</f>
        <v>Concept learning</v>
      </c>
      <c r="H38" t="b">
        <f t="shared" si="0"/>
        <v>0</v>
      </c>
      <c r="I38" s="5">
        <v>523</v>
      </c>
      <c r="J38" t="s">
        <v>910</v>
      </c>
    </row>
    <row r="39" spans="1:10" ht="16" customHeight="1" x14ac:dyDescent="0.2">
      <c r="A39" s="5">
        <v>568</v>
      </c>
      <c r="B39" s="4" t="s">
        <v>705</v>
      </c>
      <c r="C39" s="4" t="s">
        <v>553</v>
      </c>
      <c r="D39" s="5" t="s">
        <v>554</v>
      </c>
      <c r="E39" s="5" t="s">
        <v>591</v>
      </c>
      <c r="F39" s="4">
        <v>24</v>
      </c>
      <c r="G39" t="str">
        <f>VLOOKUP(A39,[1]Indicadores!$A$2:$B$415,2,FALSE)</f>
        <v>Concept learning</v>
      </c>
      <c r="H39" t="b">
        <f t="shared" si="0"/>
        <v>0</v>
      </c>
      <c r="I39" s="5">
        <v>568</v>
      </c>
      <c r="J39" t="s">
        <v>910</v>
      </c>
    </row>
    <row r="40" spans="1:10" ht="16" customHeight="1" x14ac:dyDescent="0.2">
      <c r="A40" s="5">
        <v>578</v>
      </c>
      <c r="B40" s="4" t="s">
        <v>705</v>
      </c>
      <c r="C40" s="4" t="s">
        <v>564</v>
      </c>
      <c r="D40" s="5" t="s">
        <v>565</v>
      </c>
      <c r="E40" s="5" t="s">
        <v>591</v>
      </c>
      <c r="F40" s="4">
        <v>24</v>
      </c>
      <c r="G40" t="str">
        <f>VLOOKUP(A40,[1]Indicadores!$A$2:$B$415,2,FALSE)</f>
        <v>Concept learning</v>
      </c>
      <c r="H40" t="b">
        <f t="shared" si="0"/>
        <v>0</v>
      </c>
      <c r="I40" s="5">
        <v>578</v>
      </c>
      <c r="J40" t="s">
        <v>910</v>
      </c>
    </row>
    <row r="41" spans="1:10" ht="16" customHeight="1" x14ac:dyDescent="0.2">
      <c r="A41" s="5">
        <v>579</v>
      </c>
      <c r="B41" s="4" t="s">
        <v>705</v>
      </c>
      <c r="C41" s="4" t="s">
        <v>566</v>
      </c>
      <c r="D41" s="4" t="s">
        <v>567</v>
      </c>
      <c r="E41" s="5" t="s">
        <v>591</v>
      </c>
      <c r="F41" s="4">
        <v>24</v>
      </c>
      <c r="G41" t="str">
        <f>VLOOKUP(A41,[1]Indicadores!$A$2:$B$415,2,FALSE)</f>
        <v>Concept learning</v>
      </c>
      <c r="H41" t="b">
        <f t="shared" si="0"/>
        <v>0</v>
      </c>
      <c r="I41" s="5">
        <v>579</v>
      </c>
      <c r="J41" t="s">
        <v>910</v>
      </c>
    </row>
    <row r="42" spans="1:10" ht="16" customHeight="1" x14ac:dyDescent="0.2">
      <c r="A42" s="4">
        <v>615</v>
      </c>
      <c r="B42" s="4" t="s">
        <v>597</v>
      </c>
      <c r="C42" s="4" t="s">
        <v>799</v>
      </c>
      <c r="D42" s="5" t="s">
        <v>596</v>
      </c>
      <c r="E42" s="4" t="s">
        <v>591</v>
      </c>
      <c r="F42" s="8">
        <v>36</v>
      </c>
      <c r="G42" t="str">
        <f>VLOOKUP(A42,[1]Indicadores!$A$2:$B$415,2,FALSE)</f>
        <v>Concept learning</v>
      </c>
      <c r="H42" t="b">
        <f t="shared" si="0"/>
        <v>0</v>
      </c>
      <c r="I42" s="4">
        <v>615</v>
      </c>
      <c r="J42" t="s">
        <v>910</v>
      </c>
    </row>
    <row r="43" spans="1:10" ht="16" customHeight="1" x14ac:dyDescent="0.2">
      <c r="A43" s="4">
        <v>628</v>
      </c>
      <c r="B43" s="4" t="s">
        <v>597</v>
      </c>
      <c r="C43" s="4" t="s">
        <v>812</v>
      </c>
      <c r="D43" s="4" t="s">
        <v>616</v>
      </c>
      <c r="E43" s="4" t="s">
        <v>591</v>
      </c>
      <c r="F43" s="8">
        <v>36</v>
      </c>
      <c r="G43" t="str">
        <f>VLOOKUP(A43,[1]Indicadores!$A$2:$B$415,2,FALSE)</f>
        <v>Concept learning</v>
      </c>
      <c r="H43" t="b">
        <f t="shared" si="0"/>
        <v>0</v>
      </c>
      <c r="I43" s="4">
        <v>628</v>
      </c>
      <c r="J43" t="s">
        <v>910</v>
      </c>
    </row>
    <row r="44" spans="1:10" ht="16" customHeight="1" x14ac:dyDescent="0.2">
      <c r="A44" s="4">
        <v>659</v>
      </c>
      <c r="B44" s="4" t="s">
        <v>597</v>
      </c>
      <c r="C44" s="4" t="s">
        <v>864</v>
      </c>
      <c r="D44" s="4" t="s">
        <v>649</v>
      </c>
      <c r="E44" s="4" t="s">
        <v>591</v>
      </c>
      <c r="F44" s="8">
        <v>48</v>
      </c>
      <c r="G44" t="str">
        <f>VLOOKUP(A44,[1]Indicadores!$A$2:$B$415,2,FALSE)</f>
        <v>Concept learning</v>
      </c>
      <c r="H44" t="b">
        <f t="shared" si="0"/>
        <v>0</v>
      </c>
      <c r="I44" s="4">
        <v>659</v>
      </c>
      <c r="J44" t="s">
        <v>910</v>
      </c>
    </row>
    <row r="45" spans="1:10" ht="16" customHeight="1" x14ac:dyDescent="0.2">
      <c r="A45" s="4">
        <v>661</v>
      </c>
      <c r="B45" s="4" t="s">
        <v>597</v>
      </c>
      <c r="C45" s="4" t="s">
        <v>866</v>
      </c>
      <c r="D45" s="4" t="s">
        <v>745</v>
      </c>
      <c r="E45" s="4" t="s">
        <v>591</v>
      </c>
      <c r="F45" s="8">
        <v>48</v>
      </c>
      <c r="G45" t="str">
        <f>VLOOKUP(A45,[1]Indicadores!$A$2:$B$415,2,FALSE)</f>
        <v>Concept learning</v>
      </c>
      <c r="H45" t="b">
        <f t="shared" si="0"/>
        <v>0</v>
      </c>
      <c r="I45" s="4">
        <v>661</v>
      </c>
      <c r="J45" t="s">
        <v>910</v>
      </c>
    </row>
    <row r="46" spans="1:10" ht="16" customHeight="1" x14ac:dyDescent="0.2">
      <c r="A46" s="4">
        <v>663</v>
      </c>
      <c r="B46" s="4" t="s">
        <v>597</v>
      </c>
      <c r="C46" s="4" t="s">
        <v>868</v>
      </c>
      <c r="D46" s="4" t="s">
        <v>652</v>
      </c>
      <c r="E46" s="4" t="s">
        <v>591</v>
      </c>
      <c r="F46" s="8">
        <v>48</v>
      </c>
      <c r="G46" t="str">
        <f>VLOOKUP(A46,[1]Indicadores!$A$2:$B$415,2,FALSE)</f>
        <v>Concept learning</v>
      </c>
      <c r="H46" t="b">
        <f t="shared" si="0"/>
        <v>0</v>
      </c>
      <c r="I46" s="4">
        <v>663</v>
      </c>
      <c r="J46" t="s">
        <v>910</v>
      </c>
    </row>
    <row r="47" spans="1:10" ht="16" customHeight="1" x14ac:dyDescent="0.2">
      <c r="A47" s="4">
        <v>665</v>
      </c>
      <c r="B47" s="4" t="s">
        <v>597</v>
      </c>
      <c r="C47" s="4" t="s">
        <v>870</v>
      </c>
      <c r="D47" s="4" t="s">
        <v>654</v>
      </c>
      <c r="E47" s="4" t="s">
        <v>591</v>
      </c>
      <c r="F47" s="8">
        <v>48</v>
      </c>
      <c r="G47" t="str">
        <f>VLOOKUP(A47,[1]Indicadores!$A$2:$B$415,2,FALSE)</f>
        <v>Concept learning</v>
      </c>
      <c r="H47" t="b">
        <f t="shared" si="0"/>
        <v>0</v>
      </c>
      <c r="I47" s="4">
        <v>665</v>
      </c>
      <c r="J47" t="s">
        <v>910</v>
      </c>
    </row>
    <row r="48" spans="1:10" ht="16" customHeight="1" x14ac:dyDescent="0.2">
      <c r="A48" s="5">
        <v>705</v>
      </c>
      <c r="B48" s="4" t="s">
        <v>597</v>
      </c>
      <c r="C48" s="4" t="s">
        <v>898</v>
      </c>
      <c r="D48" s="4" t="s">
        <v>700</v>
      </c>
      <c r="E48" s="5" t="s">
        <v>591</v>
      </c>
      <c r="F48" s="8">
        <v>48</v>
      </c>
      <c r="G48" t="str">
        <f>VLOOKUP(A48,[1]Indicadores!$A$2:$B$415,2,FALSE)</f>
        <v>Concept learning</v>
      </c>
      <c r="H48" t="b">
        <f t="shared" si="0"/>
        <v>0</v>
      </c>
      <c r="I48" s="5">
        <v>705</v>
      </c>
      <c r="J48" t="s">
        <v>910</v>
      </c>
    </row>
    <row r="49" spans="1:10" ht="16" customHeight="1" x14ac:dyDescent="0.2">
      <c r="A49" s="5">
        <v>728</v>
      </c>
      <c r="B49" s="4" t="s">
        <v>597</v>
      </c>
      <c r="C49" s="4" t="s">
        <v>904</v>
      </c>
      <c r="D49" s="4" t="s">
        <v>903</v>
      </c>
      <c r="E49" s="5" t="s">
        <v>591</v>
      </c>
      <c r="F49" s="8">
        <v>36</v>
      </c>
      <c r="G49" t="str">
        <f>VLOOKUP(A49,[1]Indicadores!$A$2:$B$415,2,FALSE)</f>
        <v>Concept learning</v>
      </c>
      <c r="H49" t="b">
        <f t="shared" si="0"/>
        <v>0</v>
      </c>
      <c r="I49" s="5">
        <v>728</v>
      </c>
      <c r="J49" t="s">
        <v>910</v>
      </c>
    </row>
    <row r="50" spans="1:10" ht="16" customHeight="1" x14ac:dyDescent="0.2">
      <c r="A50" s="5">
        <v>704</v>
      </c>
      <c r="B50" s="4" t="s">
        <v>601</v>
      </c>
      <c r="C50" s="4" t="s">
        <v>787</v>
      </c>
      <c r="D50" s="4" t="s">
        <v>699</v>
      </c>
      <c r="E50" s="5" t="s">
        <v>594</v>
      </c>
      <c r="F50" s="8">
        <v>33</v>
      </c>
      <c r="G50" t="str">
        <f>VLOOKUP(A50,[1]Indicadores!$A$2:$B$415,2,FALSE)</f>
        <v>Conversational Skills</v>
      </c>
      <c r="H50" t="b">
        <f t="shared" si="0"/>
        <v>1</v>
      </c>
      <c r="I50" s="5">
        <v>704</v>
      </c>
      <c r="J50" t="s">
        <v>911</v>
      </c>
    </row>
    <row r="51" spans="1:10" ht="16" customHeight="1" x14ac:dyDescent="0.2">
      <c r="A51" s="4">
        <v>617</v>
      </c>
      <c r="B51" s="4" t="s">
        <v>601</v>
      </c>
      <c r="C51" s="4" t="s">
        <v>801</v>
      </c>
      <c r="D51" s="4" t="s">
        <v>600</v>
      </c>
      <c r="E51" s="4" t="s">
        <v>594</v>
      </c>
      <c r="F51" s="8">
        <v>36</v>
      </c>
      <c r="G51" t="str">
        <f>VLOOKUP(A51,[1]Indicadores!$A$2:$B$415,2,FALSE)</f>
        <v>Conversational Skills</v>
      </c>
      <c r="H51" t="b">
        <f t="shared" si="0"/>
        <v>1</v>
      </c>
      <c r="I51" s="4">
        <v>617</v>
      </c>
      <c r="J51" t="s">
        <v>911</v>
      </c>
    </row>
    <row r="52" spans="1:10" ht="16" customHeight="1" x14ac:dyDescent="0.2">
      <c r="A52" s="4">
        <v>622</v>
      </c>
      <c r="B52" s="4" t="s">
        <v>601</v>
      </c>
      <c r="C52" s="4" t="s">
        <v>806</v>
      </c>
      <c r="D52" s="4" t="s">
        <v>608</v>
      </c>
      <c r="E52" s="4" t="s">
        <v>594</v>
      </c>
      <c r="F52" s="8">
        <v>36</v>
      </c>
      <c r="G52" t="str">
        <f>VLOOKUP(A52,[1]Indicadores!$A$2:$B$415,2,FALSE)</f>
        <v>Conversational Skills</v>
      </c>
      <c r="H52" t="b">
        <f t="shared" si="0"/>
        <v>1</v>
      </c>
      <c r="I52" s="4">
        <v>622</v>
      </c>
      <c r="J52" t="s">
        <v>911</v>
      </c>
    </row>
    <row r="53" spans="1:10" ht="16" customHeight="1" x14ac:dyDescent="0.2">
      <c r="A53" s="4">
        <v>623</v>
      </c>
      <c r="B53" s="4" t="s">
        <v>601</v>
      </c>
      <c r="C53" s="4" t="s">
        <v>807</v>
      </c>
      <c r="D53" s="4" t="s">
        <v>609</v>
      </c>
      <c r="E53" s="4" t="s">
        <v>594</v>
      </c>
      <c r="F53" s="8">
        <v>36</v>
      </c>
      <c r="G53" t="str">
        <f>VLOOKUP(A53,[1]Indicadores!$A$2:$B$415,2,FALSE)</f>
        <v>Conversational Skills</v>
      </c>
      <c r="H53" t="b">
        <f t="shared" si="0"/>
        <v>1</v>
      </c>
      <c r="I53" s="4">
        <v>623</v>
      </c>
      <c r="J53" t="s">
        <v>911</v>
      </c>
    </row>
    <row r="54" spans="1:10" ht="16" customHeight="1" x14ac:dyDescent="0.2">
      <c r="A54" s="4">
        <v>656</v>
      </c>
      <c r="B54" s="4" t="s">
        <v>601</v>
      </c>
      <c r="C54" s="4" t="s">
        <v>861</v>
      </c>
      <c r="D54" s="4" t="s">
        <v>646</v>
      </c>
      <c r="E54" s="4" t="s">
        <v>594</v>
      </c>
      <c r="F54" s="8">
        <v>48</v>
      </c>
      <c r="G54" t="str">
        <f>VLOOKUP(A54,[1]Indicadores!$A$2:$B$415,2,FALSE)</f>
        <v>Conversational Skills</v>
      </c>
      <c r="H54" t="b">
        <f t="shared" si="0"/>
        <v>1</v>
      </c>
      <c r="I54" s="4">
        <v>656</v>
      </c>
      <c r="J54" t="s">
        <v>911</v>
      </c>
    </row>
    <row r="55" spans="1:10" ht="16" customHeight="1" x14ac:dyDescent="0.2">
      <c r="A55" s="4">
        <v>657</v>
      </c>
      <c r="B55" s="4" t="s">
        <v>601</v>
      </c>
      <c r="C55" s="4" t="s">
        <v>862</v>
      </c>
      <c r="D55" s="4" t="s">
        <v>647</v>
      </c>
      <c r="E55" s="4" t="s">
        <v>594</v>
      </c>
      <c r="F55" s="8">
        <v>48</v>
      </c>
      <c r="G55" t="str">
        <f>VLOOKUP(A55,[1]Indicadores!$A$2:$B$415,2,FALSE)</f>
        <v>Conversational Skills</v>
      </c>
      <c r="H55" t="b">
        <f t="shared" si="0"/>
        <v>1</v>
      </c>
      <c r="I55" s="4">
        <v>657</v>
      </c>
      <c r="J55" t="s">
        <v>911</v>
      </c>
    </row>
    <row r="56" spans="1:10" ht="16" customHeight="1" x14ac:dyDescent="0.2">
      <c r="A56" s="5">
        <v>698</v>
      </c>
      <c r="B56" s="4" t="s">
        <v>601</v>
      </c>
      <c r="C56" s="4" t="s">
        <v>894</v>
      </c>
      <c r="D56" s="19" t="s">
        <v>693</v>
      </c>
      <c r="E56" s="5" t="s">
        <v>594</v>
      </c>
      <c r="F56" s="8">
        <v>48</v>
      </c>
      <c r="G56" t="str">
        <f>VLOOKUP(A56,[1]Indicadores!$A$2:$B$415,2,FALSE)</f>
        <v>Conversational Skills</v>
      </c>
      <c r="H56" t="b">
        <f t="shared" si="0"/>
        <v>1</v>
      </c>
      <c r="I56" s="5">
        <v>698</v>
      </c>
      <c r="J56" t="s">
        <v>911</v>
      </c>
    </row>
    <row r="57" spans="1:10" ht="16" customHeight="1" x14ac:dyDescent="0.2">
      <c r="A57" s="5">
        <v>699</v>
      </c>
      <c r="B57" s="4" t="s">
        <v>601</v>
      </c>
      <c r="C57" s="4" t="s">
        <v>895</v>
      </c>
      <c r="D57" s="4" t="s">
        <v>694</v>
      </c>
      <c r="E57" s="5" t="s">
        <v>594</v>
      </c>
      <c r="F57" s="8">
        <v>48</v>
      </c>
      <c r="G57" t="str">
        <f>VLOOKUP(A57,[1]Indicadores!$A$2:$B$415,2,FALSE)</f>
        <v>Conversational Skills</v>
      </c>
      <c r="H57" t="b">
        <f t="shared" si="0"/>
        <v>1</v>
      </c>
      <c r="I57" s="5">
        <v>699</v>
      </c>
      <c r="J57" t="s">
        <v>911</v>
      </c>
    </row>
    <row r="58" spans="1:10" ht="16" customHeight="1" x14ac:dyDescent="0.2">
      <c r="A58" s="5">
        <v>158</v>
      </c>
      <c r="B58" s="4" t="s">
        <v>437</v>
      </c>
      <c r="C58" s="4" t="s">
        <v>206</v>
      </c>
      <c r="D58" s="5" t="s">
        <v>207</v>
      </c>
      <c r="E58" s="5" t="s">
        <v>618</v>
      </c>
      <c r="F58" s="4">
        <v>4</v>
      </c>
      <c r="G58" t="str">
        <f>VLOOKUP(A58,[1]Indicadores!$A$2:$B$415,2,FALSE)</f>
        <v>Crawling</v>
      </c>
      <c r="H58" t="b">
        <f t="shared" si="0"/>
        <v>1</v>
      </c>
      <c r="I58" s="5">
        <v>158</v>
      </c>
      <c r="J58" t="s">
        <v>912</v>
      </c>
    </row>
    <row r="59" spans="1:10" ht="16" customHeight="1" x14ac:dyDescent="0.2">
      <c r="A59" s="5">
        <v>269</v>
      </c>
      <c r="B59" s="4" t="s">
        <v>437</v>
      </c>
      <c r="C59" s="4" t="s">
        <v>305</v>
      </c>
      <c r="D59" s="5" t="s">
        <v>306</v>
      </c>
      <c r="E59" s="5" t="s">
        <v>618</v>
      </c>
      <c r="F59" s="4">
        <v>4</v>
      </c>
      <c r="G59" t="str">
        <f>VLOOKUP(A59,[1]Indicadores!$A$2:$B$415,2,FALSE)</f>
        <v>Crawling</v>
      </c>
      <c r="H59" t="b">
        <f t="shared" si="0"/>
        <v>1</v>
      </c>
      <c r="I59" s="5">
        <v>269</v>
      </c>
      <c r="J59" t="s">
        <v>912</v>
      </c>
    </row>
    <row r="60" spans="1:10" ht="16" customHeight="1" x14ac:dyDescent="0.2">
      <c r="A60" s="5">
        <v>9</v>
      </c>
      <c r="B60" s="4" t="s">
        <v>437</v>
      </c>
      <c r="C60" s="4" t="s">
        <v>16</v>
      </c>
      <c r="D60" s="5" t="s">
        <v>17</v>
      </c>
      <c r="E60" s="5" t="s">
        <v>618</v>
      </c>
      <c r="F60" s="4">
        <v>5</v>
      </c>
      <c r="G60" t="str">
        <f>VLOOKUP(A60,[1]Indicadores!$A$2:$B$415,2,FALSE)</f>
        <v>Crawling</v>
      </c>
      <c r="H60" t="b">
        <f t="shared" si="0"/>
        <v>1</v>
      </c>
      <c r="I60" s="5">
        <v>9</v>
      </c>
      <c r="J60" t="s">
        <v>912</v>
      </c>
    </row>
    <row r="61" spans="1:10" ht="16" customHeight="1" x14ac:dyDescent="0.2">
      <c r="A61" s="5">
        <v>239</v>
      </c>
      <c r="B61" s="4" t="s">
        <v>437</v>
      </c>
      <c r="C61" s="4" t="s">
        <v>279</v>
      </c>
      <c r="D61" s="5" t="s">
        <v>280</v>
      </c>
      <c r="E61" s="5" t="s">
        <v>618</v>
      </c>
      <c r="F61" s="4">
        <v>6</v>
      </c>
      <c r="G61" t="str">
        <f>VLOOKUP(A61,[1]Indicadores!$A$2:$B$415,2,FALSE)</f>
        <v>Crawling</v>
      </c>
      <c r="H61" t="b">
        <f t="shared" si="0"/>
        <v>1</v>
      </c>
      <c r="I61" s="5">
        <v>239</v>
      </c>
      <c r="J61" t="s">
        <v>912</v>
      </c>
    </row>
    <row r="62" spans="1:10" ht="16" customHeight="1" x14ac:dyDescent="0.2">
      <c r="A62" s="5">
        <v>267</v>
      </c>
      <c r="B62" s="4" t="s">
        <v>437</v>
      </c>
      <c r="C62" s="4" t="s">
        <v>303</v>
      </c>
      <c r="D62" s="4" t="s">
        <v>304</v>
      </c>
      <c r="E62" s="5" t="s">
        <v>618</v>
      </c>
      <c r="F62" s="4">
        <v>7</v>
      </c>
      <c r="G62" t="str">
        <f>VLOOKUP(A62,[1]Indicadores!$A$2:$B$415,2,FALSE)</f>
        <v>Crawling</v>
      </c>
      <c r="H62" t="b">
        <f t="shared" si="0"/>
        <v>1</v>
      </c>
      <c r="I62" s="5">
        <v>267</v>
      </c>
      <c r="J62" t="s">
        <v>912</v>
      </c>
    </row>
    <row r="63" spans="1:10" ht="16" customHeight="1" x14ac:dyDescent="0.2">
      <c r="A63" s="5">
        <v>116</v>
      </c>
      <c r="B63" s="4" t="s">
        <v>437</v>
      </c>
      <c r="C63" s="4" t="s">
        <v>150</v>
      </c>
      <c r="D63" s="5" t="s">
        <v>151</v>
      </c>
      <c r="E63" s="5" t="s">
        <v>618</v>
      </c>
      <c r="F63" s="4">
        <v>8</v>
      </c>
      <c r="G63" t="str">
        <f>VLOOKUP(A63,[1]Indicadores!$A$2:$B$415,2,FALSE)</f>
        <v>Crawling</v>
      </c>
      <c r="H63" t="b">
        <f t="shared" si="0"/>
        <v>1</v>
      </c>
      <c r="I63" s="5">
        <v>116</v>
      </c>
      <c r="J63" t="s">
        <v>912</v>
      </c>
    </row>
    <row r="64" spans="1:10" ht="16" customHeight="1" x14ac:dyDescent="0.2">
      <c r="A64" s="5">
        <v>173</v>
      </c>
      <c r="B64" s="4" t="s">
        <v>437</v>
      </c>
      <c r="C64" s="4" t="s">
        <v>223</v>
      </c>
      <c r="D64" s="5" t="s">
        <v>224</v>
      </c>
      <c r="E64" s="5" t="s">
        <v>618</v>
      </c>
      <c r="F64" s="4">
        <v>8</v>
      </c>
      <c r="G64" t="str">
        <f>VLOOKUP(A64,[1]Indicadores!$A$2:$B$415,2,FALSE)</f>
        <v>Crawling</v>
      </c>
      <c r="H64" t="b">
        <f t="shared" si="0"/>
        <v>1</v>
      </c>
      <c r="I64" s="5">
        <v>173</v>
      </c>
      <c r="J64" t="s">
        <v>912</v>
      </c>
    </row>
    <row r="65" spans="1:10" ht="16" customHeight="1" x14ac:dyDescent="0.2">
      <c r="A65" s="5">
        <v>262</v>
      </c>
      <c r="B65" s="4" t="s">
        <v>437</v>
      </c>
      <c r="C65" s="4" t="s">
        <v>301</v>
      </c>
      <c r="D65" s="5" t="s">
        <v>302</v>
      </c>
      <c r="E65" s="5" t="s">
        <v>618</v>
      </c>
      <c r="F65" s="4">
        <v>8</v>
      </c>
      <c r="G65" t="str">
        <f>VLOOKUP(A65,[1]Indicadores!$A$2:$B$415,2,FALSE)</f>
        <v>Crawling</v>
      </c>
      <c r="H65" t="b">
        <f t="shared" si="0"/>
        <v>1</v>
      </c>
      <c r="I65" s="5">
        <v>262</v>
      </c>
      <c r="J65" t="s">
        <v>912</v>
      </c>
    </row>
    <row r="66" spans="1:10" ht="16" customHeight="1" x14ac:dyDescent="0.2">
      <c r="A66" s="5">
        <v>17</v>
      </c>
      <c r="B66" s="4" t="s">
        <v>437</v>
      </c>
      <c r="C66" s="4" t="s">
        <v>26</v>
      </c>
      <c r="D66" s="5" t="s">
        <v>27</v>
      </c>
      <c r="E66" s="5" t="s">
        <v>618</v>
      </c>
      <c r="F66" s="4">
        <v>9</v>
      </c>
      <c r="G66" t="str">
        <f>VLOOKUP(A66,[1]Indicadores!$A$2:$B$415,2,FALSE)</f>
        <v>Crawling</v>
      </c>
      <c r="H66" t="b">
        <f t="shared" ref="H66:H129" si="1">+IF(B66=G66,TRUE,FALSE)</f>
        <v>1</v>
      </c>
      <c r="I66" s="5">
        <v>17</v>
      </c>
      <c r="J66" t="s">
        <v>912</v>
      </c>
    </row>
    <row r="67" spans="1:10" ht="16" customHeight="1" x14ac:dyDescent="0.2">
      <c r="A67" s="5">
        <v>64</v>
      </c>
      <c r="B67" s="4" t="s">
        <v>437</v>
      </c>
      <c r="C67" s="4" t="s">
        <v>86</v>
      </c>
      <c r="D67" s="5" t="s">
        <v>87</v>
      </c>
      <c r="E67" s="5" t="s">
        <v>618</v>
      </c>
      <c r="F67" s="4">
        <v>9</v>
      </c>
      <c r="G67" t="str">
        <f>VLOOKUP(A67,[1]Indicadores!$A$2:$B$415,2,FALSE)</f>
        <v>Crawling</v>
      </c>
      <c r="H67" t="b">
        <f t="shared" si="1"/>
        <v>1</v>
      </c>
      <c r="I67" s="5">
        <v>64</v>
      </c>
      <c r="J67" t="s">
        <v>912</v>
      </c>
    </row>
    <row r="68" spans="1:10" ht="16" customHeight="1" x14ac:dyDescent="0.2">
      <c r="A68" s="5">
        <v>164</v>
      </c>
      <c r="B68" s="4" t="s">
        <v>437</v>
      </c>
      <c r="C68" s="4" t="s">
        <v>214</v>
      </c>
      <c r="D68" s="5" t="s">
        <v>215</v>
      </c>
      <c r="E68" s="5" t="s">
        <v>618</v>
      </c>
      <c r="F68" s="4">
        <v>9</v>
      </c>
      <c r="G68" t="str">
        <f>VLOOKUP(A68,[1]Indicadores!$A$2:$B$415,2,FALSE)</f>
        <v>Crawling</v>
      </c>
      <c r="H68" t="b">
        <f t="shared" si="1"/>
        <v>1</v>
      </c>
      <c r="I68" s="5">
        <v>164</v>
      </c>
      <c r="J68" t="s">
        <v>912</v>
      </c>
    </row>
    <row r="69" spans="1:10" ht="16" customHeight="1" x14ac:dyDescent="0.2">
      <c r="A69" s="5">
        <v>230</v>
      </c>
      <c r="B69" s="4" t="s">
        <v>437</v>
      </c>
      <c r="C69" s="4" t="s">
        <v>273</v>
      </c>
      <c r="D69" s="5" t="s">
        <v>274</v>
      </c>
      <c r="E69" s="5" t="s">
        <v>618</v>
      </c>
      <c r="F69" s="4">
        <v>9</v>
      </c>
      <c r="G69" t="str">
        <f>VLOOKUP(A69,[1]Indicadores!$A$2:$B$415,2,FALSE)</f>
        <v>Crawling</v>
      </c>
      <c r="H69" t="b">
        <f t="shared" si="1"/>
        <v>1</v>
      </c>
      <c r="I69" s="5">
        <v>230</v>
      </c>
      <c r="J69" t="s">
        <v>912</v>
      </c>
    </row>
    <row r="70" spans="1:10" ht="16" customHeight="1" x14ac:dyDescent="0.2">
      <c r="A70" s="5">
        <v>72</v>
      </c>
      <c r="B70" s="4" t="s">
        <v>437</v>
      </c>
      <c r="C70" s="4" t="s">
        <v>94</v>
      </c>
      <c r="D70" s="5" t="s">
        <v>95</v>
      </c>
      <c r="E70" s="5" t="s">
        <v>618</v>
      </c>
      <c r="F70" s="4">
        <v>11</v>
      </c>
      <c r="G70" t="str">
        <f>VLOOKUP(A70,[1]Indicadores!$A$2:$B$415,2,FALSE)</f>
        <v>Crawling</v>
      </c>
      <c r="H70" t="b">
        <f t="shared" si="1"/>
        <v>1</v>
      </c>
      <c r="I70" s="5">
        <v>72</v>
      </c>
      <c r="J70" t="s">
        <v>912</v>
      </c>
    </row>
    <row r="71" spans="1:10" ht="16" customHeight="1" x14ac:dyDescent="0.2">
      <c r="A71" s="5">
        <v>39</v>
      </c>
      <c r="B71" s="4" t="s">
        <v>437</v>
      </c>
      <c r="C71" s="4" t="s">
        <v>64</v>
      </c>
      <c r="D71" s="5" t="s">
        <v>65</v>
      </c>
      <c r="E71" s="5" t="s">
        <v>618</v>
      </c>
      <c r="F71" s="4">
        <v>12</v>
      </c>
      <c r="G71" t="str">
        <f>VLOOKUP(A71,[1]Indicadores!$A$2:$B$415,2,FALSE)</f>
        <v>Crawling</v>
      </c>
      <c r="H71" t="b">
        <f t="shared" si="1"/>
        <v>1</v>
      </c>
      <c r="I71" s="5">
        <v>39</v>
      </c>
      <c r="J71" t="s">
        <v>912</v>
      </c>
    </row>
    <row r="72" spans="1:10" ht="16" customHeight="1" x14ac:dyDescent="0.2">
      <c r="A72" s="5">
        <v>413</v>
      </c>
      <c r="B72" s="4" t="s">
        <v>437</v>
      </c>
      <c r="C72" s="4" t="s">
        <v>435</v>
      </c>
      <c r="D72" s="5" t="s">
        <v>436</v>
      </c>
      <c r="E72" s="5" t="s">
        <v>618</v>
      </c>
      <c r="F72" s="4">
        <v>15</v>
      </c>
      <c r="G72" t="str">
        <f>VLOOKUP(A72,[1]Indicadores!$A$2:$B$415,2,FALSE)</f>
        <v>Crawling</v>
      </c>
      <c r="H72" t="b">
        <f t="shared" si="1"/>
        <v>1</v>
      </c>
      <c r="I72" s="5">
        <v>413</v>
      </c>
      <c r="J72" t="s">
        <v>912</v>
      </c>
    </row>
    <row r="73" spans="1:10" ht="16" customHeight="1" x14ac:dyDescent="0.2">
      <c r="A73" s="5">
        <v>251</v>
      </c>
      <c r="B73" s="4" t="s">
        <v>718</v>
      </c>
      <c r="C73" s="4" t="s">
        <v>293</v>
      </c>
      <c r="D73" s="4" t="s">
        <v>294</v>
      </c>
      <c r="E73" s="5" t="s">
        <v>618</v>
      </c>
      <c r="F73" s="4">
        <v>5</v>
      </c>
      <c r="G73" t="str">
        <f>VLOOKUP(A73,[1]Indicadores!$A$2:$B$415,2,FALSE)</f>
        <v>Developing finger dexterity</v>
      </c>
      <c r="H73" t="b">
        <f t="shared" si="1"/>
        <v>0</v>
      </c>
      <c r="I73" s="5">
        <v>251</v>
      </c>
      <c r="J73" t="s">
        <v>922</v>
      </c>
    </row>
    <row r="74" spans="1:10" ht="16" customHeight="1" x14ac:dyDescent="0.2">
      <c r="A74" s="5">
        <v>152</v>
      </c>
      <c r="B74" s="4" t="s">
        <v>718</v>
      </c>
      <c r="C74" s="4" t="s">
        <v>200</v>
      </c>
      <c r="D74" s="4" t="s">
        <v>201</v>
      </c>
      <c r="E74" s="5" t="s">
        <v>618</v>
      </c>
      <c r="F74" s="4">
        <v>6</v>
      </c>
      <c r="G74" t="str">
        <f>VLOOKUP(A74,[1]Indicadores!$A$2:$B$415,2,FALSE)</f>
        <v>Developing finger dexterity</v>
      </c>
      <c r="H74" t="b">
        <f t="shared" si="1"/>
        <v>0</v>
      </c>
      <c r="I74" s="5">
        <v>152</v>
      </c>
      <c r="J74" t="s">
        <v>922</v>
      </c>
    </row>
    <row r="75" spans="1:10" ht="16" customHeight="1" x14ac:dyDescent="0.2">
      <c r="A75" s="5">
        <v>235</v>
      </c>
      <c r="B75" s="4" t="s">
        <v>718</v>
      </c>
      <c r="C75" s="4" t="s">
        <v>275</v>
      </c>
      <c r="D75" s="5" t="s">
        <v>276</v>
      </c>
      <c r="E75" s="5" t="s">
        <v>618</v>
      </c>
      <c r="F75" s="4">
        <v>8</v>
      </c>
      <c r="G75" t="str">
        <f>VLOOKUP(A75,[1]Indicadores!$A$2:$B$415,2,FALSE)</f>
        <v>Developing finger dexterity</v>
      </c>
      <c r="H75" t="b">
        <f t="shared" si="1"/>
        <v>0</v>
      </c>
      <c r="I75" s="5">
        <v>235</v>
      </c>
      <c r="J75" t="s">
        <v>922</v>
      </c>
    </row>
    <row r="76" spans="1:10" ht="16" customHeight="1" x14ac:dyDescent="0.2">
      <c r="A76" s="5">
        <v>296</v>
      </c>
      <c r="B76" s="4" t="s">
        <v>718</v>
      </c>
      <c r="C76" s="4" t="s">
        <v>331</v>
      </c>
      <c r="D76" s="5" t="s">
        <v>332</v>
      </c>
      <c r="E76" s="5" t="s">
        <v>618</v>
      </c>
      <c r="F76" s="4">
        <v>8</v>
      </c>
      <c r="G76" t="str">
        <f>VLOOKUP(A76,[1]Indicadores!$A$2:$B$415,2,FALSE)</f>
        <v>Developing finger dexterity</v>
      </c>
      <c r="H76" t="b">
        <f t="shared" si="1"/>
        <v>0</v>
      </c>
      <c r="I76" s="5">
        <v>296</v>
      </c>
      <c r="J76" t="s">
        <v>922</v>
      </c>
    </row>
    <row r="77" spans="1:10" ht="16" customHeight="1" x14ac:dyDescent="0.2">
      <c r="A77" s="5">
        <v>295</v>
      </c>
      <c r="B77" s="4" t="s">
        <v>718</v>
      </c>
      <c r="C77" s="4" t="s">
        <v>329</v>
      </c>
      <c r="D77" s="5" t="s">
        <v>330</v>
      </c>
      <c r="E77" s="5" t="s">
        <v>618</v>
      </c>
      <c r="F77" s="4">
        <v>9</v>
      </c>
      <c r="G77" t="str">
        <f>VLOOKUP(A77,[1]Indicadores!$A$2:$B$415,2,FALSE)</f>
        <v>Developing finger dexterity</v>
      </c>
      <c r="H77" t="b">
        <f t="shared" si="1"/>
        <v>0</v>
      </c>
      <c r="I77" s="5">
        <v>295</v>
      </c>
      <c r="J77" t="s">
        <v>922</v>
      </c>
    </row>
    <row r="78" spans="1:10" ht="16" customHeight="1" x14ac:dyDescent="0.2">
      <c r="A78" s="5">
        <v>71</v>
      </c>
      <c r="B78" s="4" t="s">
        <v>718</v>
      </c>
      <c r="C78" s="4" t="s">
        <v>92</v>
      </c>
      <c r="D78" s="5" t="s">
        <v>93</v>
      </c>
      <c r="E78" s="5" t="s">
        <v>618</v>
      </c>
      <c r="F78" s="4">
        <v>10</v>
      </c>
      <c r="G78" t="str">
        <f>VLOOKUP(A78,[1]Indicadores!$A$2:$B$415,2,FALSE)</f>
        <v>Developing finger dexterity</v>
      </c>
      <c r="H78" t="b">
        <f t="shared" si="1"/>
        <v>0</v>
      </c>
      <c r="I78" s="5">
        <v>71</v>
      </c>
      <c r="J78" t="s">
        <v>922</v>
      </c>
    </row>
    <row r="79" spans="1:10" ht="16" customHeight="1" x14ac:dyDescent="0.2">
      <c r="A79" s="5">
        <v>172</v>
      </c>
      <c r="B79" s="4" t="s">
        <v>718</v>
      </c>
      <c r="C79" s="4" t="s">
        <v>221</v>
      </c>
      <c r="D79" s="5" t="s">
        <v>222</v>
      </c>
      <c r="E79" s="5" t="s">
        <v>618</v>
      </c>
      <c r="F79" s="4">
        <v>10</v>
      </c>
      <c r="G79" t="str">
        <f>VLOOKUP(A79,[1]Indicadores!$A$2:$B$415,2,FALSE)</f>
        <v>Developing finger dexterity</v>
      </c>
      <c r="H79" t="b">
        <f t="shared" si="1"/>
        <v>0</v>
      </c>
      <c r="I79" s="5">
        <v>172</v>
      </c>
      <c r="J79" t="s">
        <v>922</v>
      </c>
    </row>
    <row r="80" spans="1:10" ht="16" customHeight="1" x14ac:dyDescent="0.2">
      <c r="A80" s="5">
        <v>378</v>
      </c>
      <c r="B80" s="4" t="s">
        <v>718</v>
      </c>
      <c r="C80" s="4" t="s">
        <v>407</v>
      </c>
      <c r="D80" s="5" t="s">
        <v>408</v>
      </c>
      <c r="E80" s="5" t="s">
        <v>618</v>
      </c>
      <c r="F80" s="4">
        <v>10</v>
      </c>
      <c r="G80" t="str">
        <f>VLOOKUP(A80,[1]Indicadores!$A$2:$B$415,2,FALSE)</f>
        <v>Developing finger dexterity</v>
      </c>
      <c r="H80" t="b">
        <f t="shared" si="1"/>
        <v>0</v>
      </c>
      <c r="I80" s="5">
        <v>378</v>
      </c>
      <c r="J80" t="s">
        <v>922</v>
      </c>
    </row>
    <row r="81" spans="1:10" ht="16" customHeight="1" x14ac:dyDescent="0.2">
      <c r="A81" s="5">
        <v>357</v>
      </c>
      <c r="B81" s="4" t="s">
        <v>710</v>
      </c>
      <c r="C81" s="4" t="s">
        <v>389</v>
      </c>
      <c r="D81" s="4" t="s">
        <v>390</v>
      </c>
      <c r="E81" s="5" t="s">
        <v>618</v>
      </c>
      <c r="F81" s="4">
        <v>12</v>
      </c>
      <c r="G81" t="str">
        <f>VLOOKUP(A81,[1]Indicadores!$A$2:$B$415,2,FALSE)</f>
        <v>Developing finger dexterity</v>
      </c>
      <c r="H81" t="b">
        <f t="shared" si="1"/>
        <v>0</v>
      </c>
      <c r="I81" s="5">
        <v>357</v>
      </c>
      <c r="J81" t="s">
        <v>922</v>
      </c>
    </row>
    <row r="82" spans="1:10" ht="16" customHeight="1" x14ac:dyDescent="0.2">
      <c r="A82" s="5">
        <v>34</v>
      </c>
      <c r="B82" s="4" t="s">
        <v>718</v>
      </c>
      <c r="C82" s="4" t="s">
        <v>54</v>
      </c>
      <c r="D82" s="5" t="s">
        <v>55</v>
      </c>
      <c r="E82" s="5" t="s">
        <v>618</v>
      </c>
      <c r="F82" s="4">
        <v>14</v>
      </c>
      <c r="G82" t="str">
        <f>VLOOKUP(A82,[1]Indicadores!$A$2:$B$415,2,FALSE)</f>
        <v>Developing finger dexterity</v>
      </c>
      <c r="H82" t="b">
        <f t="shared" si="1"/>
        <v>0</v>
      </c>
      <c r="I82" s="5">
        <v>34</v>
      </c>
      <c r="J82" t="s">
        <v>922</v>
      </c>
    </row>
    <row r="83" spans="1:10" ht="16" customHeight="1" x14ac:dyDescent="0.2">
      <c r="A83" s="5">
        <v>223</v>
      </c>
      <c r="B83" s="4" t="s">
        <v>710</v>
      </c>
      <c r="C83" s="4" t="s">
        <v>269</v>
      </c>
      <c r="D83" s="4" t="s">
        <v>270</v>
      </c>
      <c r="E83" s="5" t="s">
        <v>618</v>
      </c>
      <c r="F83" s="4">
        <v>5</v>
      </c>
      <c r="G83" t="str">
        <f>VLOOKUP(A83,[1]Indicadores!$A$2:$B$415,2,FALSE)</f>
        <v>Developing hand coordination</v>
      </c>
      <c r="H83" t="b">
        <f t="shared" si="1"/>
        <v>0</v>
      </c>
      <c r="I83" s="5">
        <v>223</v>
      </c>
      <c r="J83" t="s">
        <v>927</v>
      </c>
    </row>
    <row r="84" spans="1:10" ht="16" customHeight="1" x14ac:dyDescent="0.2">
      <c r="A84" s="5">
        <v>135</v>
      </c>
      <c r="B84" s="4" t="s">
        <v>710</v>
      </c>
      <c r="C84" s="4" t="s">
        <v>174</v>
      </c>
      <c r="D84" s="5" t="s">
        <v>175</v>
      </c>
      <c r="E84" s="5" t="s">
        <v>618</v>
      </c>
      <c r="F84" s="4">
        <v>7</v>
      </c>
      <c r="G84" t="str">
        <f>VLOOKUP(A84,[1]Indicadores!$A$2:$B$415,2,FALSE)</f>
        <v>Developing hand coordination</v>
      </c>
      <c r="H84" t="b">
        <f t="shared" si="1"/>
        <v>0</v>
      </c>
      <c r="I84" s="5">
        <v>135</v>
      </c>
      <c r="J84" t="s">
        <v>927</v>
      </c>
    </row>
    <row r="85" spans="1:10" ht="16" customHeight="1" x14ac:dyDescent="0.2">
      <c r="A85" s="5">
        <v>362</v>
      </c>
      <c r="B85" s="4" t="s">
        <v>710</v>
      </c>
      <c r="C85" s="4" t="s">
        <v>393</v>
      </c>
      <c r="D85" s="5" t="s">
        <v>394</v>
      </c>
      <c r="E85" s="5" t="s">
        <v>618</v>
      </c>
      <c r="F85" s="4">
        <v>7</v>
      </c>
      <c r="G85" t="str">
        <f>VLOOKUP(A85,[1]Indicadores!$A$2:$B$415,2,FALSE)</f>
        <v>Developing hand coordination</v>
      </c>
      <c r="H85" t="b">
        <f t="shared" si="1"/>
        <v>0</v>
      </c>
      <c r="I85" s="5">
        <v>362</v>
      </c>
      <c r="J85" t="s">
        <v>927</v>
      </c>
    </row>
    <row r="86" spans="1:10" ht="16" customHeight="1" x14ac:dyDescent="0.2">
      <c r="A86" s="5">
        <v>57</v>
      </c>
      <c r="B86" s="4" t="s">
        <v>710</v>
      </c>
      <c r="C86" s="4" t="s">
        <v>82</v>
      </c>
      <c r="D86" s="5" t="s">
        <v>83</v>
      </c>
      <c r="E86" s="5" t="s">
        <v>618</v>
      </c>
      <c r="F86" s="4">
        <v>8</v>
      </c>
      <c r="G86" t="str">
        <f>VLOOKUP(A86,[1]Indicadores!$A$2:$B$415,2,FALSE)</f>
        <v>Developing hand coordination</v>
      </c>
      <c r="H86" t="b">
        <f t="shared" si="1"/>
        <v>0</v>
      </c>
      <c r="I86" s="5">
        <v>57</v>
      </c>
      <c r="J86" t="s">
        <v>927</v>
      </c>
    </row>
    <row r="87" spans="1:10" ht="16" customHeight="1" x14ac:dyDescent="0.2">
      <c r="A87" s="5">
        <v>298</v>
      </c>
      <c r="B87" s="4" t="s">
        <v>710</v>
      </c>
      <c r="C87" s="4" t="s">
        <v>333</v>
      </c>
      <c r="D87" s="5" t="s">
        <v>334</v>
      </c>
      <c r="E87" s="5" t="s">
        <v>618</v>
      </c>
      <c r="F87" s="4">
        <v>8</v>
      </c>
      <c r="G87" t="str">
        <f>VLOOKUP(A87,[1]Indicadores!$A$2:$B$415,2,FALSE)</f>
        <v>Developing hand coordination</v>
      </c>
      <c r="H87" t="b">
        <f t="shared" si="1"/>
        <v>0</v>
      </c>
      <c r="I87" s="5">
        <v>298</v>
      </c>
      <c r="J87" t="s">
        <v>927</v>
      </c>
    </row>
    <row r="88" spans="1:10" ht="16" customHeight="1" x14ac:dyDescent="0.2">
      <c r="A88" s="5">
        <v>467</v>
      </c>
      <c r="B88" s="4" t="s">
        <v>710</v>
      </c>
      <c r="C88" s="4" t="s">
        <v>487</v>
      </c>
      <c r="D88" s="5" t="s">
        <v>488</v>
      </c>
      <c r="E88" s="5" t="s">
        <v>618</v>
      </c>
      <c r="F88" s="4">
        <v>9</v>
      </c>
      <c r="G88" t="str">
        <f>VLOOKUP(A88,[1]Indicadores!$A$2:$B$415,2,FALSE)</f>
        <v>Developing hand coordination</v>
      </c>
      <c r="H88" t="b">
        <f t="shared" si="1"/>
        <v>0</v>
      </c>
      <c r="I88" s="5">
        <v>467</v>
      </c>
      <c r="J88" t="s">
        <v>927</v>
      </c>
    </row>
    <row r="89" spans="1:10" ht="16" customHeight="1" x14ac:dyDescent="0.2">
      <c r="A89" s="5">
        <v>139</v>
      </c>
      <c r="B89" s="4" t="s">
        <v>710</v>
      </c>
      <c r="C89" s="4" t="s">
        <v>180</v>
      </c>
      <c r="D89" s="5" t="s">
        <v>181</v>
      </c>
      <c r="E89" s="5" t="s">
        <v>618</v>
      </c>
      <c r="F89" s="4">
        <v>10</v>
      </c>
      <c r="G89" t="str">
        <f>VLOOKUP(A89,[1]Indicadores!$A$2:$B$415,2,FALSE)</f>
        <v>Developing hand coordination</v>
      </c>
      <c r="H89" t="b">
        <f t="shared" si="1"/>
        <v>0</v>
      </c>
      <c r="I89" s="5">
        <v>139</v>
      </c>
      <c r="J89" t="s">
        <v>927</v>
      </c>
    </row>
    <row r="90" spans="1:10" ht="16" customHeight="1" x14ac:dyDescent="0.2">
      <c r="A90" s="5">
        <v>310</v>
      </c>
      <c r="B90" s="4" t="s">
        <v>710</v>
      </c>
      <c r="C90" s="4" t="s">
        <v>351</v>
      </c>
      <c r="D90" s="5" t="s">
        <v>352</v>
      </c>
      <c r="E90" s="5" t="s">
        <v>618</v>
      </c>
      <c r="F90" s="4">
        <v>11</v>
      </c>
      <c r="G90" t="str">
        <f>VLOOKUP(A90,[1]Indicadores!$A$2:$B$415,2,FALSE)</f>
        <v>Developing hand coordination</v>
      </c>
      <c r="H90" t="b">
        <f t="shared" si="1"/>
        <v>0</v>
      </c>
      <c r="I90" s="5">
        <v>310</v>
      </c>
      <c r="J90" t="s">
        <v>927</v>
      </c>
    </row>
    <row r="91" spans="1:10" ht="16" customHeight="1" x14ac:dyDescent="0.2">
      <c r="A91" s="5">
        <v>408</v>
      </c>
      <c r="B91" s="4" t="s">
        <v>710</v>
      </c>
      <c r="C91" s="4" t="s">
        <v>431</v>
      </c>
      <c r="D91" s="5" t="s">
        <v>432</v>
      </c>
      <c r="E91" s="5" t="s">
        <v>618</v>
      </c>
      <c r="F91" s="4">
        <v>11</v>
      </c>
      <c r="G91" t="str">
        <f>VLOOKUP(A91,[1]Indicadores!$A$2:$B$415,2,FALSE)</f>
        <v>Developing hand coordination</v>
      </c>
      <c r="H91" t="b">
        <f t="shared" si="1"/>
        <v>0</v>
      </c>
      <c r="I91" s="5">
        <v>408</v>
      </c>
      <c r="J91" t="s">
        <v>927</v>
      </c>
    </row>
    <row r="92" spans="1:10" ht="16" customHeight="1" x14ac:dyDescent="0.2">
      <c r="A92" s="5">
        <v>140</v>
      </c>
      <c r="B92" s="4" t="s">
        <v>710</v>
      </c>
      <c r="C92" s="4" t="s">
        <v>182</v>
      </c>
      <c r="D92" s="5" t="s">
        <v>183</v>
      </c>
      <c r="E92" s="5" t="s">
        <v>618</v>
      </c>
      <c r="F92" s="4">
        <v>13</v>
      </c>
      <c r="G92" t="str">
        <f>VLOOKUP(A92,[1]Indicadores!$A$2:$B$415,2,FALSE)</f>
        <v>Developing hand coordination</v>
      </c>
      <c r="H92" t="b">
        <f t="shared" si="1"/>
        <v>0</v>
      </c>
      <c r="I92" s="5">
        <v>140</v>
      </c>
      <c r="J92" t="s">
        <v>927</v>
      </c>
    </row>
    <row r="93" spans="1:10" ht="16" customHeight="1" x14ac:dyDescent="0.2">
      <c r="A93" s="5">
        <v>14</v>
      </c>
      <c r="B93" s="4" t="s">
        <v>710</v>
      </c>
      <c r="C93" s="4" t="s">
        <v>20</v>
      </c>
      <c r="D93" s="5" t="s">
        <v>21</v>
      </c>
      <c r="E93" s="5" t="s">
        <v>618</v>
      </c>
      <c r="F93" s="4">
        <v>14</v>
      </c>
      <c r="G93" t="str">
        <f>VLOOKUP(A93,[1]Indicadores!$A$2:$B$415,2,FALSE)</f>
        <v>Developing hand coordination</v>
      </c>
      <c r="H93" t="b">
        <f t="shared" si="1"/>
        <v>0</v>
      </c>
      <c r="I93" s="5">
        <v>14</v>
      </c>
      <c r="J93" t="s">
        <v>927</v>
      </c>
    </row>
    <row r="94" spans="1:10" ht="16" customHeight="1" x14ac:dyDescent="0.2">
      <c r="A94" s="5">
        <v>47</v>
      </c>
      <c r="B94" s="4" t="s">
        <v>710</v>
      </c>
      <c r="C94" s="4" t="s">
        <v>72</v>
      </c>
      <c r="D94" s="5" t="s">
        <v>73</v>
      </c>
      <c r="E94" s="5" t="s">
        <v>618</v>
      </c>
      <c r="F94" s="4">
        <v>14</v>
      </c>
      <c r="G94" t="str">
        <f>VLOOKUP(A94,[1]Indicadores!$A$2:$B$415,2,FALSE)</f>
        <v>Developing hand coordination</v>
      </c>
      <c r="H94" t="b">
        <f t="shared" si="1"/>
        <v>0</v>
      </c>
      <c r="I94" s="5">
        <v>47</v>
      </c>
      <c r="J94" t="s">
        <v>927</v>
      </c>
    </row>
    <row r="95" spans="1:10" ht="16" customHeight="1" x14ac:dyDescent="0.2">
      <c r="A95" s="5">
        <v>179</v>
      </c>
      <c r="B95" s="4" t="s">
        <v>710</v>
      </c>
      <c r="C95" s="4" t="s">
        <v>225</v>
      </c>
      <c r="D95" s="5" t="s">
        <v>226</v>
      </c>
      <c r="E95" s="5" t="s">
        <v>618</v>
      </c>
      <c r="F95" s="4">
        <v>16</v>
      </c>
      <c r="G95" t="str">
        <f>VLOOKUP(A95,[1]Indicadores!$A$2:$B$415,2,FALSE)</f>
        <v>Developing hand coordination</v>
      </c>
      <c r="H95" t="b">
        <f t="shared" si="1"/>
        <v>0</v>
      </c>
      <c r="I95" s="5">
        <v>179</v>
      </c>
      <c r="J95" t="s">
        <v>927</v>
      </c>
    </row>
    <row r="96" spans="1:10" ht="16" customHeight="1" x14ac:dyDescent="0.2">
      <c r="A96" s="5">
        <v>484</v>
      </c>
      <c r="B96" s="4" t="s">
        <v>710</v>
      </c>
      <c r="C96" s="4" t="s">
        <v>507</v>
      </c>
      <c r="D96" s="5" t="s">
        <v>508</v>
      </c>
      <c r="E96" s="5" t="s">
        <v>618</v>
      </c>
      <c r="F96" s="4">
        <v>18</v>
      </c>
      <c r="G96" t="str">
        <f>VLOOKUP(A96,[1]Indicadores!$A$2:$B$415,2,FALSE)</f>
        <v>Developing hand coordination</v>
      </c>
      <c r="H96" t="b">
        <f t="shared" si="1"/>
        <v>0</v>
      </c>
      <c r="I96" s="5">
        <v>484</v>
      </c>
      <c r="J96" t="s">
        <v>927</v>
      </c>
    </row>
    <row r="97" spans="1:10" ht="16" customHeight="1" x14ac:dyDescent="0.2">
      <c r="A97" s="5">
        <v>314</v>
      </c>
      <c r="B97" s="4" t="s">
        <v>710</v>
      </c>
      <c r="C97" s="4" t="s">
        <v>355</v>
      </c>
      <c r="D97" s="5" t="s">
        <v>356</v>
      </c>
      <c r="E97" s="5" t="s">
        <v>618</v>
      </c>
      <c r="F97" s="4">
        <v>19</v>
      </c>
      <c r="G97" t="str">
        <f>VLOOKUP(A97,[1]Indicadores!$A$2:$B$415,2,FALSE)</f>
        <v>Developing hand coordination</v>
      </c>
      <c r="H97" t="b">
        <f t="shared" si="1"/>
        <v>0</v>
      </c>
      <c r="I97" s="5">
        <v>314</v>
      </c>
      <c r="J97" t="s">
        <v>927</v>
      </c>
    </row>
    <row r="98" spans="1:10" ht="16" customHeight="1" x14ac:dyDescent="0.2">
      <c r="A98" s="5">
        <v>312</v>
      </c>
      <c r="B98" s="4" t="s">
        <v>710</v>
      </c>
      <c r="C98" s="4" t="s">
        <v>353</v>
      </c>
      <c r="D98" s="5" t="s">
        <v>354</v>
      </c>
      <c r="E98" s="5" t="s">
        <v>618</v>
      </c>
      <c r="F98" s="4">
        <v>20</v>
      </c>
      <c r="G98" t="str">
        <f>VLOOKUP(A98,[1]Indicadores!$A$2:$B$415,2,FALSE)</f>
        <v>Developing hand coordination</v>
      </c>
      <c r="H98" t="b">
        <f t="shared" si="1"/>
        <v>0</v>
      </c>
      <c r="I98" s="5">
        <v>312</v>
      </c>
      <c r="J98" t="s">
        <v>927</v>
      </c>
    </row>
    <row r="99" spans="1:10" ht="16" customHeight="1" x14ac:dyDescent="0.2">
      <c r="A99" s="4">
        <v>633</v>
      </c>
      <c r="B99" s="4" t="s">
        <v>624</v>
      </c>
      <c r="C99" s="4" t="s">
        <v>817</v>
      </c>
      <c r="D99" s="4" t="s">
        <v>625</v>
      </c>
      <c r="E99" s="4" t="s">
        <v>618</v>
      </c>
      <c r="F99" s="8">
        <v>36</v>
      </c>
      <c r="G99" t="str">
        <f>VLOOKUP(A99,[1]Indicadores!$A$2:$B$415,2,FALSE)</f>
        <v>Developing hand coordination</v>
      </c>
      <c r="H99" t="b">
        <f t="shared" si="1"/>
        <v>0</v>
      </c>
      <c r="I99" s="4">
        <v>633</v>
      </c>
      <c r="J99" t="s">
        <v>927</v>
      </c>
    </row>
    <row r="100" spans="1:10" ht="16" customHeight="1" x14ac:dyDescent="0.2">
      <c r="A100" s="5">
        <v>78</v>
      </c>
      <c r="B100" s="4" t="s">
        <v>664</v>
      </c>
      <c r="C100" s="4" t="s">
        <v>110</v>
      </c>
      <c r="D100" s="5" t="s">
        <v>111</v>
      </c>
      <c r="E100" s="5" t="s">
        <v>702</v>
      </c>
      <c r="F100" s="4">
        <v>5</v>
      </c>
      <c r="G100" t="str">
        <f>VLOOKUP(A100,[1]Indicadores!$A$2:$B$415,2,FALSE)</f>
        <v>Developing independence</v>
      </c>
      <c r="H100" t="b">
        <f t="shared" si="1"/>
        <v>0</v>
      </c>
      <c r="I100" s="5">
        <v>78</v>
      </c>
      <c r="J100" t="s">
        <v>932</v>
      </c>
    </row>
    <row r="101" spans="1:10" ht="16" customHeight="1" x14ac:dyDescent="0.2">
      <c r="A101" s="5">
        <v>349</v>
      </c>
      <c r="B101" s="4" t="s">
        <v>664</v>
      </c>
      <c r="C101" s="4" t="s">
        <v>132</v>
      </c>
      <c r="D101" s="5" t="s">
        <v>133</v>
      </c>
      <c r="E101" s="5" t="s">
        <v>702</v>
      </c>
      <c r="F101" s="4">
        <v>7</v>
      </c>
      <c r="G101" t="str">
        <f>VLOOKUP(A101,[1]Indicadores!$A$2:$B$415,2,FALSE)</f>
        <v>Developing independence</v>
      </c>
      <c r="H101" t="b">
        <f t="shared" si="1"/>
        <v>0</v>
      </c>
      <c r="I101" s="5">
        <v>349</v>
      </c>
      <c r="J101" t="s">
        <v>932</v>
      </c>
    </row>
    <row r="102" spans="1:10" ht="16" customHeight="1" x14ac:dyDescent="0.2">
      <c r="A102" s="5">
        <v>103</v>
      </c>
      <c r="B102" s="4" t="s">
        <v>664</v>
      </c>
      <c r="C102" s="4" t="s">
        <v>156</v>
      </c>
      <c r="D102" s="5" t="s">
        <v>157</v>
      </c>
      <c r="E102" s="5" t="s">
        <v>702</v>
      </c>
      <c r="F102" s="4">
        <v>10</v>
      </c>
      <c r="G102" t="str">
        <f>VLOOKUP(A102,[1]Indicadores!$A$2:$B$415,2,FALSE)</f>
        <v>Developing independence</v>
      </c>
      <c r="H102" t="b">
        <f t="shared" si="1"/>
        <v>0</v>
      </c>
      <c r="I102" s="5">
        <v>103</v>
      </c>
      <c r="J102" t="s">
        <v>932</v>
      </c>
    </row>
    <row r="103" spans="1:10" ht="16" customHeight="1" x14ac:dyDescent="0.2">
      <c r="A103" s="5">
        <v>461</v>
      </c>
      <c r="B103" s="4" t="s">
        <v>664</v>
      </c>
      <c r="C103" s="4" t="s">
        <v>283</v>
      </c>
      <c r="D103" s="5" t="s">
        <v>284</v>
      </c>
      <c r="E103" s="5" t="s">
        <v>702</v>
      </c>
      <c r="F103" s="4">
        <v>10</v>
      </c>
      <c r="G103" t="str">
        <f>VLOOKUP(A103,[1]Indicadores!$A$2:$B$415,2,FALSE)</f>
        <v>Developing independence</v>
      </c>
      <c r="H103" t="b">
        <f t="shared" si="1"/>
        <v>0</v>
      </c>
      <c r="I103" s="5">
        <v>461</v>
      </c>
      <c r="J103" t="s">
        <v>932</v>
      </c>
    </row>
    <row r="104" spans="1:10" ht="16" customHeight="1" x14ac:dyDescent="0.2">
      <c r="A104" s="5">
        <v>476</v>
      </c>
      <c r="B104" s="4" t="s">
        <v>664</v>
      </c>
      <c r="C104" s="6" t="s">
        <v>343</v>
      </c>
      <c r="D104" s="5" t="s">
        <v>344</v>
      </c>
      <c r="E104" s="5" t="s">
        <v>702</v>
      </c>
      <c r="F104" s="4">
        <v>14</v>
      </c>
      <c r="G104" t="str">
        <f>VLOOKUP(A104,[1]Indicadores!$A$2:$B$415,2,FALSE)</f>
        <v>Developing independence</v>
      </c>
      <c r="H104" t="b">
        <f t="shared" si="1"/>
        <v>0</v>
      </c>
      <c r="I104" s="5">
        <v>476</v>
      </c>
      <c r="J104" t="s">
        <v>932</v>
      </c>
    </row>
    <row r="105" spans="1:10" ht="16" customHeight="1" x14ac:dyDescent="0.2">
      <c r="A105" s="4">
        <v>241</v>
      </c>
      <c r="B105" s="4" t="s">
        <v>664</v>
      </c>
      <c r="C105" s="6" t="s">
        <v>433</v>
      </c>
      <c r="D105" s="5" t="s">
        <v>434</v>
      </c>
      <c r="E105" s="5" t="s">
        <v>702</v>
      </c>
      <c r="F105" s="4">
        <v>16</v>
      </c>
      <c r="G105" t="str">
        <f>VLOOKUP(A105,[1]Indicadores!$A$2:$B$415,2,FALSE)</f>
        <v>Developing independence</v>
      </c>
      <c r="H105" t="b">
        <f t="shared" si="1"/>
        <v>0</v>
      </c>
      <c r="I105" s="4">
        <v>241</v>
      </c>
      <c r="J105" t="s">
        <v>932</v>
      </c>
    </row>
    <row r="106" spans="1:10" ht="16" customHeight="1" x14ac:dyDescent="0.2">
      <c r="A106" s="5">
        <v>306</v>
      </c>
      <c r="B106" s="4" t="s">
        <v>664</v>
      </c>
      <c r="C106" s="4" t="s">
        <v>468</v>
      </c>
      <c r="D106" s="5" t="s">
        <v>469</v>
      </c>
      <c r="E106" s="5" t="s">
        <v>702</v>
      </c>
      <c r="F106" s="4">
        <v>16</v>
      </c>
      <c r="G106" t="str">
        <f>VLOOKUP(A106,[1]Indicadores!$A$2:$B$415,2,FALSE)</f>
        <v>Developing independence</v>
      </c>
      <c r="H106" t="b">
        <f t="shared" si="1"/>
        <v>0</v>
      </c>
      <c r="I106" s="5">
        <v>306</v>
      </c>
      <c r="J106" t="s">
        <v>932</v>
      </c>
    </row>
    <row r="107" spans="1:10" ht="16" customHeight="1" x14ac:dyDescent="0.2">
      <c r="A107" s="5">
        <v>28</v>
      </c>
      <c r="B107" s="4" t="s">
        <v>703</v>
      </c>
      <c r="C107" s="4" t="s">
        <v>44</v>
      </c>
      <c r="D107" s="5" t="s">
        <v>45</v>
      </c>
      <c r="E107" s="5" t="s">
        <v>591</v>
      </c>
      <c r="F107" s="4">
        <v>2</v>
      </c>
      <c r="G107" t="str">
        <f>VLOOKUP(A107,[1]Indicadores!$A$2:$B$415,2,FALSE)</f>
        <v>Developing memory and attention</v>
      </c>
      <c r="H107" t="b">
        <f t="shared" si="1"/>
        <v>0</v>
      </c>
      <c r="I107" s="5">
        <v>28</v>
      </c>
      <c r="J107" t="s">
        <v>938</v>
      </c>
    </row>
    <row r="108" spans="1:10" ht="16" customHeight="1" x14ac:dyDescent="0.2">
      <c r="A108" s="5">
        <v>63</v>
      </c>
      <c r="B108" s="4" t="s">
        <v>703</v>
      </c>
      <c r="C108" s="4" t="s">
        <v>84</v>
      </c>
      <c r="D108" s="5" t="s">
        <v>85</v>
      </c>
      <c r="E108" s="5" t="s">
        <v>591</v>
      </c>
      <c r="F108" s="4">
        <v>4</v>
      </c>
      <c r="G108" t="str">
        <f>VLOOKUP(A108,[1]Indicadores!$A$2:$B$415,2,FALSE)</f>
        <v>Developing memory and attention</v>
      </c>
      <c r="H108" t="b">
        <f t="shared" si="1"/>
        <v>0</v>
      </c>
      <c r="I108" s="5">
        <v>63</v>
      </c>
      <c r="J108" t="s">
        <v>938</v>
      </c>
    </row>
    <row r="109" spans="1:10" ht="16" customHeight="1" x14ac:dyDescent="0.2">
      <c r="A109" s="5">
        <v>89</v>
      </c>
      <c r="B109" s="4" t="s">
        <v>703</v>
      </c>
      <c r="C109" s="4" t="s">
        <v>116</v>
      </c>
      <c r="D109" s="5" t="s">
        <v>117</v>
      </c>
      <c r="E109" s="5" t="s">
        <v>591</v>
      </c>
      <c r="F109" s="4">
        <v>2</v>
      </c>
      <c r="G109" t="str">
        <f>VLOOKUP(A109,[1]Indicadores!$A$2:$B$415,2,FALSE)</f>
        <v>Developing memory and attention</v>
      </c>
      <c r="H109" t="b">
        <f t="shared" si="1"/>
        <v>0</v>
      </c>
      <c r="I109" s="5">
        <v>89</v>
      </c>
      <c r="J109" t="s">
        <v>938</v>
      </c>
    </row>
    <row r="110" spans="1:10" ht="16" customHeight="1" x14ac:dyDescent="0.2">
      <c r="A110" s="5">
        <v>90</v>
      </c>
      <c r="B110" s="4" t="s">
        <v>703</v>
      </c>
      <c r="C110" s="4" t="s">
        <v>118</v>
      </c>
      <c r="D110" s="5" t="s">
        <v>119</v>
      </c>
      <c r="E110" s="5" t="s">
        <v>591</v>
      </c>
      <c r="F110" s="4">
        <v>5</v>
      </c>
      <c r="G110" t="str">
        <f>VLOOKUP(A110,[1]Indicadores!$A$2:$B$415,2,FALSE)</f>
        <v>Developing memory and attention</v>
      </c>
      <c r="H110" t="b">
        <f t="shared" si="1"/>
        <v>0</v>
      </c>
      <c r="I110" s="5">
        <v>90</v>
      </c>
      <c r="J110" t="s">
        <v>938</v>
      </c>
    </row>
    <row r="111" spans="1:10" ht="16" customHeight="1" x14ac:dyDescent="0.2">
      <c r="A111" s="5">
        <v>157</v>
      </c>
      <c r="B111" s="4" t="s">
        <v>703</v>
      </c>
      <c r="C111" s="4" t="s">
        <v>204</v>
      </c>
      <c r="D111" s="5" t="s">
        <v>205</v>
      </c>
      <c r="E111" s="5" t="s">
        <v>591</v>
      </c>
      <c r="F111" s="4">
        <v>9</v>
      </c>
      <c r="G111" t="str">
        <f>VLOOKUP(A111,[1]Indicadores!$A$2:$B$415,2,FALSE)</f>
        <v>Developing memory and attention</v>
      </c>
      <c r="H111" t="b">
        <f t="shared" si="1"/>
        <v>0</v>
      </c>
      <c r="I111" s="5">
        <v>157</v>
      </c>
      <c r="J111" t="s">
        <v>938</v>
      </c>
    </row>
    <row r="112" spans="1:10" ht="16" customHeight="1" x14ac:dyDescent="0.2">
      <c r="A112" s="5">
        <v>188</v>
      </c>
      <c r="B112" s="4" t="s">
        <v>703</v>
      </c>
      <c r="C112" s="4" t="s">
        <v>235</v>
      </c>
      <c r="D112" s="5" t="s">
        <v>236</v>
      </c>
      <c r="E112" s="5" t="s">
        <v>591</v>
      </c>
      <c r="F112" s="4">
        <v>2</v>
      </c>
      <c r="G112" t="str">
        <f>VLOOKUP(A112,[1]Indicadores!$A$2:$B$415,2,FALSE)</f>
        <v>Developing memory and attention</v>
      </c>
      <c r="H112" t="b">
        <f t="shared" si="1"/>
        <v>0</v>
      </c>
      <c r="I112" s="5">
        <v>188</v>
      </c>
      <c r="J112" t="s">
        <v>938</v>
      </c>
    </row>
    <row r="113" spans="1:10" ht="16" customHeight="1" x14ac:dyDescent="0.2">
      <c r="A113" s="4">
        <v>333</v>
      </c>
      <c r="B113" s="4" t="s">
        <v>703</v>
      </c>
      <c r="C113" s="4" t="s">
        <v>367</v>
      </c>
      <c r="D113" s="5" t="s">
        <v>368</v>
      </c>
      <c r="E113" s="5" t="s">
        <v>591</v>
      </c>
      <c r="F113" s="4">
        <v>7</v>
      </c>
      <c r="G113" t="str">
        <f>VLOOKUP(A113,[1]Indicadores!$A$2:$B$415,2,FALSE)</f>
        <v>Developing memory and attention</v>
      </c>
      <c r="H113" t="b">
        <f t="shared" si="1"/>
        <v>0</v>
      </c>
      <c r="I113" s="4">
        <v>333</v>
      </c>
      <c r="J113" t="s">
        <v>938</v>
      </c>
    </row>
    <row r="114" spans="1:10" ht="16" customHeight="1" x14ac:dyDescent="0.2">
      <c r="A114" s="5">
        <v>255</v>
      </c>
      <c r="B114" s="4" t="s">
        <v>704</v>
      </c>
      <c r="C114" s="4" t="s">
        <v>297</v>
      </c>
      <c r="D114" s="5" t="s">
        <v>298</v>
      </c>
      <c r="E114" s="5" t="s">
        <v>591</v>
      </c>
      <c r="F114" s="4">
        <v>9</v>
      </c>
      <c r="G114" t="str">
        <f>VLOOKUP(A114,[1]Indicadores!$A$2:$B$415,2,FALSE)</f>
        <v>Developing musical skills</v>
      </c>
      <c r="H114" t="b">
        <f t="shared" si="1"/>
        <v>0</v>
      </c>
      <c r="I114" s="5">
        <v>255</v>
      </c>
      <c r="J114" t="s">
        <v>940</v>
      </c>
    </row>
    <row r="115" spans="1:10" ht="16" customHeight="1" x14ac:dyDescent="0.2">
      <c r="A115" s="5">
        <v>417</v>
      </c>
      <c r="B115" s="4" t="s">
        <v>704</v>
      </c>
      <c r="C115" s="4" t="s">
        <v>438</v>
      </c>
      <c r="D115" s="5" t="s">
        <v>439</v>
      </c>
      <c r="E115" s="5" t="s">
        <v>591</v>
      </c>
      <c r="F115" s="4">
        <v>11</v>
      </c>
      <c r="G115" t="str">
        <f>VLOOKUP(A115,[1]Indicadores!$A$2:$B$415,2,FALSE)</f>
        <v>Developing musical skills</v>
      </c>
      <c r="H115" t="b">
        <f t="shared" si="1"/>
        <v>0</v>
      </c>
      <c r="I115" s="5">
        <v>417</v>
      </c>
      <c r="J115" t="s">
        <v>940</v>
      </c>
    </row>
    <row r="116" spans="1:10" ht="16" customHeight="1" x14ac:dyDescent="0.2">
      <c r="A116" s="5">
        <v>338</v>
      </c>
      <c r="B116" s="4" t="s">
        <v>704</v>
      </c>
      <c r="C116" s="4" t="s">
        <v>373</v>
      </c>
      <c r="D116" s="5" t="s">
        <v>374</v>
      </c>
      <c r="E116" s="5" t="s">
        <v>591</v>
      </c>
      <c r="F116" s="4">
        <v>13</v>
      </c>
      <c r="G116" t="str">
        <f>VLOOKUP(A116,[1]Indicadores!$A$2:$B$415,2,FALSE)</f>
        <v>Developing musical skills</v>
      </c>
      <c r="H116" t="b">
        <f t="shared" si="1"/>
        <v>0</v>
      </c>
      <c r="I116" s="5">
        <v>338</v>
      </c>
      <c r="J116" t="s">
        <v>940</v>
      </c>
    </row>
    <row r="117" spans="1:10" ht="16" customHeight="1" x14ac:dyDescent="0.2">
      <c r="A117" s="5">
        <v>315</v>
      </c>
      <c r="B117" s="4" t="s">
        <v>704</v>
      </c>
      <c r="C117" s="4" t="s">
        <v>357</v>
      </c>
      <c r="D117" s="5" t="s">
        <v>358</v>
      </c>
      <c r="E117" s="5" t="s">
        <v>591</v>
      </c>
      <c r="F117" s="4">
        <v>14</v>
      </c>
      <c r="G117" t="str">
        <f>VLOOKUP(A117,[1]Indicadores!$A$2:$B$415,2,FALSE)</f>
        <v>Developing musical skills</v>
      </c>
      <c r="H117" t="b">
        <f t="shared" si="1"/>
        <v>0</v>
      </c>
      <c r="I117" s="5">
        <v>315</v>
      </c>
      <c r="J117" t="s">
        <v>940</v>
      </c>
    </row>
    <row r="118" spans="1:10" ht="16" customHeight="1" x14ac:dyDescent="0.2">
      <c r="A118" s="5">
        <v>84</v>
      </c>
      <c r="B118" s="4" t="s">
        <v>604</v>
      </c>
      <c r="C118" s="4" t="s">
        <v>472</v>
      </c>
      <c r="D118" s="5" t="s">
        <v>473</v>
      </c>
      <c r="E118" s="5" t="s">
        <v>702</v>
      </c>
      <c r="F118" s="4">
        <v>17</v>
      </c>
      <c r="G118" t="str">
        <f>VLOOKUP(A118,[1]Indicadores!$A$2:$B$415,2,FALSE)</f>
        <v>Developing relationships</v>
      </c>
      <c r="H118" t="b">
        <f t="shared" si="1"/>
        <v>0</v>
      </c>
      <c r="I118" s="5">
        <v>84</v>
      </c>
      <c r="J118" t="s">
        <v>916</v>
      </c>
    </row>
    <row r="119" spans="1:10" ht="16" customHeight="1" x14ac:dyDescent="0.2">
      <c r="A119" s="4">
        <v>619</v>
      </c>
      <c r="B119" s="4" t="s">
        <v>604</v>
      </c>
      <c r="C119" s="4" t="s">
        <v>803</v>
      </c>
      <c r="D119" s="4" t="s">
        <v>603</v>
      </c>
      <c r="E119" s="4" t="s">
        <v>702</v>
      </c>
      <c r="F119" s="8">
        <v>36</v>
      </c>
      <c r="G119" t="str">
        <f>VLOOKUP(A119,[1]Indicadores!$A$2:$B$415,2,FALSE)</f>
        <v>Developing relationships</v>
      </c>
      <c r="H119" t="b">
        <f t="shared" si="1"/>
        <v>0</v>
      </c>
      <c r="I119" s="4">
        <v>619</v>
      </c>
      <c r="J119" t="s">
        <v>916</v>
      </c>
    </row>
    <row r="120" spans="1:10" ht="16" customHeight="1" x14ac:dyDescent="0.2">
      <c r="A120" s="4">
        <v>648</v>
      </c>
      <c r="B120" s="4" t="s">
        <v>604</v>
      </c>
      <c r="C120" s="4" t="s">
        <v>855</v>
      </c>
      <c r="D120" s="4" t="s">
        <v>640</v>
      </c>
      <c r="E120" s="4" t="s">
        <v>702</v>
      </c>
      <c r="F120" s="8">
        <v>48</v>
      </c>
      <c r="G120" t="str">
        <f>VLOOKUP(A120,[1]Indicadores!$A$2:$B$415,2,FALSE)</f>
        <v>Developing relationships</v>
      </c>
      <c r="H120" t="b">
        <f t="shared" si="1"/>
        <v>0</v>
      </c>
      <c r="I120" s="4">
        <v>648</v>
      </c>
      <c r="J120" t="s">
        <v>916</v>
      </c>
    </row>
    <row r="121" spans="1:10" ht="16" customHeight="1" x14ac:dyDescent="0.2">
      <c r="A121" s="4">
        <v>649</v>
      </c>
      <c r="B121" s="4" t="s">
        <v>604</v>
      </c>
      <c r="C121" s="4" t="s">
        <v>856</v>
      </c>
      <c r="D121" s="4" t="s">
        <v>641</v>
      </c>
      <c r="E121" s="4" t="s">
        <v>702</v>
      </c>
      <c r="F121" s="8">
        <v>48</v>
      </c>
      <c r="G121" t="str">
        <f>VLOOKUP(A121,[1]Indicadores!$A$2:$B$415,2,FALSE)</f>
        <v>Developing relationships</v>
      </c>
      <c r="H121" t="b">
        <f t="shared" si="1"/>
        <v>0</v>
      </c>
      <c r="I121" s="4">
        <v>649</v>
      </c>
      <c r="J121" t="s">
        <v>916</v>
      </c>
    </row>
    <row r="122" spans="1:10" ht="16" customHeight="1" x14ac:dyDescent="0.2">
      <c r="A122" s="5">
        <v>694</v>
      </c>
      <c r="B122" s="4" t="s">
        <v>604</v>
      </c>
      <c r="C122" s="4" t="s">
        <v>892</v>
      </c>
      <c r="D122" s="5" t="s">
        <v>681</v>
      </c>
      <c r="E122" s="5" t="s">
        <v>702</v>
      </c>
      <c r="F122" s="8">
        <v>48</v>
      </c>
      <c r="G122" t="str">
        <f>VLOOKUP(A122,[1]Indicadores!$A$2:$B$415,2,FALSE)</f>
        <v>Developing relationships</v>
      </c>
      <c r="H122" t="b">
        <f t="shared" si="1"/>
        <v>0</v>
      </c>
      <c r="I122" s="5">
        <v>694</v>
      </c>
      <c r="J122" t="s">
        <v>916</v>
      </c>
    </row>
    <row r="123" spans="1:10" ht="16" customHeight="1" x14ac:dyDescent="0.2">
      <c r="A123" s="5">
        <v>95</v>
      </c>
      <c r="B123" s="4" t="s">
        <v>579</v>
      </c>
      <c r="C123" s="4" t="s">
        <v>100</v>
      </c>
      <c r="D123" s="5" t="s">
        <v>101</v>
      </c>
      <c r="E123" s="5" t="s">
        <v>702</v>
      </c>
      <c r="F123" s="4">
        <v>4</v>
      </c>
      <c r="G123" t="str">
        <f>VLOOKUP(A123,[1]Indicadores!$A$2:$B$415,2,FALSE)</f>
        <v>Developing self awareness</v>
      </c>
      <c r="H123" t="b">
        <f t="shared" si="1"/>
        <v>0</v>
      </c>
      <c r="I123" s="5">
        <v>95</v>
      </c>
      <c r="J123" t="s">
        <v>948</v>
      </c>
    </row>
    <row r="124" spans="1:10" ht="16" customHeight="1" x14ac:dyDescent="0.2">
      <c r="A124" s="5">
        <v>110</v>
      </c>
      <c r="B124" s="4" t="s">
        <v>579</v>
      </c>
      <c r="C124" s="5" t="s">
        <v>126</v>
      </c>
      <c r="D124" s="5" t="s">
        <v>127</v>
      </c>
      <c r="E124" s="5" t="s">
        <v>702</v>
      </c>
      <c r="F124" s="4">
        <v>6</v>
      </c>
      <c r="G124" t="str">
        <f>VLOOKUP(A124,[1]Indicadores!$A$2:$B$415,2,FALSE)</f>
        <v>Developing self awareness</v>
      </c>
      <c r="H124" t="b">
        <f t="shared" si="1"/>
        <v>0</v>
      </c>
      <c r="I124" s="5">
        <v>110</v>
      </c>
      <c r="J124" t="s">
        <v>948</v>
      </c>
    </row>
    <row r="125" spans="1:10" ht="16" customHeight="1" x14ac:dyDescent="0.2">
      <c r="A125" s="5">
        <v>120</v>
      </c>
      <c r="B125" s="4" t="s">
        <v>579</v>
      </c>
      <c r="C125" s="4" t="s">
        <v>481</v>
      </c>
      <c r="D125" s="5" t="s">
        <v>482</v>
      </c>
      <c r="E125" s="5" t="s">
        <v>702</v>
      </c>
      <c r="F125" s="4">
        <v>18</v>
      </c>
      <c r="G125" t="str">
        <f>VLOOKUP(A125,[1]Indicadores!$A$2:$B$415,2,FALSE)</f>
        <v>Developing self awareness</v>
      </c>
      <c r="H125" t="b">
        <f t="shared" si="1"/>
        <v>0</v>
      </c>
      <c r="I125" s="5">
        <v>120</v>
      </c>
      <c r="J125" t="s">
        <v>948</v>
      </c>
    </row>
    <row r="126" spans="1:10" ht="16" customHeight="1" x14ac:dyDescent="0.2">
      <c r="A126" s="5">
        <v>509</v>
      </c>
      <c r="B126" s="4" t="s">
        <v>579</v>
      </c>
      <c r="C126" s="4" t="s">
        <v>551</v>
      </c>
      <c r="D126" s="5" t="s">
        <v>552</v>
      </c>
      <c r="E126" s="5" t="s">
        <v>702</v>
      </c>
      <c r="F126" s="4">
        <v>24</v>
      </c>
      <c r="G126" t="str">
        <f>VLOOKUP(A126,[1]Indicadores!$A$2:$B$415,2,FALSE)</f>
        <v>Developing self awareness</v>
      </c>
      <c r="H126" t="b">
        <f t="shared" si="1"/>
        <v>0</v>
      </c>
      <c r="I126" s="5">
        <v>509</v>
      </c>
      <c r="J126" t="s">
        <v>948</v>
      </c>
    </row>
    <row r="127" spans="1:10" ht="16" customHeight="1" x14ac:dyDescent="0.2">
      <c r="A127" s="5">
        <v>6</v>
      </c>
      <c r="B127" s="4" t="s">
        <v>709</v>
      </c>
      <c r="C127" s="4" t="s">
        <v>12</v>
      </c>
      <c r="D127" s="5" t="s">
        <v>13</v>
      </c>
      <c r="E127" s="5" t="s">
        <v>618</v>
      </c>
      <c r="F127" s="4">
        <v>3</v>
      </c>
      <c r="G127" t="str">
        <f>VLOOKUP(A127,[1]Indicadores!$A$2:$B$415,2,FALSE)</f>
        <v>Developing the senses</v>
      </c>
      <c r="H127" t="b">
        <f t="shared" si="1"/>
        <v>1</v>
      </c>
      <c r="I127" s="5">
        <v>6</v>
      </c>
      <c r="J127" t="s">
        <v>918</v>
      </c>
    </row>
    <row r="128" spans="1:10" ht="16" customHeight="1" x14ac:dyDescent="0.2">
      <c r="A128" s="5">
        <v>38</v>
      </c>
      <c r="B128" s="4" t="s">
        <v>709</v>
      </c>
      <c r="C128" s="4" t="s">
        <v>62</v>
      </c>
      <c r="D128" s="5" t="s">
        <v>63</v>
      </c>
      <c r="E128" s="5" t="s">
        <v>618</v>
      </c>
      <c r="F128" s="4">
        <v>1</v>
      </c>
      <c r="G128" t="str">
        <f>VLOOKUP(A128,[1]Indicadores!$A$2:$B$415,2,FALSE)</f>
        <v>Developing the senses</v>
      </c>
      <c r="H128" t="b">
        <f t="shared" si="1"/>
        <v>1</v>
      </c>
      <c r="I128" s="5">
        <v>38</v>
      </c>
      <c r="J128" t="s">
        <v>918</v>
      </c>
    </row>
    <row r="129" spans="1:10" s="4" customFormat="1" ht="16" customHeight="1" x14ac:dyDescent="0.2">
      <c r="A129" s="5">
        <v>93</v>
      </c>
      <c r="B129" s="4" t="s">
        <v>709</v>
      </c>
      <c r="C129" s="4" t="s">
        <v>124</v>
      </c>
      <c r="D129" s="5" t="s">
        <v>125</v>
      </c>
      <c r="E129" s="5" t="s">
        <v>618</v>
      </c>
      <c r="F129" s="4">
        <v>7</v>
      </c>
      <c r="G129" t="str">
        <f>VLOOKUP(A129,[1]Indicadores!$A$2:$B$415,2,FALSE)</f>
        <v>Developing the senses</v>
      </c>
      <c r="H129" t="b">
        <f t="shared" si="1"/>
        <v>1</v>
      </c>
      <c r="I129" s="5">
        <v>93</v>
      </c>
      <c r="J129" t="s">
        <v>918</v>
      </c>
    </row>
    <row r="130" spans="1:10" ht="16" customHeight="1" x14ac:dyDescent="0.2">
      <c r="A130" s="5">
        <v>138</v>
      </c>
      <c r="B130" s="4" t="s">
        <v>709</v>
      </c>
      <c r="C130" s="4" t="s">
        <v>178</v>
      </c>
      <c r="D130" s="5" t="s">
        <v>179</v>
      </c>
      <c r="E130" s="5" t="s">
        <v>618</v>
      </c>
      <c r="F130" s="4">
        <v>1</v>
      </c>
      <c r="G130" t="str">
        <f>VLOOKUP(A130,[1]Indicadores!$A$2:$B$415,2,FALSE)</f>
        <v>Developing the senses</v>
      </c>
      <c r="H130" t="b">
        <f t="shared" ref="H130:H193" si="2">+IF(B130=G130,TRUE,FALSE)</f>
        <v>1</v>
      </c>
      <c r="I130" s="5">
        <v>138</v>
      </c>
      <c r="J130" t="s">
        <v>918</v>
      </c>
    </row>
    <row r="131" spans="1:10" ht="16" customHeight="1" x14ac:dyDescent="0.2">
      <c r="A131" s="5">
        <v>144</v>
      </c>
      <c r="B131" s="4" t="s">
        <v>709</v>
      </c>
      <c r="C131" s="4" t="s">
        <v>186</v>
      </c>
      <c r="D131" s="5" t="s">
        <v>187</v>
      </c>
      <c r="E131" s="5" t="s">
        <v>618</v>
      </c>
      <c r="F131" s="4">
        <v>1</v>
      </c>
      <c r="G131" t="str">
        <f>VLOOKUP(A131,[1]Indicadores!$A$2:$B$415,2,FALSE)</f>
        <v>Developing the senses</v>
      </c>
      <c r="H131" t="b">
        <f t="shared" si="2"/>
        <v>1</v>
      </c>
      <c r="I131" s="5">
        <v>144</v>
      </c>
      <c r="J131" t="s">
        <v>918</v>
      </c>
    </row>
    <row r="132" spans="1:10" ht="16" customHeight="1" x14ac:dyDescent="0.2">
      <c r="A132" s="5">
        <v>145</v>
      </c>
      <c r="B132" s="4" t="s">
        <v>709</v>
      </c>
      <c r="C132" s="4" t="s">
        <v>188</v>
      </c>
      <c r="D132" s="5" t="s">
        <v>189</v>
      </c>
      <c r="E132" s="5" t="s">
        <v>618</v>
      </c>
      <c r="F132" s="4">
        <v>1</v>
      </c>
      <c r="G132" t="str">
        <f>VLOOKUP(A132,[1]Indicadores!$A$2:$B$415,2,FALSE)</f>
        <v>Developing the senses</v>
      </c>
      <c r="H132" t="b">
        <f t="shared" si="2"/>
        <v>1</v>
      </c>
      <c r="I132" s="5">
        <v>145</v>
      </c>
      <c r="J132" t="s">
        <v>918</v>
      </c>
    </row>
    <row r="133" spans="1:10" ht="16" customHeight="1" x14ac:dyDescent="0.2">
      <c r="A133" s="5">
        <v>212</v>
      </c>
      <c r="B133" s="4" t="s">
        <v>709</v>
      </c>
      <c r="C133" s="4" t="s">
        <v>259</v>
      </c>
      <c r="D133" s="5" t="s">
        <v>260</v>
      </c>
      <c r="E133" s="5" t="s">
        <v>618</v>
      </c>
      <c r="F133" s="4">
        <v>6</v>
      </c>
      <c r="G133" t="str">
        <f>VLOOKUP(A133,[1]Indicadores!$A$2:$B$415,2,FALSE)</f>
        <v>Developing the senses</v>
      </c>
      <c r="H133" t="b">
        <f t="shared" si="2"/>
        <v>1</v>
      </c>
      <c r="I133" s="5">
        <v>212</v>
      </c>
      <c r="J133" t="s">
        <v>918</v>
      </c>
    </row>
    <row r="134" spans="1:10" ht="16" customHeight="1" x14ac:dyDescent="0.2">
      <c r="A134" s="5">
        <v>214</v>
      </c>
      <c r="B134" s="4" t="s">
        <v>709</v>
      </c>
      <c r="C134" s="4" t="s">
        <v>261</v>
      </c>
      <c r="D134" s="5" t="s">
        <v>262</v>
      </c>
      <c r="E134" s="5" t="s">
        <v>618</v>
      </c>
      <c r="F134" s="4">
        <v>2</v>
      </c>
      <c r="G134" t="str">
        <f>VLOOKUP(A134,[1]Indicadores!$A$2:$B$415,2,FALSE)</f>
        <v>Developing the senses</v>
      </c>
      <c r="H134" t="b">
        <f t="shared" si="2"/>
        <v>1</v>
      </c>
      <c r="I134" s="5">
        <v>214</v>
      </c>
      <c r="J134" t="s">
        <v>918</v>
      </c>
    </row>
    <row r="135" spans="1:10" ht="16" customHeight="1" x14ac:dyDescent="0.2">
      <c r="A135" s="5">
        <v>243</v>
      </c>
      <c r="B135" s="4" t="s">
        <v>709</v>
      </c>
      <c r="C135" s="4" t="s">
        <v>285</v>
      </c>
      <c r="D135" s="5" t="s">
        <v>286</v>
      </c>
      <c r="E135" s="5" t="s">
        <v>618</v>
      </c>
      <c r="F135" s="4">
        <v>10</v>
      </c>
      <c r="G135" t="str">
        <f>VLOOKUP(A135,[1]Indicadores!$A$2:$B$415,2,FALSE)</f>
        <v>Developing the senses</v>
      </c>
      <c r="H135" t="b">
        <f t="shared" si="2"/>
        <v>1</v>
      </c>
      <c r="I135" s="5">
        <v>243</v>
      </c>
      <c r="J135" t="s">
        <v>918</v>
      </c>
    </row>
    <row r="136" spans="1:10" ht="16" customHeight="1" x14ac:dyDescent="0.2">
      <c r="A136" s="5">
        <v>303</v>
      </c>
      <c r="B136" s="4" t="s">
        <v>709</v>
      </c>
      <c r="C136" s="4" t="s">
        <v>339</v>
      </c>
      <c r="D136" s="5" t="s">
        <v>340</v>
      </c>
      <c r="E136" s="5" t="s">
        <v>618</v>
      </c>
      <c r="F136" s="4">
        <v>1</v>
      </c>
      <c r="G136" t="str">
        <f>VLOOKUP(A136,[1]Indicadores!$A$2:$B$415,2,FALSE)</f>
        <v>Developing the senses</v>
      </c>
      <c r="H136" t="b">
        <f t="shared" si="2"/>
        <v>1</v>
      </c>
      <c r="I136" s="5">
        <v>303</v>
      </c>
      <c r="J136" t="s">
        <v>918</v>
      </c>
    </row>
    <row r="137" spans="1:10" ht="16" customHeight="1" x14ac:dyDescent="0.2">
      <c r="A137" s="5">
        <v>304</v>
      </c>
      <c r="B137" s="4" t="s">
        <v>709</v>
      </c>
      <c r="C137" s="4" t="s">
        <v>341</v>
      </c>
      <c r="D137" s="5" t="s">
        <v>342</v>
      </c>
      <c r="E137" s="5" t="s">
        <v>618</v>
      </c>
      <c r="F137" s="4">
        <v>9</v>
      </c>
      <c r="G137" t="str">
        <f>VLOOKUP(A137,[1]Indicadores!$A$2:$B$415,2,FALSE)</f>
        <v>Developing the senses</v>
      </c>
      <c r="H137" t="b">
        <f t="shared" si="2"/>
        <v>1</v>
      </c>
      <c r="I137" s="5">
        <v>304</v>
      </c>
      <c r="J137" t="s">
        <v>918</v>
      </c>
    </row>
    <row r="138" spans="1:10" ht="16" customHeight="1" x14ac:dyDescent="0.2">
      <c r="A138" s="5">
        <v>577</v>
      </c>
      <c r="B138" s="4" t="s">
        <v>709</v>
      </c>
      <c r="C138" s="4" t="s">
        <v>562</v>
      </c>
      <c r="D138" s="5" t="s">
        <v>563</v>
      </c>
      <c r="E138" s="5" t="s">
        <v>618</v>
      </c>
      <c r="F138" s="4">
        <v>8</v>
      </c>
      <c r="G138" t="str">
        <f>VLOOKUP(A138,[1]Indicadores!$A$2:$B$415,2,FALSE)</f>
        <v>Developing the senses</v>
      </c>
      <c r="H138" t="b">
        <f t="shared" si="2"/>
        <v>1</v>
      </c>
      <c r="I138" s="5">
        <v>577</v>
      </c>
      <c r="J138" t="s">
        <v>918</v>
      </c>
    </row>
    <row r="139" spans="1:10" ht="16" customHeight="1" x14ac:dyDescent="0.2">
      <c r="A139" s="5">
        <v>35</v>
      </c>
      <c r="B139" s="4" t="s">
        <v>719</v>
      </c>
      <c r="C139" s="4" t="s">
        <v>56</v>
      </c>
      <c r="D139" s="5" t="s">
        <v>57</v>
      </c>
      <c r="E139" s="5" t="s">
        <v>591</v>
      </c>
      <c r="F139" s="4">
        <v>6</v>
      </c>
      <c r="G139" t="str">
        <f>VLOOKUP(A139,[1]Indicadores!$A$2:$B$415,2,FALSE)</f>
        <v>Early exploration</v>
      </c>
      <c r="H139" t="b">
        <f t="shared" si="2"/>
        <v>1</v>
      </c>
      <c r="I139" s="5">
        <v>35</v>
      </c>
      <c r="J139" t="s">
        <v>919</v>
      </c>
    </row>
    <row r="140" spans="1:10" ht="16" customHeight="1" x14ac:dyDescent="0.2">
      <c r="A140" s="5">
        <v>37</v>
      </c>
      <c r="B140" s="4" t="s">
        <v>719</v>
      </c>
      <c r="C140" s="4" t="s">
        <v>60</v>
      </c>
      <c r="D140" s="5" t="s">
        <v>61</v>
      </c>
      <c r="E140" s="5" t="s">
        <v>591</v>
      </c>
      <c r="F140" s="4">
        <v>4</v>
      </c>
      <c r="G140" t="str">
        <f>VLOOKUP(A140,[1]Indicadores!$A$2:$B$415,2,FALSE)</f>
        <v>Early exploration</v>
      </c>
      <c r="H140" t="b">
        <f t="shared" si="2"/>
        <v>1</v>
      </c>
      <c r="I140" s="5">
        <v>37</v>
      </c>
      <c r="J140" t="s">
        <v>919</v>
      </c>
    </row>
    <row r="141" spans="1:10" ht="16" customHeight="1" x14ac:dyDescent="0.2">
      <c r="A141" s="5">
        <v>40</v>
      </c>
      <c r="B141" s="4" t="s">
        <v>719</v>
      </c>
      <c r="C141" s="4" t="s">
        <v>66</v>
      </c>
      <c r="D141" s="5" t="s">
        <v>67</v>
      </c>
      <c r="E141" s="5" t="s">
        <v>591</v>
      </c>
      <c r="F141" s="4">
        <v>6</v>
      </c>
      <c r="G141" t="str">
        <f>VLOOKUP(A141,[1]Indicadores!$A$2:$B$415,2,FALSE)</f>
        <v>Early exploration</v>
      </c>
      <c r="H141" t="b">
        <f t="shared" si="2"/>
        <v>1</v>
      </c>
      <c r="I141" s="5">
        <v>40</v>
      </c>
      <c r="J141" t="s">
        <v>919</v>
      </c>
    </row>
    <row r="142" spans="1:10" ht="16" customHeight="1" x14ac:dyDescent="0.2">
      <c r="A142" s="5">
        <v>41</v>
      </c>
      <c r="B142" s="4" t="s">
        <v>719</v>
      </c>
      <c r="C142" s="4" t="s">
        <v>68</v>
      </c>
      <c r="D142" s="5" t="s">
        <v>69</v>
      </c>
      <c r="E142" s="5" t="s">
        <v>591</v>
      </c>
      <c r="F142" s="4">
        <v>1</v>
      </c>
      <c r="G142" t="str">
        <f>VLOOKUP(A142,[1]Indicadores!$A$2:$B$415,2,FALSE)</f>
        <v>Early exploration</v>
      </c>
      <c r="H142" t="b">
        <f t="shared" si="2"/>
        <v>1</v>
      </c>
      <c r="I142" s="5">
        <v>41</v>
      </c>
      <c r="J142" t="s">
        <v>919</v>
      </c>
    </row>
    <row r="143" spans="1:10" ht="16" customHeight="1" x14ac:dyDescent="0.2">
      <c r="A143" s="5">
        <v>73</v>
      </c>
      <c r="B143" s="4" t="s">
        <v>719</v>
      </c>
      <c r="C143" s="4" t="s">
        <v>96</v>
      </c>
      <c r="D143" s="5" t="s">
        <v>97</v>
      </c>
      <c r="E143" s="5" t="s">
        <v>591</v>
      </c>
      <c r="F143" s="4">
        <v>3</v>
      </c>
      <c r="G143" t="str">
        <f>VLOOKUP(A143,[1]Indicadores!$A$2:$B$415,2,FALSE)</f>
        <v>Early exploration</v>
      </c>
      <c r="H143" t="b">
        <f t="shared" si="2"/>
        <v>1</v>
      </c>
      <c r="I143" s="5">
        <v>73</v>
      </c>
      <c r="J143" t="s">
        <v>919</v>
      </c>
    </row>
    <row r="144" spans="1:10" ht="16" customHeight="1" x14ac:dyDescent="0.2">
      <c r="A144" s="5">
        <v>81</v>
      </c>
      <c r="B144" s="4" t="s">
        <v>719</v>
      </c>
      <c r="C144" s="4" t="s">
        <v>104</v>
      </c>
      <c r="D144" s="5" t="s">
        <v>105</v>
      </c>
      <c r="E144" s="5" t="s">
        <v>591</v>
      </c>
      <c r="F144" s="4">
        <v>3</v>
      </c>
      <c r="G144" t="str">
        <f>VLOOKUP(A144,[1]Indicadores!$A$2:$B$415,2,FALSE)</f>
        <v>Early exploration</v>
      </c>
      <c r="H144" t="b">
        <f t="shared" si="2"/>
        <v>1</v>
      </c>
      <c r="I144" s="5">
        <v>81</v>
      </c>
      <c r="J144" t="s">
        <v>919</v>
      </c>
    </row>
    <row r="145" spans="1:10" ht="16" customHeight="1" x14ac:dyDescent="0.2">
      <c r="A145" s="5">
        <v>82</v>
      </c>
      <c r="B145" s="4" t="s">
        <v>719</v>
      </c>
      <c r="C145" s="4" t="s">
        <v>106</v>
      </c>
      <c r="D145" s="5" t="s">
        <v>107</v>
      </c>
      <c r="E145" s="5" t="s">
        <v>591</v>
      </c>
      <c r="F145" s="4">
        <v>3</v>
      </c>
      <c r="G145" t="str">
        <f>VLOOKUP(A145,[1]Indicadores!$A$2:$B$415,2,FALSE)</f>
        <v>Early exploration</v>
      </c>
      <c r="H145" t="b">
        <f t="shared" si="2"/>
        <v>1</v>
      </c>
      <c r="I145" s="5">
        <v>82</v>
      </c>
      <c r="J145" t="s">
        <v>919</v>
      </c>
    </row>
    <row r="146" spans="1:10" ht="16" customHeight="1" x14ac:dyDescent="0.2">
      <c r="A146" s="5">
        <v>102</v>
      </c>
      <c r="B146" s="4" t="s">
        <v>719</v>
      </c>
      <c r="C146" s="4" t="s">
        <v>130</v>
      </c>
      <c r="D146" s="5" t="s">
        <v>131</v>
      </c>
      <c r="E146" s="5" t="s">
        <v>591</v>
      </c>
      <c r="F146" s="4">
        <v>4</v>
      </c>
      <c r="G146" t="str">
        <f>VLOOKUP(A146,[1]Indicadores!$A$2:$B$415,2,FALSE)</f>
        <v>Early exploration</v>
      </c>
      <c r="H146" t="b">
        <f t="shared" si="2"/>
        <v>1</v>
      </c>
      <c r="I146" s="5">
        <v>102</v>
      </c>
      <c r="J146" t="s">
        <v>919</v>
      </c>
    </row>
    <row r="147" spans="1:10" ht="16" customHeight="1" x14ac:dyDescent="0.2">
      <c r="A147" s="5">
        <v>117</v>
      </c>
      <c r="B147" s="4" t="s">
        <v>719</v>
      </c>
      <c r="C147" s="4" t="s">
        <v>152</v>
      </c>
      <c r="D147" s="4" t="s">
        <v>153</v>
      </c>
      <c r="E147" s="5" t="s">
        <v>591</v>
      </c>
      <c r="F147" s="4">
        <v>4</v>
      </c>
      <c r="G147" t="str">
        <f>VLOOKUP(A147,[1]Indicadores!$A$2:$B$415,2,FALSE)</f>
        <v>Early exploration</v>
      </c>
      <c r="H147" t="b">
        <f t="shared" si="2"/>
        <v>1</v>
      </c>
      <c r="I147" s="5">
        <v>117</v>
      </c>
      <c r="J147" t="s">
        <v>919</v>
      </c>
    </row>
    <row r="148" spans="1:10" ht="16" customHeight="1" x14ac:dyDescent="0.2">
      <c r="A148" s="5">
        <v>185</v>
      </c>
      <c r="B148" s="4" t="s">
        <v>719</v>
      </c>
      <c r="C148" s="4" t="s">
        <v>231</v>
      </c>
      <c r="D148" s="5" t="s">
        <v>232</v>
      </c>
      <c r="E148" s="5" t="s">
        <v>591</v>
      </c>
      <c r="F148" s="4">
        <v>6</v>
      </c>
      <c r="G148" t="str">
        <f>VLOOKUP(A148,[1]Indicadores!$A$2:$B$415,2,FALSE)</f>
        <v>Early exploration</v>
      </c>
      <c r="H148" t="b">
        <f t="shared" si="2"/>
        <v>1</v>
      </c>
      <c r="I148" s="5">
        <v>185</v>
      </c>
      <c r="J148" t="s">
        <v>919</v>
      </c>
    </row>
    <row r="149" spans="1:10" ht="16" customHeight="1" x14ac:dyDescent="0.2">
      <c r="A149" s="5">
        <v>217</v>
      </c>
      <c r="B149" s="4" t="s">
        <v>719</v>
      </c>
      <c r="C149" s="4" t="s">
        <v>265</v>
      </c>
      <c r="D149" s="5" t="s">
        <v>266</v>
      </c>
      <c r="E149" s="5" t="s">
        <v>591</v>
      </c>
      <c r="F149" s="4">
        <v>4</v>
      </c>
      <c r="G149" t="str">
        <f>VLOOKUP(A149,[1]Indicadores!$A$2:$B$415,2,FALSE)</f>
        <v>Early exploration</v>
      </c>
      <c r="H149" t="b">
        <f t="shared" si="2"/>
        <v>1</v>
      </c>
      <c r="I149" s="5">
        <v>217</v>
      </c>
      <c r="J149" t="s">
        <v>919</v>
      </c>
    </row>
    <row r="150" spans="1:10" ht="16" customHeight="1" x14ac:dyDescent="0.2">
      <c r="A150" s="5">
        <v>281</v>
      </c>
      <c r="B150" s="4" t="s">
        <v>719</v>
      </c>
      <c r="C150" s="4" t="s">
        <v>317</v>
      </c>
      <c r="D150" s="4" t="s">
        <v>318</v>
      </c>
      <c r="E150" s="5" t="s">
        <v>591</v>
      </c>
      <c r="F150" s="4">
        <v>3</v>
      </c>
      <c r="G150" t="str">
        <f>VLOOKUP(A150,[1]Indicadores!$A$2:$B$415,2,FALSE)</f>
        <v>Early exploration</v>
      </c>
      <c r="H150" t="b">
        <f t="shared" si="2"/>
        <v>1</v>
      </c>
      <c r="I150" s="5">
        <v>281</v>
      </c>
      <c r="J150" t="s">
        <v>919</v>
      </c>
    </row>
    <row r="151" spans="1:10" ht="16" customHeight="1" x14ac:dyDescent="0.2">
      <c r="A151" s="5">
        <v>1</v>
      </c>
      <c r="B151" s="4" t="s">
        <v>706</v>
      </c>
      <c r="C151" s="4" t="s">
        <v>4</v>
      </c>
      <c r="D151" s="5" t="s">
        <v>5</v>
      </c>
      <c r="E151" s="5" t="s">
        <v>618</v>
      </c>
      <c r="F151" s="4">
        <v>4</v>
      </c>
      <c r="G151" t="str">
        <f>VLOOKUP(A151,[1]Indicadores!$A$2:$B$415,2,FALSE)</f>
        <v>Early movements and coordination</v>
      </c>
      <c r="H151" t="b">
        <f t="shared" si="2"/>
        <v>1</v>
      </c>
      <c r="I151" s="5">
        <v>1</v>
      </c>
      <c r="J151" t="s">
        <v>920</v>
      </c>
    </row>
    <row r="152" spans="1:10" ht="16" customHeight="1" x14ac:dyDescent="0.2">
      <c r="A152" s="5">
        <v>86</v>
      </c>
      <c r="B152" s="4" t="s">
        <v>706</v>
      </c>
      <c r="C152" s="4" t="s">
        <v>112</v>
      </c>
      <c r="D152" s="5" t="s">
        <v>113</v>
      </c>
      <c r="E152" s="5" t="s">
        <v>618</v>
      </c>
      <c r="F152" s="4">
        <v>1</v>
      </c>
      <c r="G152" t="str">
        <f>VLOOKUP(A152,[1]Indicadores!$A$2:$B$415,2,FALSE)</f>
        <v>Early movements and coordination</v>
      </c>
      <c r="H152" t="b">
        <f t="shared" si="2"/>
        <v>1</v>
      </c>
      <c r="I152" s="5">
        <v>86</v>
      </c>
      <c r="J152" t="s">
        <v>920</v>
      </c>
    </row>
    <row r="153" spans="1:10" ht="16" customHeight="1" x14ac:dyDescent="0.2">
      <c r="A153" s="5">
        <v>114</v>
      </c>
      <c r="B153" s="4" t="s">
        <v>706</v>
      </c>
      <c r="C153" s="4" t="s">
        <v>146</v>
      </c>
      <c r="D153" s="5" t="s">
        <v>147</v>
      </c>
      <c r="E153" s="5" t="s">
        <v>618</v>
      </c>
      <c r="F153" s="4">
        <v>4</v>
      </c>
      <c r="G153" t="str">
        <f>VLOOKUP(A153,[1]Indicadores!$A$2:$B$415,2,FALSE)</f>
        <v>Early movements and coordination</v>
      </c>
      <c r="H153" t="b">
        <f t="shared" si="2"/>
        <v>1</v>
      </c>
      <c r="I153" s="5">
        <v>114</v>
      </c>
      <c r="J153" t="s">
        <v>920</v>
      </c>
    </row>
    <row r="154" spans="1:10" ht="16" customHeight="1" x14ac:dyDescent="0.2">
      <c r="A154" s="5">
        <v>130</v>
      </c>
      <c r="B154" s="4" t="s">
        <v>706</v>
      </c>
      <c r="C154" s="4" t="s">
        <v>166</v>
      </c>
      <c r="D154" s="5" t="s">
        <v>167</v>
      </c>
      <c r="E154" s="5" t="s">
        <v>618</v>
      </c>
      <c r="F154" s="4">
        <v>4</v>
      </c>
      <c r="G154" t="str">
        <f>VLOOKUP(A154,[1]Indicadores!$A$2:$B$415,2,FALSE)</f>
        <v>Early movements and coordination</v>
      </c>
      <c r="H154" t="b">
        <f t="shared" si="2"/>
        <v>1</v>
      </c>
      <c r="I154" s="5">
        <v>130</v>
      </c>
      <c r="J154" t="s">
        <v>920</v>
      </c>
    </row>
    <row r="155" spans="1:10" ht="16" customHeight="1" x14ac:dyDescent="0.2">
      <c r="A155" s="5">
        <v>133</v>
      </c>
      <c r="B155" s="4" t="s">
        <v>706</v>
      </c>
      <c r="C155" s="4" t="s">
        <v>172</v>
      </c>
      <c r="D155" s="5" t="s">
        <v>173</v>
      </c>
      <c r="E155" s="5" t="s">
        <v>618</v>
      </c>
      <c r="F155" s="4">
        <v>6</v>
      </c>
      <c r="G155" t="str">
        <f>VLOOKUP(A155,[1]Indicadores!$A$2:$B$415,2,FALSE)</f>
        <v>Early movements and coordination</v>
      </c>
      <c r="H155" t="b">
        <f t="shared" si="2"/>
        <v>1</v>
      </c>
      <c r="I155" s="5">
        <v>133</v>
      </c>
      <c r="J155" t="s">
        <v>920</v>
      </c>
    </row>
    <row r="156" spans="1:10" ht="16" customHeight="1" x14ac:dyDescent="0.2">
      <c r="A156" s="5">
        <v>146</v>
      </c>
      <c r="B156" s="4" t="s">
        <v>706</v>
      </c>
      <c r="C156" s="4" t="s">
        <v>190</v>
      </c>
      <c r="D156" s="5" t="s">
        <v>191</v>
      </c>
      <c r="E156" s="5" t="s">
        <v>618</v>
      </c>
      <c r="F156" s="4">
        <v>1</v>
      </c>
      <c r="G156" t="str">
        <f>VLOOKUP(A156,[1]Indicadores!$A$2:$B$415,2,FALSE)</f>
        <v>Early movements and coordination</v>
      </c>
      <c r="H156" t="b">
        <f t="shared" si="2"/>
        <v>1</v>
      </c>
      <c r="I156" s="5">
        <v>146</v>
      </c>
      <c r="J156" t="s">
        <v>920</v>
      </c>
    </row>
    <row r="157" spans="1:10" ht="16" customHeight="1" x14ac:dyDescent="0.2">
      <c r="A157" s="5">
        <v>149</v>
      </c>
      <c r="B157" s="4" t="s">
        <v>706</v>
      </c>
      <c r="C157" s="4" t="s">
        <v>194</v>
      </c>
      <c r="D157" s="5" t="s">
        <v>195</v>
      </c>
      <c r="E157" s="5" t="s">
        <v>618</v>
      </c>
      <c r="F157" s="4">
        <v>3</v>
      </c>
      <c r="G157" t="str">
        <f>VLOOKUP(A157,[1]Indicadores!$A$2:$B$415,2,FALSE)</f>
        <v>Early movements and coordination</v>
      </c>
      <c r="H157" t="b">
        <f t="shared" si="2"/>
        <v>1</v>
      </c>
      <c r="I157" s="5">
        <v>149</v>
      </c>
      <c r="J157" t="s">
        <v>920</v>
      </c>
    </row>
    <row r="158" spans="1:10" ht="16" customHeight="1" x14ac:dyDescent="0.2">
      <c r="A158" s="5">
        <v>153</v>
      </c>
      <c r="B158" s="4" t="s">
        <v>706</v>
      </c>
      <c r="C158" s="4" t="s">
        <v>202</v>
      </c>
      <c r="D158" s="5" t="s">
        <v>203</v>
      </c>
      <c r="E158" s="5" t="s">
        <v>618</v>
      </c>
      <c r="F158" s="4">
        <v>4</v>
      </c>
      <c r="G158" t="str">
        <f>VLOOKUP(A158,[1]Indicadores!$A$2:$B$415,2,FALSE)</f>
        <v>Early movements and coordination</v>
      </c>
      <c r="H158" t="b">
        <f t="shared" si="2"/>
        <v>1</v>
      </c>
      <c r="I158" s="5">
        <v>153</v>
      </c>
      <c r="J158" t="s">
        <v>920</v>
      </c>
    </row>
    <row r="159" spans="1:10" ht="16" customHeight="1" x14ac:dyDescent="0.2">
      <c r="A159" s="5">
        <v>159</v>
      </c>
      <c r="B159" s="4" t="s">
        <v>706</v>
      </c>
      <c r="C159" s="4" t="s">
        <v>208</v>
      </c>
      <c r="D159" s="5" t="s">
        <v>209</v>
      </c>
      <c r="E159" s="5" t="s">
        <v>618</v>
      </c>
      <c r="F159" s="4">
        <v>1</v>
      </c>
      <c r="G159" t="str">
        <f>VLOOKUP(A159,[1]Indicadores!$A$2:$B$415,2,FALSE)</f>
        <v>Early movements and coordination</v>
      </c>
      <c r="H159" t="b">
        <f t="shared" si="2"/>
        <v>1</v>
      </c>
      <c r="I159" s="5">
        <v>159</v>
      </c>
      <c r="J159" t="s">
        <v>920</v>
      </c>
    </row>
    <row r="160" spans="1:10" ht="16" customHeight="1" x14ac:dyDescent="0.2">
      <c r="A160" s="5">
        <v>165</v>
      </c>
      <c r="B160" s="4" t="s">
        <v>706</v>
      </c>
      <c r="C160" s="4" t="s">
        <v>216</v>
      </c>
      <c r="D160" s="5" t="s">
        <v>217</v>
      </c>
      <c r="E160" s="5" t="s">
        <v>618</v>
      </c>
      <c r="F160" s="4">
        <v>6</v>
      </c>
      <c r="G160" t="str">
        <f>VLOOKUP(A160,[1]Indicadores!$A$2:$B$415,2,FALSE)</f>
        <v>Early movements and coordination</v>
      </c>
      <c r="H160" t="b">
        <f t="shared" si="2"/>
        <v>1</v>
      </c>
      <c r="I160" s="5">
        <v>165</v>
      </c>
      <c r="J160" t="s">
        <v>920</v>
      </c>
    </row>
    <row r="161" spans="1:10" ht="16" customHeight="1" x14ac:dyDescent="0.2">
      <c r="A161" s="5">
        <v>207</v>
      </c>
      <c r="B161" s="4" t="s">
        <v>706</v>
      </c>
      <c r="C161" s="4" t="s">
        <v>253</v>
      </c>
      <c r="D161" s="4" t="s">
        <v>254</v>
      </c>
      <c r="E161" s="5" t="s">
        <v>618</v>
      </c>
      <c r="F161" s="4">
        <v>1</v>
      </c>
      <c r="G161" t="str">
        <f>VLOOKUP(A161,[1]Indicadores!$A$2:$B$415,2,FALSE)</f>
        <v>Early movements and coordination</v>
      </c>
      <c r="H161" t="b">
        <f t="shared" si="2"/>
        <v>1</v>
      </c>
      <c r="I161" s="5">
        <v>207</v>
      </c>
      <c r="J161" t="s">
        <v>920</v>
      </c>
    </row>
    <row r="162" spans="1:10" ht="16" customHeight="1" x14ac:dyDescent="0.2">
      <c r="A162" s="5">
        <v>288</v>
      </c>
      <c r="B162" s="4" t="s">
        <v>706</v>
      </c>
      <c r="C162" s="4" t="s">
        <v>323</v>
      </c>
      <c r="D162" s="5" t="s">
        <v>324</v>
      </c>
      <c r="E162" s="5" t="s">
        <v>618</v>
      </c>
      <c r="F162" s="4">
        <v>5</v>
      </c>
      <c r="G162" t="str">
        <f>VLOOKUP(A162,[1]Indicadores!$A$2:$B$415,2,FALSE)</f>
        <v>Early movements and coordination</v>
      </c>
      <c r="H162" t="b">
        <f t="shared" si="2"/>
        <v>1</v>
      </c>
      <c r="I162" s="5">
        <v>288</v>
      </c>
      <c r="J162" t="s">
        <v>920</v>
      </c>
    </row>
    <row r="163" spans="1:10" ht="16" customHeight="1" x14ac:dyDescent="0.2">
      <c r="A163" s="5">
        <v>294</v>
      </c>
      <c r="B163" s="4" t="s">
        <v>706</v>
      </c>
      <c r="C163" s="4" t="s">
        <v>327</v>
      </c>
      <c r="D163" s="5" t="s">
        <v>328</v>
      </c>
      <c r="E163" s="5" t="s">
        <v>618</v>
      </c>
      <c r="F163" s="4">
        <v>3</v>
      </c>
      <c r="G163" t="str">
        <f>VLOOKUP(A163,[1]Indicadores!$A$2:$B$415,2,FALSE)</f>
        <v>Early movements and coordination</v>
      </c>
      <c r="H163" t="b">
        <f t="shared" si="2"/>
        <v>1</v>
      </c>
      <c r="I163" s="5">
        <v>294</v>
      </c>
      <c r="J163" t="s">
        <v>920</v>
      </c>
    </row>
    <row r="164" spans="1:10" ht="16" customHeight="1" x14ac:dyDescent="0.2">
      <c r="A164" s="5">
        <v>299</v>
      </c>
      <c r="B164" s="4" t="s">
        <v>706</v>
      </c>
      <c r="C164" s="4" t="s">
        <v>335</v>
      </c>
      <c r="D164" s="5" t="s">
        <v>336</v>
      </c>
      <c r="E164" s="5" t="s">
        <v>618</v>
      </c>
      <c r="F164" s="4">
        <v>5</v>
      </c>
      <c r="G164" t="str">
        <f>VLOOKUP(A164,[1]Indicadores!$A$2:$B$415,2,FALSE)</f>
        <v>Early movements and coordination</v>
      </c>
      <c r="H164" t="b">
        <f t="shared" si="2"/>
        <v>1</v>
      </c>
      <c r="I164" s="5">
        <v>299</v>
      </c>
      <c r="J164" t="s">
        <v>920</v>
      </c>
    </row>
    <row r="165" spans="1:10" ht="16" customHeight="1" x14ac:dyDescent="0.2">
      <c r="A165" s="5">
        <v>451</v>
      </c>
      <c r="B165" s="4" t="s">
        <v>575</v>
      </c>
      <c r="C165" s="4" t="s">
        <v>517</v>
      </c>
      <c r="D165" s="5" t="s">
        <v>518</v>
      </c>
      <c r="E165" s="5" t="s">
        <v>702</v>
      </c>
      <c r="F165" s="7">
        <v>24</v>
      </c>
      <c r="G165" t="str">
        <f>VLOOKUP(A165,[1]Indicadores!$A$2:$B$415,2,FALSE)</f>
        <v>Emotional Intelligence</v>
      </c>
      <c r="H165" t="b">
        <f t="shared" si="2"/>
        <v>1</v>
      </c>
      <c r="I165" s="5">
        <v>451</v>
      </c>
      <c r="J165" t="s">
        <v>921</v>
      </c>
    </row>
    <row r="166" spans="1:10" ht="16" customHeight="1" x14ac:dyDescent="0.2">
      <c r="A166" s="4">
        <v>600</v>
      </c>
      <c r="B166" s="4" t="s">
        <v>575</v>
      </c>
      <c r="C166" s="4" t="s">
        <v>788</v>
      </c>
      <c r="D166" s="4" t="s">
        <v>574</v>
      </c>
      <c r="E166" s="4" t="s">
        <v>702</v>
      </c>
      <c r="F166" s="8">
        <v>36</v>
      </c>
      <c r="G166" t="str">
        <f>VLOOKUP(A166,[1]Indicadores!$A$2:$B$415,2,FALSE)</f>
        <v>Emotional Intelligence</v>
      </c>
      <c r="H166" t="b">
        <f t="shared" si="2"/>
        <v>1</v>
      </c>
      <c r="I166" s="4">
        <v>600</v>
      </c>
      <c r="J166" t="s">
        <v>921</v>
      </c>
    </row>
    <row r="167" spans="1:10" ht="16" customHeight="1" x14ac:dyDescent="0.2">
      <c r="A167" s="4">
        <v>601</v>
      </c>
      <c r="B167" s="4" t="s">
        <v>575</v>
      </c>
      <c r="C167" s="4" t="s">
        <v>789</v>
      </c>
      <c r="D167" s="4" t="s">
        <v>576</v>
      </c>
      <c r="E167" s="4" t="s">
        <v>702</v>
      </c>
      <c r="F167" s="8">
        <v>36</v>
      </c>
      <c r="G167" t="str">
        <f>VLOOKUP(A167,[1]Indicadores!$A$2:$B$415,2,FALSE)</f>
        <v>Emotional Intelligence</v>
      </c>
      <c r="H167" t="b">
        <f t="shared" si="2"/>
        <v>1</v>
      </c>
      <c r="I167" s="4">
        <v>601</v>
      </c>
      <c r="J167" t="s">
        <v>921</v>
      </c>
    </row>
    <row r="168" spans="1:10" ht="16" customHeight="1" x14ac:dyDescent="0.2">
      <c r="A168" s="4">
        <v>602</v>
      </c>
      <c r="B168" s="4" t="s">
        <v>575</v>
      </c>
      <c r="C168" s="4" t="s">
        <v>790</v>
      </c>
      <c r="D168" s="4" t="s">
        <v>577</v>
      </c>
      <c r="E168" s="4" t="s">
        <v>702</v>
      </c>
      <c r="F168" s="8">
        <v>36</v>
      </c>
      <c r="G168" t="str">
        <f>VLOOKUP(A168,[1]Indicadores!$A$2:$B$415,2,FALSE)</f>
        <v>Emotional Intelligence</v>
      </c>
      <c r="H168" t="b">
        <f t="shared" si="2"/>
        <v>1</v>
      </c>
      <c r="I168" s="4">
        <v>602</v>
      </c>
      <c r="J168" t="s">
        <v>921</v>
      </c>
    </row>
    <row r="169" spans="1:10" ht="16" customHeight="1" x14ac:dyDescent="0.2">
      <c r="A169" s="4">
        <v>605</v>
      </c>
      <c r="B169" s="4" t="s">
        <v>575</v>
      </c>
      <c r="C169" s="4" t="s">
        <v>793</v>
      </c>
      <c r="D169" s="4" t="s">
        <v>581</v>
      </c>
      <c r="E169" s="4" t="s">
        <v>702</v>
      </c>
      <c r="F169" s="8">
        <v>36</v>
      </c>
      <c r="G169" t="str">
        <f>VLOOKUP(A169,[1]Indicadores!$A$2:$B$415,2,FALSE)</f>
        <v>Emotional Intelligence</v>
      </c>
      <c r="H169" t="b">
        <f t="shared" si="2"/>
        <v>1</v>
      </c>
      <c r="I169" s="4">
        <v>605</v>
      </c>
      <c r="J169" t="s">
        <v>921</v>
      </c>
    </row>
    <row r="170" spans="1:10" ht="16" customHeight="1" x14ac:dyDescent="0.2">
      <c r="A170" s="4">
        <v>650</v>
      </c>
      <c r="B170" s="4" t="s">
        <v>575</v>
      </c>
      <c r="C170" s="4" t="s">
        <v>857</v>
      </c>
      <c r="D170" s="4" t="s">
        <v>642</v>
      </c>
      <c r="E170" s="4" t="s">
        <v>702</v>
      </c>
      <c r="F170" s="8">
        <v>48</v>
      </c>
      <c r="G170" t="str">
        <f>VLOOKUP(A170,[1]Indicadores!$A$2:$B$415,2,FALSE)</f>
        <v>Emotional Intelligence</v>
      </c>
      <c r="H170" t="b">
        <f t="shared" si="2"/>
        <v>1</v>
      </c>
      <c r="I170" s="4">
        <v>650</v>
      </c>
      <c r="J170" t="s">
        <v>921</v>
      </c>
    </row>
    <row r="171" spans="1:10" ht="16" customHeight="1" x14ac:dyDescent="0.2">
      <c r="A171" s="4">
        <v>631</v>
      </c>
      <c r="B171" s="4" t="s">
        <v>622</v>
      </c>
      <c r="C171" s="4" t="s">
        <v>815</v>
      </c>
      <c r="D171" s="4" t="s">
        <v>621</v>
      </c>
      <c r="E171" s="4" t="s">
        <v>618</v>
      </c>
      <c r="F171" s="8">
        <v>36</v>
      </c>
      <c r="G171" t="str">
        <f>VLOOKUP(A171,[1]Indicadores!$A$2:$B$415,2,FALSE)</f>
        <v>Finger dexterity</v>
      </c>
      <c r="H171" t="b">
        <f t="shared" si="2"/>
        <v>0</v>
      </c>
      <c r="I171" s="4">
        <v>631</v>
      </c>
      <c r="J171" t="s">
        <v>913</v>
      </c>
    </row>
    <row r="172" spans="1:10" ht="16" customHeight="1" x14ac:dyDescent="0.2">
      <c r="A172" s="5">
        <v>463</v>
      </c>
      <c r="B172" s="4" t="s">
        <v>622</v>
      </c>
      <c r="C172" s="4" t="s">
        <v>834</v>
      </c>
      <c r="D172" s="19" t="s">
        <v>684</v>
      </c>
      <c r="E172" s="5" t="s">
        <v>618</v>
      </c>
      <c r="F172" s="8">
        <v>36</v>
      </c>
      <c r="G172" t="str">
        <f>VLOOKUP(A172,[1]Indicadores!$A$2:$B$415,2,FALSE)</f>
        <v>Finger dexterity</v>
      </c>
      <c r="H172" t="b">
        <f t="shared" si="2"/>
        <v>0</v>
      </c>
      <c r="I172" s="5">
        <v>463</v>
      </c>
      <c r="J172" t="s">
        <v>913</v>
      </c>
    </row>
    <row r="173" spans="1:10" s="4" customFormat="1" ht="16" customHeight="1" x14ac:dyDescent="0.2">
      <c r="A173" s="5">
        <v>532</v>
      </c>
      <c r="B173" s="4" t="s">
        <v>622</v>
      </c>
      <c r="C173" s="4" t="s">
        <v>835</v>
      </c>
      <c r="D173" s="19" t="s">
        <v>685</v>
      </c>
      <c r="E173" s="5" t="s">
        <v>618</v>
      </c>
      <c r="F173" s="8">
        <v>36</v>
      </c>
      <c r="G173" t="str">
        <f>VLOOKUP(A173,[1]Indicadores!$A$2:$B$415,2,FALSE)</f>
        <v>Finger dexterity</v>
      </c>
      <c r="H173" t="b">
        <f t="shared" si="2"/>
        <v>0</v>
      </c>
      <c r="I173" s="5">
        <v>532</v>
      </c>
      <c r="J173" t="s">
        <v>913</v>
      </c>
    </row>
    <row r="174" spans="1:10" ht="16" customHeight="1" x14ac:dyDescent="0.2">
      <c r="A174" s="5">
        <v>558</v>
      </c>
      <c r="B174" s="4" t="s">
        <v>622</v>
      </c>
      <c r="C174" s="4" t="s">
        <v>838</v>
      </c>
      <c r="D174" s="19" t="s">
        <v>689</v>
      </c>
      <c r="E174" s="5" t="s">
        <v>618</v>
      </c>
      <c r="F174" s="8">
        <v>36</v>
      </c>
      <c r="G174" t="str">
        <f>VLOOKUP(A174,[1]Indicadores!$A$2:$B$415,2,FALSE)</f>
        <v>Finger dexterity</v>
      </c>
      <c r="H174" t="b">
        <f t="shared" si="2"/>
        <v>0</v>
      </c>
      <c r="I174" s="5">
        <v>558</v>
      </c>
      <c r="J174" t="s">
        <v>913</v>
      </c>
    </row>
    <row r="175" spans="1:10" ht="16" customHeight="1" x14ac:dyDescent="0.2">
      <c r="A175" s="4">
        <v>667</v>
      </c>
      <c r="B175" s="4" t="s">
        <v>622</v>
      </c>
      <c r="C175" s="4" t="s">
        <v>872</v>
      </c>
      <c r="D175" s="4" t="s">
        <v>656</v>
      </c>
      <c r="E175" s="4" t="s">
        <v>618</v>
      </c>
      <c r="F175" s="8">
        <v>48</v>
      </c>
      <c r="G175" t="str">
        <f>VLOOKUP(A175,[1]Indicadores!$A$2:$B$415,2,FALSE)</f>
        <v>Finger dexterity</v>
      </c>
      <c r="H175" t="b">
        <f t="shared" si="2"/>
        <v>0</v>
      </c>
      <c r="I175" s="4">
        <v>667</v>
      </c>
      <c r="J175" t="s">
        <v>913</v>
      </c>
    </row>
    <row r="176" spans="1:10" ht="16" customHeight="1" x14ac:dyDescent="0.2">
      <c r="A176" s="5">
        <v>240</v>
      </c>
      <c r="B176" s="4" t="s">
        <v>714</v>
      </c>
      <c r="C176" s="4" t="s">
        <v>40</v>
      </c>
      <c r="D176" s="5" t="s">
        <v>41</v>
      </c>
      <c r="E176" s="5" t="s">
        <v>702</v>
      </c>
      <c r="F176" s="4">
        <v>1</v>
      </c>
      <c r="G176" t="str">
        <f>VLOOKUP(A176,[1]Indicadores!$A$2:$B$415,2,FALSE)</f>
        <v>First interactions</v>
      </c>
      <c r="H176" t="b">
        <f t="shared" si="2"/>
        <v>0</v>
      </c>
      <c r="I176" s="5">
        <v>240</v>
      </c>
      <c r="J176" t="s">
        <v>923</v>
      </c>
    </row>
    <row r="177" spans="1:10" ht="16" customHeight="1" x14ac:dyDescent="0.2">
      <c r="A177" s="5">
        <v>26</v>
      </c>
      <c r="B177" s="4" t="s">
        <v>714</v>
      </c>
      <c r="C177" s="4" t="s">
        <v>74</v>
      </c>
      <c r="D177" s="5" t="s">
        <v>75</v>
      </c>
      <c r="E177" s="5" t="s">
        <v>702</v>
      </c>
      <c r="F177" s="4">
        <v>2</v>
      </c>
      <c r="G177" t="str">
        <f>VLOOKUP(A177,[1]Indicadores!$A$2:$B$415,2,FALSE)</f>
        <v>First interactions</v>
      </c>
      <c r="H177" t="b">
        <f t="shared" si="2"/>
        <v>0</v>
      </c>
      <c r="I177" s="5">
        <v>26</v>
      </c>
      <c r="J177" t="s">
        <v>923</v>
      </c>
    </row>
    <row r="178" spans="1:10" ht="16" customHeight="1" x14ac:dyDescent="0.2">
      <c r="A178" s="5">
        <v>51</v>
      </c>
      <c r="B178" s="4" t="s">
        <v>714</v>
      </c>
      <c r="C178" s="4" t="s">
        <v>108</v>
      </c>
      <c r="D178" s="5" t="s">
        <v>109</v>
      </c>
      <c r="E178" s="5" t="s">
        <v>702</v>
      </c>
      <c r="F178" s="4">
        <v>4</v>
      </c>
      <c r="G178" t="str">
        <f>VLOOKUP(A178,[1]Indicadores!$A$2:$B$415,2,FALSE)</f>
        <v>First interactions</v>
      </c>
      <c r="H178" t="b">
        <f t="shared" si="2"/>
        <v>0</v>
      </c>
      <c r="I178" s="5">
        <v>51</v>
      </c>
      <c r="J178" t="s">
        <v>923</v>
      </c>
    </row>
    <row r="179" spans="1:10" ht="16" customHeight="1" x14ac:dyDescent="0.2">
      <c r="A179" s="5">
        <v>354</v>
      </c>
      <c r="B179" s="4" t="s">
        <v>714</v>
      </c>
      <c r="C179" s="5" t="s">
        <v>134</v>
      </c>
      <c r="D179" s="5" t="s">
        <v>135</v>
      </c>
      <c r="E179" s="5" t="s">
        <v>702</v>
      </c>
      <c r="F179" s="4">
        <v>5</v>
      </c>
      <c r="G179" t="str">
        <f>VLOOKUP(A179,[1]Indicadores!$A$2:$B$415,2,FALSE)</f>
        <v>First interactions</v>
      </c>
      <c r="H179" t="b">
        <f t="shared" si="2"/>
        <v>0</v>
      </c>
      <c r="I179" s="5">
        <v>354</v>
      </c>
      <c r="J179" t="s">
        <v>923</v>
      </c>
    </row>
    <row r="180" spans="1:10" ht="16" customHeight="1" x14ac:dyDescent="0.2">
      <c r="A180" s="5">
        <v>112</v>
      </c>
      <c r="B180" s="4" t="s">
        <v>714</v>
      </c>
      <c r="C180" s="4" t="s">
        <v>142</v>
      </c>
      <c r="D180" s="4" t="s">
        <v>143</v>
      </c>
      <c r="E180" s="5" t="s">
        <v>702</v>
      </c>
      <c r="F180" s="4">
        <v>6</v>
      </c>
      <c r="G180" t="str">
        <f>VLOOKUP(A180,[1]Indicadores!$A$2:$B$415,2,FALSE)</f>
        <v>First interactions</v>
      </c>
      <c r="H180" t="b">
        <f t="shared" si="2"/>
        <v>0</v>
      </c>
      <c r="I180" s="5">
        <v>112</v>
      </c>
      <c r="J180" t="s">
        <v>923</v>
      </c>
    </row>
    <row r="181" spans="1:10" ht="16" customHeight="1" x14ac:dyDescent="0.2">
      <c r="A181" s="5">
        <v>108</v>
      </c>
      <c r="B181" s="4" t="s">
        <v>714</v>
      </c>
      <c r="C181" s="4" t="s">
        <v>281</v>
      </c>
      <c r="D181" s="5" t="s">
        <v>282</v>
      </c>
      <c r="E181" s="5" t="s">
        <v>702</v>
      </c>
      <c r="F181" s="4">
        <v>9</v>
      </c>
      <c r="G181" t="str">
        <f>VLOOKUP(A181,[1]Indicadores!$A$2:$B$415,2,FALSE)</f>
        <v>First interactions</v>
      </c>
      <c r="H181" t="b">
        <f t="shared" si="2"/>
        <v>0</v>
      </c>
      <c r="I181" s="5">
        <v>108</v>
      </c>
      <c r="J181" t="s">
        <v>923</v>
      </c>
    </row>
    <row r="182" spans="1:10" ht="16" customHeight="1" x14ac:dyDescent="0.2">
      <c r="A182" s="5">
        <v>454</v>
      </c>
      <c r="B182" s="4" t="s">
        <v>714</v>
      </c>
      <c r="C182" s="4" t="s">
        <v>375</v>
      </c>
      <c r="D182" s="5" t="s">
        <v>376</v>
      </c>
      <c r="E182" s="5" t="s">
        <v>702</v>
      </c>
      <c r="F182" s="4">
        <v>10</v>
      </c>
      <c r="G182" t="str">
        <f>VLOOKUP(A182,[1]Indicadores!$A$2:$B$415,2,FALSE)</f>
        <v>First interactions</v>
      </c>
      <c r="H182" t="b">
        <f t="shared" si="2"/>
        <v>0</v>
      </c>
      <c r="I182" s="5">
        <v>454</v>
      </c>
      <c r="J182" t="s">
        <v>923</v>
      </c>
    </row>
    <row r="183" spans="1:10" ht="16" customHeight="1" x14ac:dyDescent="0.2">
      <c r="A183" s="5">
        <v>340</v>
      </c>
      <c r="B183" s="4" t="s">
        <v>714</v>
      </c>
      <c r="C183" s="4" t="s">
        <v>385</v>
      </c>
      <c r="D183" s="5" t="s">
        <v>386</v>
      </c>
      <c r="E183" s="5" t="s">
        <v>702</v>
      </c>
      <c r="F183" s="4">
        <v>11</v>
      </c>
      <c r="G183" t="str">
        <f>VLOOKUP(A183,[1]Indicadores!$A$2:$B$415,2,FALSE)</f>
        <v>First interactions</v>
      </c>
      <c r="H183" t="b">
        <f t="shared" si="2"/>
        <v>0</v>
      </c>
      <c r="I183" s="5">
        <v>340</v>
      </c>
      <c r="J183" t="s">
        <v>923</v>
      </c>
    </row>
    <row r="184" spans="1:10" ht="16" customHeight="1" x14ac:dyDescent="0.2">
      <c r="A184" s="5">
        <v>15</v>
      </c>
      <c r="B184" s="4" t="s">
        <v>778</v>
      </c>
      <c r="C184" s="4" t="s">
        <v>22</v>
      </c>
      <c r="D184" s="5" t="s">
        <v>23</v>
      </c>
      <c r="E184" s="5" t="s">
        <v>618</v>
      </c>
      <c r="F184" s="4">
        <v>10</v>
      </c>
      <c r="G184" t="str">
        <f>VLOOKUP(A184,[1]Indicadores!$A$2:$B$415,2,FALSE)</f>
        <v>First steps</v>
      </c>
      <c r="H184" t="b">
        <f t="shared" si="2"/>
        <v>1</v>
      </c>
      <c r="I184" s="5">
        <v>15</v>
      </c>
      <c r="J184" t="s">
        <v>924</v>
      </c>
    </row>
    <row r="185" spans="1:10" ht="16" customHeight="1" x14ac:dyDescent="0.2">
      <c r="A185" s="5">
        <v>124</v>
      </c>
      <c r="B185" s="4" t="s">
        <v>778</v>
      </c>
      <c r="C185" s="4" t="s">
        <v>160</v>
      </c>
      <c r="D185" s="5" t="s">
        <v>161</v>
      </c>
      <c r="E185" s="5" t="s">
        <v>618</v>
      </c>
      <c r="F185" s="4">
        <v>10</v>
      </c>
      <c r="G185" t="str">
        <f>VLOOKUP(A185,[1]Indicadores!$A$2:$B$415,2,FALSE)</f>
        <v>First steps</v>
      </c>
      <c r="H185" t="b">
        <f t="shared" si="2"/>
        <v>1</v>
      </c>
      <c r="I185" s="5">
        <v>124</v>
      </c>
      <c r="J185" t="s">
        <v>924</v>
      </c>
    </row>
    <row r="186" spans="1:10" ht="16" customHeight="1" x14ac:dyDescent="0.2">
      <c r="A186" s="5">
        <v>16</v>
      </c>
      <c r="B186" s="4" t="s">
        <v>778</v>
      </c>
      <c r="C186" s="4" t="s">
        <v>24</v>
      </c>
      <c r="D186" s="5" t="s">
        <v>25</v>
      </c>
      <c r="E186" s="5" t="s">
        <v>618</v>
      </c>
      <c r="F186" s="4">
        <v>13</v>
      </c>
      <c r="G186" t="str">
        <f>VLOOKUP(A186,[1]Indicadores!$A$2:$B$415,2,FALSE)</f>
        <v>First steps</v>
      </c>
      <c r="H186" t="b">
        <f t="shared" si="2"/>
        <v>1</v>
      </c>
      <c r="I186" s="5">
        <v>16</v>
      </c>
      <c r="J186" t="s">
        <v>924</v>
      </c>
    </row>
    <row r="187" spans="1:10" ht="16" customHeight="1" x14ac:dyDescent="0.2">
      <c r="A187" s="5">
        <v>415</v>
      </c>
      <c r="B187" s="4" t="s">
        <v>778</v>
      </c>
      <c r="C187" s="4" t="s">
        <v>762</v>
      </c>
      <c r="D187" s="5" t="s">
        <v>763</v>
      </c>
      <c r="E187" s="5" t="s">
        <v>618</v>
      </c>
      <c r="F187" s="4">
        <v>13</v>
      </c>
      <c r="G187" t="str">
        <f>VLOOKUP(A187,[1]Indicadores!$A$2:$B$415,2,FALSE)</f>
        <v>First steps</v>
      </c>
      <c r="H187" t="b">
        <f t="shared" si="2"/>
        <v>1</v>
      </c>
      <c r="I187" s="5">
        <v>415</v>
      </c>
      <c r="J187" t="s">
        <v>924</v>
      </c>
    </row>
    <row r="188" spans="1:10" ht="16" customHeight="1" x14ac:dyDescent="0.2">
      <c r="A188" s="5">
        <v>309</v>
      </c>
      <c r="B188" s="4" t="s">
        <v>778</v>
      </c>
      <c r="C188" s="4" t="s">
        <v>349</v>
      </c>
      <c r="D188" s="5" t="s">
        <v>350</v>
      </c>
      <c r="E188" s="5" t="s">
        <v>618</v>
      </c>
      <c r="F188" s="4">
        <v>14</v>
      </c>
      <c r="G188" t="str">
        <f>VLOOKUP(A188,[1]Indicadores!$A$2:$B$415,2,FALSE)</f>
        <v>First steps</v>
      </c>
      <c r="H188" t="b">
        <f t="shared" si="2"/>
        <v>1</v>
      </c>
      <c r="I188" s="5">
        <v>309</v>
      </c>
      <c r="J188" t="s">
        <v>924</v>
      </c>
    </row>
    <row r="189" spans="1:10" ht="16" customHeight="1" x14ac:dyDescent="0.2">
      <c r="A189" s="5">
        <v>355</v>
      </c>
      <c r="B189" s="4" t="s">
        <v>778</v>
      </c>
      <c r="C189" s="4" t="s">
        <v>387</v>
      </c>
      <c r="D189" s="5" t="s">
        <v>388</v>
      </c>
      <c r="E189" s="5" t="s">
        <v>618</v>
      </c>
      <c r="F189" s="4">
        <v>14</v>
      </c>
      <c r="G189" t="str">
        <f>VLOOKUP(A189,[1]Indicadores!$A$2:$B$415,2,FALSE)</f>
        <v>First steps</v>
      </c>
      <c r="H189" t="b">
        <f t="shared" si="2"/>
        <v>1</v>
      </c>
      <c r="I189" s="5">
        <v>355</v>
      </c>
      <c r="J189" t="s">
        <v>924</v>
      </c>
    </row>
    <row r="190" spans="1:10" ht="16" customHeight="1" x14ac:dyDescent="0.2">
      <c r="A190" s="5">
        <v>4</v>
      </c>
      <c r="B190" s="4" t="s">
        <v>778</v>
      </c>
      <c r="C190" s="4" t="s">
        <v>8</v>
      </c>
      <c r="D190" s="5" t="s">
        <v>9</v>
      </c>
      <c r="E190" s="5" t="s">
        <v>618</v>
      </c>
      <c r="F190" s="4">
        <v>15</v>
      </c>
      <c r="G190" t="str">
        <f>VLOOKUP(A190,[1]Indicadores!$A$2:$B$415,2,FALSE)</f>
        <v>First steps</v>
      </c>
      <c r="H190" t="b">
        <f t="shared" si="2"/>
        <v>1</v>
      </c>
      <c r="I190" s="5">
        <v>4</v>
      </c>
      <c r="J190" t="s">
        <v>924</v>
      </c>
    </row>
    <row r="191" spans="1:10" ht="16" customHeight="1" x14ac:dyDescent="0.2">
      <c r="A191" s="5">
        <v>249</v>
      </c>
      <c r="B191" s="4" t="s">
        <v>595</v>
      </c>
      <c r="C191" s="4" t="s">
        <v>291</v>
      </c>
      <c r="D191" s="5" t="s">
        <v>292</v>
      </c>
      <c r="E191" s="5" t="s">
        <v>594</v>
      </c>
      <c r="F191" s="4">
        <v>10</v>
      </c>
      <c r="G191" t="str">
        <f>VLOOKUP(A191,[1]Indicadores!$A$2:$B$415,2,FALSE)</f>
        <v>First words</v>
      </c>
      <c r="H191" t="b">
        <f t="shared" si="2"/>
        <v>1</v>
      </c>
      <c r="I191" s="5">
        <v>249</v>
      </c>
      <c r="J191" t="s">
        <v>925</v>
      </c>
    </row>
    <row r="192" spans="1:10" ht="16" customHeight="1" x14ac:dyDescent="0.2">
      <c r="A192" s="5">
        <v>7</v>
      </c>
      <c r="B192" s="4" t="s">
        <v>595</v>
      </c>
      <c r="C192" s="4" t="s">
        <v>14</v>
      </c>
      <c r="D192" s="5" t="s">
        <v>15</v>
      </c>
      <c r="E192" s="5" t="s">
        <v>594</v>
      </c>
      <c r="F192" s="4">
        <v>12</v>
      </c>
      <c r="G192" t="str">
        <f>VLOOKUP(A192,[1]Indicadores!$A$2:$B$415,2,FALSE)</f>
        <v>First words</v>
      </c>
      <c r="H192" t="b">
        <f t="shared" si="2"/>
        <v>1</v>
      </c>
      <c r="I192" s="5">
        <v>7</v>
      </c>
      <c r="J192" t="s">
        <v>925</v>
      </c>
    </row>
    <row r="193" spans="1:10" ht="16" customHeight="1" x14ac:dyDescent="0.2">
      <c r="A193" s="5">
        <v>54</v>
      </c>
      <c r="B193" s="4" t="s">
        <v>595</v>
      </c>
      <c r="C193" s="4" t="s">
        <v>78</v>
      </c>
      <c r="D193" s="5" t="s">
        <v>79</v>
      </c>
      <c r="E193" s="5" t="s">
        <v>594</v>
      </c>
      <c r="F193" s="4">
        <v>12</v>
      </c>
      <c r="G193" t="str">
        <f>VLOOKUP(A193,[1]Indicadores!$A$2:$B$415,2,FALSE)</f>
        <v>First words</v>
      </c>
      <c r="H193" t="b">
        <f t="shared" si="2"/>
        <v>1</v>
      </c>
      <c r="I193" s="5">
        <v>54</v>
      </c>
      <c r="J193" t="s">
        <v>925</v>
      </c>
    </row>
    <row r="194" spans="1:10" ht="16" customHeight="1" x14ac:dyDescent="0.2">
      <c r="A194" s="5">
        <v>24</v>
      </c>
      <c r="B194" s="4" t="s">
        <v>595</v>
      </c>
      <c r="C194" s="4" t="s">
        <v>38</v>
      </c>
      <c r="D194" s="5" t="s">
        <v>39</v>
      </c>
      <c r="E194" s="5" t="s">
        <v>594</v>
      </c>
      <c r="F194" s="4">
        <v>13</v>
      </c>
      <c r="G194" t="str">
        <f>VLOOKUP(A194,[1]Indicadores!$A$2:$B$415,2,FALSE)</f>
        <v>First words</v>
      </c>
      <c r="H194" t="b">
        <f t="shared" ref="H194:H257" si="3">+IF(B194=G194,TRUE,FALSE)</f>
        <v>1</v>
      </c>
      <c r="I194" s="5">
        <v>24</v>
      </c>
      <c r="J194" t="s">
        <v>925</v>
      </c>
    </row>
    <row r="195" spans="1:10" ht="16" customHeight="1" x14ac:dyDescent="0.2">
      <c r="A195" s="5">
        <v>55</v>
      </c>
      <c r="B195" s="4" t="s">
        <v>595</v>
      </c>
      <c r="C195" s="4" t="s">
        <v>80</v>
      </c>
      <c r="D195" s="5" t="s">
        <v>81</v>
      </c>
      <c r="E195" s="5" t="s">
        <v>594</v>
      </c>
      <c r="F195" s="4">
        <v>16</v>
      </c>
      <c r="G195" t="str">
        <f>VLOOKUP(A195,[1]Indicadores!$A$2:$B$415,2,FALSE)</f>
        <v>First words</v>
      </c>
      <c r="H195" t="b">
        <f t="shared" si="3"/>
        <v>1</v>
      </c>
      <c r="I195" s="5">
        <v>55</v>
      </c>
      <c r="J195" t="s">
        <v>925</v>
      </c>
    </row>
    <row r="196" spans="1:10" ht="16" customHeight="1" x14ac:dyDescent="0.2">
      <c r="A196" s="5">
        <v>375</v>
      </c>
      <c r="B196" s="4" t="s">
        <v>595</v>
      </c>
      <c r="C196" s="4" t="s">
        <v>403</v>
      </c>
      <c r="D196" s="5" t="s">
        <v>404</v>
      </c>
      <c r="E196" s="5" t="s">
        <v>594</v>
      </c>
      <c r="F196" s="4">
        <v>18</v>
      </c>
      <c r="G196" t="str">
        <f>VLOOKUP(A196,[1]Indicadores!$A$2:$B$415,2,FALSE)</f>
        <v>First words</v>
      </c>
      <c r="H196" t="b">
        <f t="shared" si="3"/>
        <v>1</v>
      </c>
      <c r="I196" s="5">
        <v>375</v>
      </c>
      <c r="J196" t="s">
        <v>925</v>
      </c>
    </row>
    <row r="197" spans="1:10" ht="16" customHeight="1" x14ac:dyDescent="0.2">
      <c r="A197" s="5">
        <v>439</v>
      </c>
      <c r="B197" s="4" t="s">
        <v>595</v>
      </c>
      <c r="C197" s="4" t="s">
        <v>460</v>
      </c>
      <c r="D197" s="5" t="s">
        <v>461</v>
      </c>
      <c r="E197" s="5" t="s">
        <v>594</v>
      </c>
      <c r="F197" s="4">
        <v>18</v>
      </c>
      <c r="G197" t="str">
        <f>VLOOKUP(A197,[1]Indicadores!$A$2:$B$415,2,FALSE)</f>
        <v>First words</v>
      </c>
      <c r="H197" t="b">
        <f t="shared" si="3"/>
        <v>1</v>
      </c>
      <c r="I197" s="5">
        <v>439</v>
      </c>
      <c r="J197" t="s">
        <v>925</v>
      </c>
    </row>
    <row r="198" spans="1:10" ht="16" customHeight="1" x14ac:dyDescent="0.2">
      <c r="A198" s="5">
        <v>445</v>
      </c>
      <c r="B198" s="4" t="s">
        <v>595</v>
      </c>
      <c r="C198" s="4" t="s">
        <v>466</v>
      </c>
      <c r="D198" s="5" t="s">
        <v>467</v>
      </c>
      <c r="E198" s="5" t="s">
        <v>594</v>
      </c>
      <c r="F198" s="4">
        <v>18</v>
      </c>
      <c r="G198" t="str">
        <f>VLOOKUP(A198,[1]Indicadores!$A$2:$B$415,2,FALSE)</f>
        <v>First words</v>
      </c>
      <c r="H198" t="b">
        <f t="shared" si="3"/>
        <v>1</v>
      </c>
      <c r="I198" s="5">
        <v>445</v>
      </c>
      <c r="J198" t="s">
        <v>925</v>
      </c>
    </row>
    <row r="199" spans="1:10" ht="16" customHeight="1" x14ac:dyDescent="0.2">
      <c r="A199" s="5">
        <v>353</v>
      </c>
      <c r="B199" s="4" t="s">
        <v>595</v>
      </c>
      <c r="C199" s="4" t="s">
        <v>383</v>
      </c>
      <c r="D199" s="5" t="s">
        <v>384</v>
      </c>
      <c r="E199" s="5" t="s">
        <v>594</v>
      </c>
      <c r="F199" s="4">
        <v>19</v>
      </c>
      <c r="G199" t="str">
        <f>VLOOKUP(A199,[1]Indicadores!$A$2:$B$415,2,FALSE)</f>
        <v>First words</v>
      </c>
      <c r="H199" t="b">
        <f t="shared" si="3"/>
        <v>1</v>
      </c>
      <c r="I199" s="5">
        <v>353</v>
      </c>
      <c r="J199" t="s">
        <v>925</v>
      </c>
    </row>
    <row r="200" spans="1:10" ht="16" customHeight="1" x14ac:dyDescent="0.2">
      <c r="A200" s="5">
        <v>437</v>
      </c>
      <c r="B200" s="4" t="s">
        <v>595</v>
      </c>
      <c r="C200" s="4" t="s">
        <v>456</v>
      </c>
      <c r="D200" s="5" t="s">
        <v>457</v>
      </c>
      <c r="E200" s="5" t="s">
        <v>594</v>
      </c>
      <c r="F200" s="4">
        <v>20</v>
      </c>
      <c r="G200" t="str">
        <f>VLOOKUP(A200,[1]Indicadores!$A$2:$B$415,2,FALSE)</f>
        <v>First words</v>
      </c>
      <c r="H200" t="b">
        <f t="shared" si="3"/>
        <v>1</v>
      </c>
      <c r="I200" s="5">
        <v>437</v>
      </c>
      <c r="J200" t="s">
        <v>925</v>
      </c>
    </row>
    <row r="201" spans="1:10" ht="16" customHeight="1" x14ac:dyDescent="0.2">
      <c r="A201" s="5">
        <v>469</v>
      </c>
      <c r="B201" s="4" t="s">
        <v>595</v>
      </c>
      <c r="C201" s="4" t="s">
        <v>489</v>
      </c>
      <c r="D201" s="5" t="s">
        <v>490</v>
      </c>
      <c r="E201" s="5" t="s">
        <v>594</v>
      </c>
      <c r="F201" s="4">
        <v>23</v>
      </c>
      <c r="G201" t="str">
        <f>VLOOKUP(A201,[1]Indicadores!$A$2:$B$415,2,FALSE)</f>
        <v>First words</v>
      </c>
      <c r="H201" t="b">
        <f t="shared" si="3"/>
        <v>1</v>
      </c>
      <c r="I201" s="5">
        <v>469</v>
      </c>
      <c r="J201" t="s">
        <v>925</v>
      </c>
    </row>
    <row r="202" spans="1:10" ht="16" customHeight="1" x14ac:dyDescent="0.2">
      <c r="A202" s="5">
        <v>573</v>
      </c>
      <c r="B202" s="4" t="s">
        <v>595</v>
      </c>
      <c r="C202" s="4" t="s">
        <v>558</v>
      </c>
      <c r="D202" s="5" t="s">
        <v>559</v>
      </c>
      <c r="E202" s="5" t="s">
        <v>594</v>
      </c>
      <c r="F202" s="4">
        <v>23</v>
      </c>
      <c r="G202" t="str">
        <f>VLOOKUP(A202,[1]Indicadores!$A$2:$B$415,2,FALSE)</f>
        <v>First words</v>
      </c>
      <c r="H202" t="b">
        <f t="shared" si="3"/>
        <v>1</v>
      </c>
      <c r="I202" s="5">
        <v>573</v>
      </c>
      <c r="J202" t="s">
        <v>925</v>
      </c>
    </row>
    <row r="203" spans="1:10" ht="16" customHeight="1" x14ac:dyDescent="0.2">
      <c r="A203" s="5">
        <v>373</v>
      </c>
      <c r="B203" s="4" t="s">
        <v>595</v>
      </c>
      <c r="C203" s="4" t="s">
        <v>401</v>
      </c>
      <c r="D203" s="5" t="s">
        <v>402</v>
      </c>
      <c r="E203" s="5" t="s">
        <v>594</v>
      </c>
      <c r="F203" s="4">
        <v>24</v>
      </c>
      <c r="G203" t="str">
        <f>VLOOKUP(A203,[1]Indicadores!$A$2:$B$415,2,FALSE)</f>
        <v>First words</v>
      </c>
      <c r="H203" t="b">
        <f t="shared" si="3"/>
        <v>1</v>
      </c>
      <c r="I203" s="5">
        <v>373</v>
      </c>
      <c r="J203" t="s">
        <v>925</v>
      </c>
    </row>
    <row r="204" spans="1:10" ht="16" customHeight="1" x14ac:dyDescent="0.2">
      <c r="A204" s="5">
        <v>534</v>
      </c>
      <c r="B204" s="4" t="s">
        <v>595</v>
      </c>
      <c r="C204" s="4" t="s">
        <v>537</v>
      </c>
      <c r="D204" s="5" t="s">
        <v>538</v>
      </c>
      <c r="E204" s="5" t="s">
        <v>594</v>
      </c>
      <c r="F204" s="4">
        <v>24</v>
      </c>
      <c r="G204" t="str">
        <f>VLOOKUP(A204,[1]Indicadores!$A$2:$B$415,2,FALSE)</f>
        <v>First words</v>
      </c>
      <c r="H204" t="b">
        <f t="shared" si="3"/>
        <v>1</v>
      </c>
      <c r="I204" s="5">
        <v>534</v>
      </c>
      <c r="J204" t="s">
        <v>925</v>
      </c>
    </row>
    <row r="205" spans="1:10" ht="16" customHeight="1" x14ac:dyDescent="0.2">
      <c r="A205" s="5">
        <v>702</v>
      </c>
      <c r="B205" s="4" t="s">
        <v>595</v>
      </c>
      <c r="C205" s="4" t="s">
        <v>784</v>
      </c>
      <c r="D205" s="4" t="s">
        <v>697</v>
      </c>
      <c r="E205" s="5" t="s">
        <v>594</v>
      </c>
      <c r="F205" s="8">
        <v>27</v>
      </c>
      <c r="G205" t="str">
        <f>VLOOKUP(A205,[1]Indicadores!$A$2:$B$415,2,FALSE)</f>
        <v>First words</v>
      </c>
      <c r="H205" t="b">
        <f t="shared" si="3"/>
        <v>1</v>
      </c>
      <c r="I205" s="5">
        <v>702</v>
      </c>
      <c r="J205" t="s">
        <v>925</v>
      </c>
    </row>
    <row r="206" spans="1:10" ht="16" customHeight="1" x14ac:dyDescent="0.2">
      <c r="A206" s="4">
        <v>614</v>
      </c>
      <c r="B206" s="4" t="s">
        <v>595</v>
      </c>
      <c r="C206" s="4" t="s">
        <v>798</v>
      </c>
      <c r="D206" s="4" t="s">
        <v>593</v>
      </c>
      <c r="E206" s="4" t="s">
        <v>594</v>
      </c>
      <c r="F206" s="8">
        <v>36</v>
      </c>
      <c r="G206" t="str">
        <f>VLOOKUP(A206,[1]Indicadores!$A$2:$B$415,2,FALSE)</f>
        <v>First words</v>
      </c>
      <c r="H206" t="b">
        <f t="shared" si="3"/>
        <v>1</v>
      </c>
      <c r="I206" s="4">
        <v>614</v>
      </c>
      <c r="J206" t="s">
        <v>925</v>
      </c>
    </row>
    <row r="207" spans="1:10" ht="16" customHeight="1" x14ac:dyDescent="0.2">
      <c r="A207" s="4">
        <v>620</v>
      </c>
      <c r="B207" s="4" t="s">
        <v>606</v>
      </c>
      <c r="C207" s="4" t="s">
        <v>804</v>
      </c>
      <c r="D207" s="4" t="s">
        <v>605</v>
      </c>
      <c r="E207" s="4" t="s">
        <v>594</v>
      </c>
      <c r="F207" s="8">
        <v>36</v>
      </c>
      <c r="G207" t="str">
        <f>VLOOKUP(A207,[1]Indicadores!$A$2:$B$415,2,FALSE)</f>
        <v>Grammar</v>
      </c>
      <c r="H207" t="b">
        <f t="shared" si="3"/>
        <v>1</v>
      </c>
      <c r="I207" s="4">
        <v>620</v>
      </c>
      <c r="J207" t="s">
        <v>926</v>
      </c>
    </row>
    <row r="208" spans="1:10" ht="16" customHeight="1" x14ac:dyDescent="0.2">
      <c r="A208" s="4">
        <v>621</v>
      </c>
      <c r="B208" s="4" t="s">
        <v>606</v>
      </c>
      <c r="C208" s="4" t="s">
        <v>805</v>
      </c>
      <c r="D208" s="4" t="s">
        <v>607</v>
      </c>
      <c r="E208" s="4" t="s">
        <v>594</v>
      </c>
      <c r="F208" s="8">
        <v>36</v>
      </c>
      <c r="G208" t="str">
        <f>VLOOKUP(A208,[1]Indicadores!$A$2:$B$415,2,FALSE)</f>
        <v>Grammar</v>
      </c>
      <c r="H208" t="b">
        <f t="shared" si="3"/>
        <v>1</v>
      </c>
      <c r="I208" s="4">
        <v>621</v>
      </c>
      <c r="J208" t="s">
        <v>926</v>
      </c>
    </row>
    <row r="209" spans="1:10" ht="16" customHeight="1" x14ac:dyDescent="0.2">
      <c r="A209" s="5">
        <v>696</v>
      </c>
      <c r="B209" s="4" t="s">
        <v>606</v>
      </c>
      <c r="C209" s="4" t="s">
        <v>840</v>
      </c>
      <c r="D209" s="19" t="s">
        <v>692</v>
      </c>
      <c r="E209" s="5" t="s">
        <v>594</v>
      </c>
      <c r="F209" s="8">
        <v>36</v>
      </c>
      <c r="G209" t="str">
        <f>VLOOKUP(A209,[1]Indicadores!$A$2:$B$415,2,FALSE)</f>
        <v>Grammar</v>
      </c>
      <c r="H209" t="b">
        <f t="shared" si="3"/>
        <v>1</v>
      </c>
      <c r="I209" s="5">
        <v>696</v>
      </c>
      <c r="J209" t="s">
        <v>926</v>
      </c>
    </row>
    <row r="210" spans="1:10" ht="16" customHeight="1" x14ac:dyDescent="0.2">
      <c r="A210" s="5">
        <v>701</v>
      </c>
      <c r="B210" s="4" t="s">
        <v>606</v>
      </c>
      <c r="C210" s="4" t="s">
        <v>897</v>
      </c>
      <c r="D210" s="4" t="s">
        <v>696</v>
      </c>
      <c r="E210" s="5" t="s">
        <v>594</v>
      </c>
      <c r="F210" s="8">
        <v>48</v>
      </c>
      <c r="G210" t="str">
        <f>VLOOKUP(A210,[1]Indicadores!$A$2:$B$415,2,FALSE)</f>
        <v>Grammar</v>
      </c>
      <c r="H210" t="b">
        <f t="shared" si="3"/>
        <v>1</v>
      </c>
      <c r="I210" s="5">
        <v>701</v>
      </c>
      <c r="J210" t="s">
        <v>926</v>
      </c>
    </row>
    <row r="211" spans="1:10" ht="16" customHeight="1" x14ac:dyDescent="0.2">
      <c r="A211" s="4">
        <v>632</v>
      </c>
      <c r="B211" s="4" t="s">
        <v>624</v>
      </c>
      <c r="C211" s="4" t="s">
        <v>816</v>
      </c>
      <c r="D211" s="4" t="s">
        <v>623</v>
      </c>
      <c r="E211" s="4" t="s">
        <v>618</v>
      </c>
      <c r="F211" s="8">
        <v>36</v>
      </c>
      <c r="G211" t="str">
        <f>VLOOKUP(A211,[1]Indicadores!$A$2:$B$415,2,FALSE)</f>
        <v>Hand Coordination</v>
      </c>
      <c r="H211" t="b">
        <f t="shared" si="3"/>
        <v>0</v>
      </c>
      <c r="I211" s="4">
        <v>632</v>
      </c>
      <c r="J211" t="s">
        <v>928</v>
      </c>
    </row>
    <row r="212" spans="1:10" ht="16" customHeight="1" x14ac:dyDescent="0.2">
      <c r="A212" s="4">
        <v>634</v>
      </c>
      <c r="B212" s="4" t="s">
        <v>624</v>
      </c>
      <c r="C212" s="4" t="s">
        <v>818</v>
      </c>
      <c r="D212" s="4" t="s">
        <v>626</v>
      </c>
      <c r="E212" s="4" t="s">
        <v>618</v>
      </c>
      <c r="F212" s="8">
        <v>36</v>
      </c>
      <c r="G212" t="str">
        <f>VLOOKUP(A212,[1]Indicadores!$A$2:$B$415,2,FALSE)</f>
        <v>Hand Coordination</v>
      </c>
      <c r="H212" t="b">
        <f t="shared" si="3"/>
        <v>0</v>
      </c>
      <c r="I212" s="4">
        <v>634</v>
      </c>
      <c r="J212" t="s">
        <v>928</v>
      </c>
    </row>
    <row r="213" spans="1:10" ht="16" customHeight="1" x14ac:dyDescent="0.2">
      <c r="A213" s="4">
        <v>536</v>
      </c>
      <c r="B213" s="4" t="s">
        <v>624</v>
      </c>
      <c r="C213" s="4" t="s">
        <v>832</v>
      </c>
      <c r="D213" s="19" t="s">
        <v>682</v>
      </c>
      <c r="E213" s="5" t="s">
        <v>618</v>
      </c>
      <c r="F213" s="8">
        <v>36</v>
      </c>
      <c r="G213" t="str">
        <f>VLOOKUP(A213,[1]Indicadores!$A$2:$B$415,2,FALSE)</f>
        <v>Hand Coordination</v>
      </c>
      <c r="H213" t="b">
        <f t="shared" si="3"/>
        <v>0</v>
      </c>
      <c r="I213" s="4">
        <v>536</v>
      </c>
      <c r="J213" t="s">
        <v>928</v>
      </c>
    </row>
    <row r="214" spans="1:10" ht="16" customHeight="1" x14ac:dyDescent="0.2">
      <c r="A214" s="4">
        <v>414</v>
      </c>
      <c r="B214" s="4" t="s">
        <v>624</v>
      </c>
      <c r="C214" s="4" t="s">
        <v>833</v>
      </c>
      <c r="D214" s="19" t="s">
        <v>683</v>
      </c>
      <c r="E214" s="5" t="s">
        <v>618</v>
      </c>
      <c r="F214" s="8">
        <v>36</v>
      </c>
      <c r="G214" t="str">
        <f>VLOOKUP(A214,[1]Indicadores!$A$2:$B$415,2,FALSE)</f>
        <v>Hand Coordination</v>
      </c>
      <c r="H214" t="b">
        <f t="shared" si="3"/>
        <v>0</v>
      </c>
      <c r="I214" s="4">
        <v>414</v>
      </c>
      <c r="J214" t="s">
        <v>928</v>
      </c>
    </row>
    <row r="215" spans="1:10" ht="16" customHeight="1" x14ac:dyDescent="0.2">
      <c r="A215" s="5">
        <v>687</v>
      </c>
      <c r="B215" s="4" t="s">
        <v>624</v>
      </c>
      <c r="C215" s="4" t="s">
        <v>886</v>
      </c>
      <c r="D215" s="5" t="s">
        <v>674</v>
      </c>
      <c r="E215" s="5" t="s">
        <v>618</v>
      </c>
      <c r="F215" s="8">
        <v>48</v>
      </c>
      <c r="G215" t="str">
        <f>VLOOKUP(A215,[1]Indicadores!$A$2:$B$415,2,FALSE)</f>
        <v>Hand Coordination</v>
      </c>
      <c r="H215" t="b">
        <f t="shared" si="3"/>
        <v>0</v>
      </c>
      <c r="I215" s="5">
        <v>687</v>
      </c>
      <c r="J215" t="s">
        <v>928</v>
      </c>
    </row>
    <row r="216" spans="1:10" ht="16" customHeight="1" x14ac:dyDescent="0.2">
      <c r="A216" s="5">
        <v>30</v>
      </c>
      <c r="B216" s="4" t="s">
        <v>716</v>
      </c>
      <c r="C216" s="4" t="s">
        <v>46</v>
      </c>
      <c r="D216" s="5" t="s">
        <v>47</v>
      </c>
      <c r="E216" s="5" t="s">
        <v>618</v>
      </c>
      <c r="F216" s="4">
        <v>3</v>
      </c>
      <c r="G216" t="str">
        <f>VLOOKUP(A216,[1]Indicadores!$A$2:$B$415,2,FALSE)</f>
        <v>Head control</v>
      </c>
      <c r="H216" t="b">
        <f t="shared" si="3"/>
        <v>1</v>
      </c>
      <c r="I216" s="5">
        <v>30</v>
      </c>
      <c r="J216" t="s">
        <v>929</v>
      </c>
    </row>
    <row r="217" spans="1:10" ht="16" customHeight="1" x14ac:dyDescent="0.2">
      <c r="A217" s="5">
        <v>75</v>
      </c>
      <c r="B217" s="4" t="s">
        <v>716</v>
      </c>
      <c r="C217" s="4" t="s">
        <v>98</v>
      </c>
      <c r="D217" s="5" t="s">
        <v>99</v>
      </c>
      <c r="E217" s="5" t="s">
        <v>618</v>
      </c>
      <c r="F217" s="4">
        <v>1</v>
      </c>
      <c r="G217" t="str">
        <f>VLOOKUP(A217,[1]Indicadores!$A$2:$B$415,2,FALSE)</f>
        <v>Head control</v>
      </c>
      <c r="H217" t="b">
        <f t="shared" si="3"/>
        <v>1</v>
      </c>
      <c r="I217" s="5">
        <v>75</v>
      </c>
      <c r="J217" t="s">
        <v>929</v>
      </c>
    </row>
    <row r="218" spans="1:10" ht="16" customHeight="1" x14ac:dyDescent="0.2">
      <c r="A218" s="5">
        <v>91</v>
      </c>
      <c r="B218" s="4" t="s">
        <v>716</v>
      </c>
      <c r="C218" s="4" t="s">
        <v>120</v>
      </c>
      <c r="D218" s="5" t="s">
        <v>121</v>
      </c>
      <c r="E218" s="5" t="s">
        <v>618</v>
      </c>
      <c r="F218" s="4">
        <v>2</v>
      </c>
      <c r="G218" t="str">
        <f>VLOOKUP(A218,[1]Indicadores!$A$2:$B$415,2,FALSE)</f>
        <v>Head control</v>
      </c>
      <c r="H218" t="b">
        <f t="shared" si="3"/>
        <v>1</v>
      </c>
      <c r="I218" s="5">
        <v>91</v>
      </c>
      <c r="J218" t="s">
        <v>929</v>
      </c>
    </row>
    <row r="219" spans="1:10" ht="16" customHeight="1" x14ac:dyDescent="0.2">
      <c r="A219" s="5">
        <v>115</v>
      </c>
      <c r="B219" s="4" t="s">
        <v>716</v>
      </c>
      <c r="C219" s="4" t="s">
        <v>148</v>
      </c>
      <c r="D219" s="5" t="s">
        <v>149</v>
      </c>
      <c r="E219" s="5" t="s">
        <v>618</v>
      </c>
      <c r="F219" s="4">
        <v>3</v>
      </c>
      <c r="G219" t="str">
        <f>VLOOKUP(A219,[1]Indicadores!$A$2:$B$415,2,FALSE)</f>
        <v>Head control</v>
      </c>
      <c r="H219" t="b">
        <f t="shared" si="3"/>
        <v>1</v>
      </c>
      <c r="I219" s="5">
        <v>115</v>
      </c>
      <c r="J219" t="s">
        <v>929</v>
      </c>
    </row>
    <row r="220" spans="1:10" ht="16" customHeight="1" x14ac:dyDescent="0.2">
      <c r="A220" s="5">
        <v>132</v>
      </c>
      <c r="B220" s="4" t="s">
        <v>716</v>
      </c>
      <c r="C220" s="4" t="s">
        <v>170</v>
      </c>
      <c r="D220" s="5" t="s">
        <v>171</v>
      </c>
      <c r="E220" s="5" t="s">
        <v>618</v>
      </c>
      <c r="F220" s="4">
        <v>2</v>
      </c>
      <c r="G220" t="str">
        <f>VLOOKUP(A220,[1]Indicadores!$A$2:$B$415,2,FALSE)</f>
        <v>Head control</v>
      </c>
      <c r="H220" t="b">
        <f t="shared" si="3"/>
        <v>1</v>
      </c>
      <c r="I220" s="5">
        <v>132</v>
      </c>
      <c r="J220" t="s">
        <v>929</v>
      </c>
    </row>
    <row r="221" spans="1:10" ht="16" customHeight="1" x14ac:dyDescent="0.2">
      <c r="A221" s="5">
        <v>216</v>
      </c>
      <c r="B221" s="4" t="s">
        <v>716</v>
      </c>
      <c r="C221" s="4" t="s">
        <v>263</v>
      </c>
      <c r="D221" s="5" t="s">
        <v>264</v>
      </c>
      <c r="E221" s="5" t="s">
        <v>618</v>
      </c>
      <c r="F221" s="4">
        <v>1</v>
      </c>
      <c r="G221" t="str">
        <f>VLOOKUP(A221,[1]Indicadores!$A$2:$B$415,2,FALSE)</f>
        <v>Head control</v>
      </c>
      <c r="H221" t="b">
        <f t="shared" si="3"/>
        <v>1</v>
      </c>
      <c r="I221" s="5">
        <v>216</v>
      </c>
      <c r="J221" t="s">
        <v>929</v>
      </c>
    </row>
    <row r="222" spans="1:10" ht="16" customHeight="1" x14ac:dyDescent="0.2">
      <c r="A222" s="5">
        <v>329</v>
      </c>
      <c r="B222" s="4" t="s">
        <v>613</v>
      </c>
      <c r="C222" s="4" t="s">
        <v>363</v>
      </c>
      <c r="D222" s="5" t="s">
        <v>364</v>
      </c>
      <c r="E222" s="5" t="s">
        <v>591</v>
      </c>
      <c r="F222" s="4">
        <v>16</v>
      </c>
      <c r="G222" t="str">
        <f>VLOOKUP(A222,[1]Indicadores!$A$2:$B$415,2,FALSE)</f>
        <v>Imagining</v>
      </c>
      <c r="H222" t="b">
        <f t="shared" si="3"/>
        <v>1</v>
      </c>
      <c r="I222" s="5">
        <v>329</v>
      </c>
      <c r="J222" t="s">
        <v>930</v>
      </c>
    </row>
    <row r="223" spans="1:10" ht="16" customHeight="1" x14ac:dyDescent="0.2">
      <c r="A223" s="5">
        <v>475</v>
      </c>
      <c r="B223" s="4" t="s">
        <v>613</v>
      </c>
      <c r="C223" s="4" t="s">
        <v>497</v>
      </c>
      <c r="D223" s="5" t="s">
        <v>498</v>
      </c>
      <c r="E223" s="5" t="s">
        <v>591</v>
      </c>
      <c r="F223" s="4">
        <v>24</v>
      </c>
      <c r="G223" t="str">
        <f>VLOOKUP(A223,[1]Indicadores!$A$2:$B$415,2,FALSE)</f>
        <v>Imagining</v>
      </c>
      <c r="H223" t="b">
        <f t="shared" si="3"/>
        <v>1</v>
      </c>
      <c r="I223" s="5">
        <v>475</v>
      </c>
      <c r="J223" t="s">
        <v>930</v>
      </c>
    </row>
    <row r="224" spans="1:10" ht="16" customHeight="1" x14ac:dyDescent="0.2">
      <c r="A224" s="4">
        <v>625</v>
      </c>
      <c r="B224" s="4" t="s">
        <v>613</v>
      </c>
      <c r="C224" s="4" t="s">
        <v>809</v>
      </c>
      <c r="D224" s="7" t="s">
        <v>612</v>
      </c>
      <c r="E224" s="4" t="s">
        <v>591</v>
      </c>
      <c r="F224" s="8">
        <v>36</v>
      </c>
      <c r="G224" t="str">
        <f>VLOOKUP(A224,[1]Indicadores!$A$2:$B$415,2,FALSE)</f>
        <v>Imagining</v>
      </c>
      <c r="H224" t="b">
        <f t="shared" si="3"/>
        <v>1</v>
      </c>
      <c r="I224" s="4">
        <v>625</v>
      </c>
      <c r="J224" t="s">
        <v>930</v>
      </c>
    </row>
    <row r="225" spans="1:10" ht="16" customHeight="1" x14ac:dyDescent="0.2">
      <c r="A225" s="5">
        <v>707</v>
      </c>
      <c r="B225" s="4" t="s">
        <v>613</v>
      </c>
      <c r="C225" s="4" t="s">
        <v>841</v>
      </c>
      <c r="D225" s="4" t="s">
        <v>752</v>
      </c>
      <c r="E225" s="5" t="s">
        <v>591</v>
      </c>
      <c r="F225" s="8">
        <v>36</v>
      </c>
      <c r="G225" t="str">
        <f>VLOOKUP(A225,[1]Indicadores!$A$2:$B$415,2,FALSE)</f>
        <v>Imagining</v>
      </c>
      <c r="H225" t="b">
        <f t="shared" si="3"/>
        <v>1</v>
      </c>
      <c r="I225" s="5">
        <v>707</v>
      </c>
      <c r="J225" t="s">
        <v>930</v>
      </c>
    </row>
    <row r="226" spans="1:10" ht="16" customHeight="1" x14ac:dyDescent="0.2">
      <c r="A226" s="4">
        <v>645</v>
      </c>
      <c r="B226" s="4" t="s">
        <v>613</v>
      </c>
      <c r="C226" s="4" t="s">
        <v>852</v>
      </c>
      <c r="D226" s="4" t="s">
        <v>637</v>
      </c>
      <c r="E226" s="4" t="s">
        <v>591</v>
      </c>
      <c r="F226" s="8">
        <v>48</v>
      </c>
      <c r="G226" t="str">
        <f>VLOOKUP(A226,[1]Indicadores!$A$2:$B$415,2,FALSE)</f>
        <v>Imagining</v>
      </c>
      <c r="H226" t="b">
        <f t="shared" si="3"/>
        <v>1</v>
      </c>
      <c r="I226" s="4">
        <v>645</v>
      </c>
      <c r="J226" t="s">
        <v>930</v>
      </c>
    </row>
    <row r="227" spans="1:10" ht="16" customHeight="1" x14ac:dyDescent="0.2">
      <c r="A227" s="4">
        <v>646</v>
      </c>
      <c r="B227" s="4" t="s">
        <v>613</v>
      </c>
      <c r="C227" s="4" t="s">
        <v>853</v>
      </c>
      <c r="D227" s="4" t="s">
        <v>638</v>
      </c>
      <c r="E227" s="4" t="s">
        <v>591</v>
      </c>
      <c r="F227" s="8">
        <v>48</v>
      </c>
      <c r="G227" t="str">
        <f>VLOOKUP(A227,[1]Indicadores!$A$2:$B$415,2,FALSE)</f>
        <v>Imagining</v>
      </c>
      <c r="H227" t="b">
        <f t="shared" si="3"/>
        <v>1</v>
      </c>
      <c r="I227" s="4">
        <v>646</v>
      </c>
      <c r="J227" t="s">
        <v>930</v>
      </c>
    </row>
    <row r="228" spans="1:10" ht="16" customHeight="1" x14ac:dyDescent="0.2">
      <c r="A228" s="4">
        <v>647</v>
      </c>
      <c r="B228" s="4" t="s">
        <v>613</v>
      </c>
      <c r="C228" s="4" t="s">
        <v>854</v>
      </c>
      <c r="D228" s="4" t="s">
        <v>639</v>
      </c>
      <c r="E228" s="4" t="s">
        <v>591</v>
      </c>
      <c r="F228" s="8">
        <v>48</v>
      </c>
      <c r="G228" t="str">
        <f>VLOOKUP(A228,[1]Indicadores!$A$2:$B$415,2,FALSE)</f>
        <v>Imagining</v>
      </c>
      <c r="H228" t="b">
        <f t="shared" si="3"/>
        <v>1</v>
      </c>
      <c r="I228" s="4">
        <v>647</v>
      </c>
      <c r="J228" t="s">
        <v>930</v>
      </c>
    </row>
    <row r="229" spans="1:10" ht="16" customHeight="1" x14ac:dyDescent="0.2">
      <c r="A229" s="4">
        <v>651</v>
      </c>
      <c r="B229" s="4" t="s">
        <v>613</v>
      </c>
      <c r="C229" s="4" t="s">
        <v>858</v>
      </c>
      <c r="D229" s="4" t="s">
        <v>744</v>
      </c>
      <c r="E229" s="4" t="s">
        <v>591</v>
      </c>
      <c r="F229" s="8">
        <v>48</v>
      </c>
      <c r="G229" t="str">
        <f>VLOOKUP(A229,[1]Indicadores!$A$2:$B$415,2,FALSE)</f>
        <v>Imagining</v>
      </c>
      <c r="H229" t="b">
        <f t="shared" si="3"/>
        <v>1</v>
      </c>
      <c r="I229" s="4">
        <v>651</v>
      </c>
      <c r="J229" t="s">
        <v>930</v>
      </c>
    </row>
    <row r="230" spans="1:10" ht="16" customHeight="1" x14ac:dyDescent="0.2">
      <c r="A230" s="5">
        <v>218</v>
      </c>
      <c r="B230" s="4" t="s">
        <v>708</v>
      </c>
      <c r="C230" s="4" t="s">
        <v>267</v>
      </c>
      <c r="D230" s="5" t="s">
        <v>268</v>
      </c>
      <c r="E230" s="5" t="s">
        <v>591</v>
      </c>
      <c r="F230" s="4">
        <v>4</v>
      </c>
      <c r="G230" t="str">
        <f>VLOOKUP(A230,[1]Indicadores!$A$2:$B$415,2,FALSE)</f>
        <v>Imitating</v>
      </c>
      <c r="H230" t="b">
        <f t="shared" si="3"/>
        <v>1</v>
      </c>
      <c r="I230" s="5">
        <v>218</v>
      </c>
      <c r="J230" t="s">
        <v>931</v>
      </c>
    </row>
    <row r="231" spans="1:10" ht="16" customHeight="1" x14ac:dyDescent="0.2">
      <c r="A231" s="5">
        <v>588</v>
      </c>
      <c r="B231" s="4" t="s">
        <v>708</v>
      </c>
      <c r="C231" s="4" t="s">
        <v>569</v>
      </c>
      <c r="D231" s="5" t="s">
        <v>570</v>
      </c>
      <c r="E231" s="5" t="s">
        <v>591</v>
      </c>
      <c r="F231" s="4">
        <v>7</v>
      </c>
      <c r="G231" t="str">
        <f>VLOOKUP(A231,[1]Indicadores!$A$2:$B$415,2,FALSE)</f>
        <v>Imitating</v>
      </c>
      <c r="H231" t="b">
        <f t="shared" si="3"/>
        <v>1</v>
      </c>
      <c r="I231" s="5">
        <v>588</v>
      </c>
      <c r="J231" t="s">
        <v>931</v>
      </c>
    </row>
    <row r="232" spans="1:10" ht="16" customHeight="1" x14ac:dyDescent="0.2">
      <c r="A232" s="5">
        <v>189</v>
      </c>
      <c r="B232" s="4" t="s">
        <v>708</v>
      </c>
      <c r="C232" s="4" t="s">
        <v>237</v>
      </c>
      <c r="D232" s="5" t="s">
        <v>238</v>
      </c>
      <c r="E232" s="5" t="s">
        <v>591</v>
      </c>
      <c r="F232" s="4">
        <v>9</v>
      </c>
      <c r="G232" t="str">
        <f>VLOOKUP(A232,[1]Indicadores!$A$2:$B$415,2,FALSE)</f>
        <v>Imitating</v>
      </c>
      <c r="H232" t="b">
        <f t="shared" si="3"/>
        <v>1</v>
      </c>
      <c r="I232" s="5">
        <v>189</v>
      </c>
      <c r="J232" t="s">
        <v>931</v>
      </c>
    </row>
    <row r="233" spans="1:10" ht="16" customHeight="1" x14ac:dyDescent="0.2">
      <c r="A233" s="5">
        <v>335</v>
      </c>
      <c r="B233" s="4" t="s">
        <v>708</v>
      </c>
      <c r="C233" s="4" t="s">
        <v>371</v>
      </c>
      <c r="D233" s="5" t="s">
        <v>372</v>
      </c>
      <c r="E233" s="5" t="s">
        <v>591</v>
      </c>
      <c r="F233" s="4">
        <v>11</v>
      </c>
      <c r="G233" t="str">
        <f>VLOOKUP(A233,[1]Indicadores!$A$2:$B$415,2,FALSE)</f>
        <v>Imitating</v>
      </c>
      <c r="H233" t="b">
        <f t="shared" si="3"/>
        <v>1</v>
      </c>
      <c r="I233" s="5">
        <v>335</v>
      </c>
      <c r="J233" t="s">
        <v>931</v>
      </c>
    </row>
    <row r="234" spans="1:10" ht="16" customHeight="1" x14ac:dyDescent="0.2">
      <c r="A234" s="5">
        <v>5</v>
      </c>
      <c r="B234" s="4" t="s">
        <v>708</v>
      </c>
      <c r="C234" s="4" t="s">
        <v>10</v>
      </c>
      <c r="D234" s="5" t="s">
        <v>11</v>
      </c>
      <c r="E234" s="5" t="s">
        <v>591</v>
      </c>
      <c r="F234" s="4">
        <v>13</v>
      </c>
      <c r="G234" t="str">
        <f>VLOOKUP(A234,[1]Indicadores!$A$2:$B$415,2,FALSE)</f>
        <v>Imitating</v>
      </c>
      <c r="H234" t="b">
        <f t="shared" si="3"/>
        <v>1</v>
      </c>
      <c r="I234" s="5">
        <v>5</v>
      </c>
      <c r="J234" t="s">
        <v>931</v>
      </c>
    </row>
    <row r="235" spans="1:10" ht="16" customHeight="1" x14ac:dyDescent="0.2">
      <c r="A235" s="5">
        <v>406</v>
      </c>
      <c r="B235" s="4" t="s">
        <v>708</v>
      </c>
      <c r="C235" s="4" t="s">
        <v>429</v>
      </c>
      <c r="D235" s="5" t="s">
        <v>430</v>
      </c>
      <c r="E235" s="5" t="s">
        <v>591</v>
      </c>
      <c r="F235" s="4">
        <v>13</v>
      </c>
      <c r="G235" t="str">
        <f>VLOOKUP(A235,[1]Indicadores!$A$2:$B$415,2,FALSE)</f>
        <v>Imitating</v>
      </c>
      <c r="H235" t="b">
        <f t="shared" si="3"/>
        <v>1</v>
      </c>
      <c r="I235" s="5">
        <v>406</v>
      </c>
      <c r="J235" t="s">
        <v>931</v>
      </c>
    </row>
    <row r="236" spans="1:10" ht="16" customHeight="1" x14ac:dyDescent="0.2">
      <c r="A236" s="5">
        <v>53</v>
      </c>
      <c r="B236" s="4" t="s">
        <v>708</v>
      </c>
      <c r="C236" s="4" t="s">
        <v>76</v>
      </c>
      <c r="D236" s="5" t="s">
        <v>77</v>
      </c>
      <c r="E236" s="5" t="s">
        <v>591</v>
      </c>
      <c r="F236" s="4">
        <v>14</v>
      </c>
      <c r="G236" t="str">
        <f>VLOOKUP(A236,[1]Indicadores!$A$2:$B$415,2,FALSE)</f>
        <v>Imitating</v>
      </c>
      <c r="H236" t="b">
        <f t="shared" si="3"/>
        <v>1</v>
      </c>
      <c r="I236" s="5">
        <v>53</v>
      </c>
      <c r="J236" t="s">
        <v>931</v>
      </c>
    </row>
    <row r="237" spans="1:10" ht="16" customHeight="1" x14ac:dyDescent="0.2">
      <c r="A237" s="5">
        <v>363</v>
      </c>
      <c r="B237" s="4" t="s">
        <v>708</v>
      </c>
      <c r="C237" s="4" t="s">
        <v>395</v>
      </c>
      <c r="D237" s="5" t="s">
        <v>396</v>
      </c>
      <c r="E237" s="5" t="s">
        <v>591</v>
      </c>
      <c r="F237" s="4">
        <v>15</v>
      </c>
      <c r="G237" t="str">
        <f>VLOOKUP(A237,[1]Indicadores!$A$2:$B$415,2,FALSE)</f>
        <v>Imitating</v>
      </c>
      <c r="H237" t="b">
        <f t="shared" si="3"/>
        <v>1</v>
      </c>
      <c r="I237" s="5">
        <v>363</v>
      </c>
      <c r="J237" t="s">
        <v>931</v>
      </c>
    </row>
    <row r="238" spans="1:10" ht="16" customHeight="1" x14ac:dyDescent="0.2">
      <c r="A238" s="5">
        <v>452</v>
      </c>
      <c r="B238" s="4" t="s">
        <v>708</v>
      </c>
      <c r="C238" s="4" t="s">
        <v>470</v>
      </c>
      <c r="D238" s="5" t="s">
        <v>471</v>
      </c>
      <c r="E238" s="5" t="s">
        <v>591</v>
      </c>
      <c r="F238" s="4">
        <v>15</v>
      </c>
      <c r="G238" t="str">
        <f>VLOOKUP(A238,[1]Indicadores!$A$2:$B$415,2,FALSE)</f>
        <v>Imitating</v>
      </c>
      <c r="H238" t="b">
        <f t="shared" si="3"/>
        <v>1</v>
      </c>
      <c r="I238" s="5">
        <v>452</v>
      </c>
      <c r="J238" t="s">
        <v>931</v>
      </c>
    </row>
    <row r="239" spans="1:10" ht="16" customHeight="1" x14ac:dyDescent="0.2">
      <c r="A239" s="5">
        <v>443</v>
      </c>
      <c r="B239" s="4" t="s">
        <v>708</v>
      </c>
      <c r="C239" s="4" t="s">
        <v>464</v>
      </c>
      <c r="D239" s="5" t="s">
        <v>465</v>
      </c>
      <c r="E239" s="5" t="s">
        <v>591</v>
      </c>
      <c r="F239" s="4">
        <v>17</v>
      </c>
      <c r="G239" t="str">
        <f>VLOOKUP(A239,[1]Indicadores!$A$2:$B$415,2,FALSE)</f>
        <v>Imitating</v>
      </c>
      <c r="H239" t="b">
        <f t="shared" si="3"/>
        <v>1</v>
      </c>
      <c r="I239" s="5">
        <v>443</v>
      </c>
      <c r="J239" t="s">
        <v>931</v>
      </c>
    </row>
    <row r="240" spans="1:10" ht="16" customHeight="1" x14ac:dyDescent="0.2">
      <c r="A240" s="5">
        <v>464</v>
      </c>
      <c r="B240" s="4" t="s">
        <v>708</v>
      </c>
      <c r="C240" s="4" t="s">
        <v>483</v>
      </c>
      <c r="D240" s="5" t="s">
        <v>484</v>
      </c>
      <c r="E240" s="5" t="s">
        <v>591</v>
      </c>
      <c r="F240" s="4">
        <v>22</v>
      </c>
      <c r="G240" t="str">
        <f>VLOOKUP(A240,[1]Indicadores!$A$2:$B$415,2,FALSE)</f>
        <v>Imitating</v>
      </c>
      <c r="H240" t="b">
        <f t="shared" si="3"/>
        <v>1</v>
      </c>
      <c r="I240" s="5">
        <v>464</v>
      </c>
      <c r="J240" t="s">
        <v>931</v>
      </c>
    </row>
    <row r="241" spans="1:10" ht="16" customHeight="1" x14ac:dyDescent="0.2">
      <c r="A241" s="5">
        <v>551</v>
      </c>
      <c r="B241" s="4" t="s">
        <v>708</v>
      </c>
      <c r="C241" s="4" t="s">
        <v>545</v>
      </c>
      <c r="D241" s="5" t="s">
        <v>546</v>
      </c>
      <c r="E241" s="5" t="s">
        <v>591</v>
      </c>
      <c r="F241" s="4">
        <v>24</v>
      </c>
      <c r="G241" t="str">
        <f>VLOOKUP(A241,[1]Indicadores!$A$2:$B$415,2,FALSE)</f>
        <v>Imitating</v>
      </c>
      <c r="H241" t="b">
        <f t="shared" si="3"/>
        <v>1</v>
      </c>
      <c r="I241" s="5">
        <v>551</v>
      </c>
      <c r="J241" t="s">
        <v>931</v>
      </c>
    </row>
    <row r="242" spans="1:10" ht="16" customHeight="1" x14ac:dyDescent="0.2">
      <c r="A242" s="5">
        <v>686</v>
      </c>
      <c r="B242" s="4" t="s">
        <v>726</v>
      </c>
      <c r="C242" s="4" t="s">
        <v>830</v>
      </c>
      <c r="D242" s="5" t="s">
        <v>673</v>
      </c>
      <c r="E242" s="5" t="s">
        <v>702</v>
      </c>
      <c r="F242" s="8">
        <v>36</v>
      </c>
      <c r="G242" t="str">
        <f>VLOOKUP(A242,[1]Indicadores!$A$2:$B$415,2,FALSE)</f>
        <v>Independence</v>
      </c>
      <c r="H242" t="b">
        <f t="shared" si="3"/>
        <v>0</v>
      </c>
      <c r="I242" s="5">
        <v>686</v>
      </c>
      <c r="J242" t="s">
        <v>914</v>
      </c>
    </row>
    <row r="243" spans="1:10" ht="16" customHeight="1" x14ac:dyDescent="0.2">
      <c r="A243" s="4">
        <v>673</v>
      </c>
      <c r="B243" s="4" t="s">
        <v>726</v>
      </c>
      <c r="C243" s="4" t="s">
        <v>878</v>
      </c>
      <c r="D243" s="7" t="s">
        <v>663</v>
      </c>
      <c r="E243" s="4" t="s">
        <v>702</v>
      </c>
      <c r="F243" s="8">
        <v>48</v>
      </c>
      <c r="G243" t="str">
        <f>VLOOKUP(A243,[1]Indicadores!$A$2:$B$415,2,FALSE)</f>
        <v>Independence</v>
      </c>
      <c r="H243" t="b">
        <f t="shared" si="3"/>
        <v>0</v>
      </c>
      <c r="I243" s="4">
        <v>673</v>
      </c>
      <c r="J243" t="s">
        <v>914</v>
      </c>
    </row>
    <row r="244" spans="1:10" ht="16" customHeight="1" x14ac:dyDescent="0.2">
      <c r="A244" s="4">
        <v>674</v>
      </c>
      <c r="B244" s="4" t="s">
        <v>726</v>
      </c>
      <c r="C244" s="4" t="s">
        <v>879</v>
      </c>
      <c r="D244" s="7" t="s">
        <v>665</v>
      </c>
      <c r="E244" s="4" t="s">
        <v>702</v>
      </c>
      <c r="F244" s="8">
        <v>48</v>
      </c>
      <c r="G244" t="str">
        <f>VLOOKUP(A244,[1]Indicadores!$A$2:$B$415,2,FALSE)</f>
        <v>Independence</v>
      </c>
      <c r="H244" t="b">
        <f t="shared" si="3"/>
        <v>0</v>
      </c>
      <c r="I244" s="4">
        <v>674</v>
      </c>
      <c r="J244" t="s">
        <v>914</v>
      </c>
    </row>
    <row r="245" spans="1:10" ht="16" customHeight="1" x14ac:dyDescent="0.2">
      <c r="A245" s="4">
        <v>675</v>
      </c>
      <c r="B245" s="4" t="s">
        <v>726</v>
      </c>
      <c r="C245" s="4" t="s">
        <v>880</v>
      </c>
      <c r="D245" s="5" t="s">
        <v>666</v>
      </c>
      <c r="E245" s="5" t="s">
        <v>702</v>
      </c>
      <c r="F245" s="8">
        <v>48</v>
      </c>
      <c r="G245" t="str">
        <f>VLOOKUP(A245,[1]Indicadores!$A$2:$B$415,2,FALSE)</f>
        <v>Independence</v>
      </c>
      <c r="H245" t="b">
        <f t="shared" si="3"/>
        <v>0</v>
      </c>
      <c r="I245" s="4">
        <v>675</v>
      </c>
      <c r="J245" t="s">
        <v>914</v>
      </c>
    </row>
    <row r="246" spans="1:10" ht="16" customHeight="1" x14ac:dyDescent="0.2">
      <c r="A246" s="5">
        <v>680</v>
      </c>
      <c r="B246" s="4" t="s">
        <v>660</v>
      </c>
      <c r="C246" s="4" t="s">
        <v>785</v>
      </c>
      <c r="D246" s="5" t="s">
        <v>668</v>
      </c>
      <c r="E246" s="5" t="s">
        <v>618</v>
      </c>
      <c r="F246" s="8">
        <v>28</v>
      </c>
      <c r="G246" t="str">
        <f>VLOOKUP(A246,[1]Indicadores!$A$2:$B$415,2,FALSE)</f>
        <v>Jumping</v>
      </c>
      <c r="H246" t="b">
        <f t="shared" si="3"/>
        <v>1</v>
      </c>
      <c r="I246" s="5">
        <v>680</v>
      </c>
      <c r="J246" t="s">
        <v>933</v>
      </c>
    </row>
    <row r="247" spans="1:10" ht="16" customHeight="1" x14ac:dyDescent="0.2">
      <c r="A247" s="5">
        <v>681</v>
      </c>
      <c r="B247" s="4" t="s">
        <v>660</v>
      </c>
      <c r="C247" s="4" t="s">
        <v>826</v>
      </c>
      <c r="D247" s="4" t="s">
        <v>749</v>
      </c>
      <c r="E247" s="5" t="s">
        <v>618</v>
      </c>
      <c r="F247" s="8">
        <v>36</v>
      </c>
      <c r="G247" t="str">
        <f>VLOOKUP(A247,[1]Indicadores!$A$2:$B$415,2,FALSE)</f>
        <v>Jumping</v>
      </c>
      <c r="H247" t="b">
        <f t="shared" si="3"/>
        <v>1</v>
      </c>
      <c r="I247" s="5">
        <v>681</v>
      </c>
      <c r="J247" t="s">
        <v>933</v>
      </c>
    </row>
    <row r="248" spans="1:10" ht="16" customHeight="1" x14ac:dyDescent="0.2">
      <c r="A248" s="5">
        <v>713</v>
      </c>
      <c r="B248" s="4" t="s">
        <v>660</v>
      </c>
      <c r="C248" s="4" t="s">
        <v>845</v>
      </c>
      <c r="D248" s="4" t="s">
        <v>733</v>
      </c>
      <c r="E248" s="5" t="s">
        <v>618</v>
      </c>
      <c r="F248" s="8">
        <v>36</v>
      </c>
      <c r="G248" t="str">
        <f>VLOOKUP(A248,[1]Indicadores!$A$2:$B$415,2,FALSE)</f>
        <v>Jumping</v>
      </c>
      <c r="H248" t="b">
        <f t="shared" si="3"/>
        <v>1</v>
      </c>
      <c r="I248" s="5">
        <v>713</v>
      </c>
      <c r="J248" t="s">
        <v>933</v>
      </c>
    </row>
    <row r="249" spans="1:10" ht="16" customHeight="1" x14ac:dyDescent="0.2">
      <c r="A249" s="5">
        <v>715</v>
      </c>
      <c r="B249" s="4" t="s">
        <v>660</v>
      </c>
      <c r="C249" s="4" t="s">
        <v>753</v>
      </c>
      <c r="D249" s="7" t="s">
        <v>735</v>
      </c>
      <c r="E249" s="5" t="s">
        <v>618</v>
      </c>
      <c r="F249" s="8">
        <v>36</v>
      </c>
      <c r="G249" t="str">
        <f>VLOOKUP(A249,[1]Indicadores!$A$2:$B$415,2,FALSE)</f>
        <v>Jumping</v>
      </c>
      <c r="H249" t="b">
        <f t="shared" si="3"/>
        <v>1</v>
      </c>
      <c r="I249" s="5">
        <v>715</v>
      </c>
      <c r="J249" t="s">
        <v>933</v>
      </c>
    </row>
    <row r="250" spans="1:10" ht="16" customHeight="1" x14ac:dyDescent="0.2">
      <c r="A250" s="4">
        <v>670</v>
      </c>
      <c r="B250" s="4" t="s">
        <v>660</v>
      </c>
      <c r="C250" s="4" t="s">
        <v>875</v>
      </c>
      <c r="D250" s="4" t="s">
        <v>659</v>
      </c>
      <c r="E250" s="4" t="s">
        <v>618</v>
      </c>
      <c r="F250" s="8">
        <v>48</v>
      </c>
      <c r="G250" t="str">
        <f>VLOOKUP(A250,[1]Indicadores!$A$2:$B$415,2,FALSE)</f>
        <v>Jumping</v>
      </c>
      <c r="H250" t="b">
        <f t="shared" si="3"/>
        <v>1</v>
      </c>
      <c r="I250" s="4">
        <v>670</v>
      </c>
      <c r="J250" t="s">
        <v>933</v>
      </c>
    </row>
    <row r="251" spans="1:10" ht="16" customHeight="1" x14ac:dyDescent="0.2">
      <c r="A251" s="5">
        <v>682</v>
      </c>
      <c r="B251" s="4" t="s">
        <v>660</v>
      </c>
      <c r="C251" s="4" t="s">
        <v>885</v>
      </c>
      <c r="D251" s="5" t="s">
        <v>669</v>
      </c>
      <c r="E251" s="5" t="s">
        <v>618</v>
      </c>
      <c r="F251" s="8">
        <v>48</v>
      </c>
      <c r="G251" t="str">
        <f>VLOOKUP(A251,[1]Indicadores!$A$2:$B$415,2,FALSE)</f>
        <v>Jumping</v>
      </c>
      <c r="H251" t="b">
        <f t="shared" si="3"/>
        <v>1</v>
      </c>
      <c r="I251" s="5">
        <v>682</v>
      </c>
      <c r="J251" t="s">
        <v>933</v>
      </c>
    </row>
    <row r="252" spans="1:10" ht="16" customHeight="1" x14ac:dyDescent="0.2">
      <c r="A252" s="5">
        <v>706</v>
      </c>
      <c r="B252" s="4" t="s">
        <v>660</v>
      </c>
      <c r="C252" s="4" t="s">
        <v>899</v>
      </c>
      <c r="D252" s="4" t="s">
        <v>751</v>
      </c>
      <c r="E252" s="5" t="s">
        <v>618</v>
      </c>
      <c r="F252" s="8">
        <v>48</v>
      </c>
      <c r="G252" t="str">
        <f>VLOOKUP(A252,[1]Indicadores!$A$2:$B$415,2,FALSE)</f>
        <v>Jumping</v>
      </c>
      <c r="H252" t="b">
        <f t="shared" si="3"/>
        <v>1</v>
      </c>
      <c r="I252" s="5">
        <v>706</v>
      </c>
      <c r="J252" t="s">
        <v>933</v>
      </c>
    </row>
    <row r="253" spans="1:10" ht="16" customHeight="1" x14ac:dyDescent="0.2">
      <c r="A253" s="5">
        <v>168</v>
      </c>
      <c r="B253" s="4" t="s">
        <v>220</v>
      </c>
      <c r="C253" s="4" t="s">
        <v>218</v>
      </c>
      <c r="D253" s="5" t="s">
        <v>219</v>
      </c>
      <c r="E253" s="5" t="s">
        <v>618</v>
      </c>
      <c r="F253" s="4">
        <v>13</v>
      </c>
      <c r="G253" t="str">
        <f>VLOOKUP(A253,[1]Indicadores!$A$2:$B$415,2,FALSE)</f>
        <v>Kicking</v>
      </c>
      <c r="H253" t="b">
        <f t="shared" si="3"/>
        <v>1</v>
      </c>
      <c r="I253" s="5">
        <v>168</v>
      </c>
      <c r="J253" t="s">
        <v>934</v>
      </c>
    </row>
    <row r="254" spans="1:10" ht="16" customHeight="1" x14ac:dyDescent="0.2">
      <c r="A254" s="5">
        <v>528</v>
      </c>
      <c r="B254" s="4" t="s">
        <v>220</v>
      </c>
      <c r="C254" s="4" t="s">
        <v>531</v>
      </c>
      <c r="D254" s="5" t="s">
        <v>532</v>
      </c>
      <c r="E254" s="5" t="s">
        <v>618</v>
      </c>
      <c r="F254" s="4">
        <v>15</v>
      </c>
      <c r="G254" t="str">
        <f>VLOOKUP(A254,[1]Indicadores!$A$2:$B$415,2,FALSE)</f>
        <v>Kicking</v>
      </c>
      <c r="H254" t="b">
        <f t="shared" si="3"/>
        <v>1</v>
      </c>
      <c r="I254" s="5">
        <v>528</v>
      </c>
      <c r="J254" t="s">
        <v>934</v>
      </c>
    </row>
    <row r="255" spans="1:10" ht="16" customHeight="1" x14ac:dyDescent="0.2">
      <c r="A255" s="4">
        <v>642</v>
      </c>
      <c r="B255" s="4" t="s">
        <v>220</v>
      </c>
      <c r="C255" s="4" t="s">
        <v>824</v>
      </c>
      <c r="D255" s="4" t="s">
        <v>634</v>
      </c>
      <c r="E255" s="4" t="s">
        <v>618</v>
      </c>
      <c r="F255" s="8">
        <v>36</v>
      </c>
      <c r="G255" t="str">
        <f>VLOOKUP(A255,[1]Indicadores!$A$2:$B$415,2,FALSE)</f>
        <v>Kicking</v>
      </c>
      <c r="H255" t="b">
        <f t="shared" si="3"/>
        <v>1</v>
      </c>
      <c r="I255" s="4">
        <v>642</v>
      </c>
      <c r="J255" t="s">
        <v>934</v>
      </c>
    </row>
    <row r="256" spans="1:10" ht="16" customHeight="1" x14ac:dyDescent="0.2">
      <c r="A256" s="4">
        <v>643</v>
      </c>
      <c r="B256" s="4" t="s">
        <v>220</v>
      </c>
      <c r="C256" s="4" t="s">
        <v>825</v>
      </c>
      <c r="D256" s="4" t="s">
        <v>635</v>
      </c>
      <c r="E256" s="4" t="s">
        <v>618</v>
      </c>
      <c r="F256" s="8">
        <v>36</v>
      </c>
      <c r="G256" t="str">
        <f>VLOOKUP(A256,[1]Indicadores!$A$2:$B$415,2,FALSE)</f>
        <v>Kicking</v>
      </c>
      <c r="H256" t="b">
        <f t="shared" si="3"/>
        <v>1</v>
      </c>
      <c r="I256" s="4">
        <v>643</v>
      </c>
      <c r="J256" t="s">
        <v>934</v>
      </c>
    </row>
    <row r="257" spans="1:10" ht="16" customHeight="1" x14ac:dyDescent="0.2">
      <c r="A257" s="5">
        <v>714</v>
      </c>
      <c r="B257" s="4" t="s">
        <v>220</v>
      </c>
      <c r="C257" s="4" t="s">
        <v>846</v>
      </c>
      <c r="D257" s="4" t="s">
        <v>734</v>
      </c>
      <c r="E257" s="5" t="s">
        <v>618</v>
      </c>
      <c r="F257" s="8">
        <v>36</v>
      </c>
      <c r="G257" t="str">
        <f>VLOOKUP(A257,[1]Indicadores!$A$2:$B$415,2,FALSE)</f>
        <v>Kicking</v>
      </c>
      <c r="H257" t="b">
        <f t="shared" si="3"/>
        <v>1</v>
      </c>
      <c r="I257" s="5">
        <v>714</v>
      </c>
      <c r="J257" t="s">
        <v>934</v>
      </c>
    </row>
    <row r="258" spans="1:10" ht="16" customHeight="1" x14ac:dyDescent="0.2">
      <c r="A258" s="4">
        <v>27</v>
      </c>
      <c r="B258" s="4" t="s">
        <v>715</v>
      </c>
      <c r="C258" s="4" t="s">
        <v>42</v>
      </c>
      <c r="D258" s="5" t="s">
        <v>43</v>
      </c>
      <c r="E258" s="5" t="s">
        <v>594</v>
      </c>
      <c r="F258" s="4">
        <v>9</v>
      </c>
      <c r="G258" t="str">
        <f>VLOOKUP(A258,[1]Indicadores!$A$2:$B$415,2,FALSE)</f>
        <v>Language comprehension</v>
      </c>
      <c r="H258" t="b">
        <f t="shared" ref="H258:H321" si="4">+IF(B258=G258,TRUE,FALSE)</f>
        <v>1</v>
      </c>
      <c r="I258" s="4">
        <v>27</v>
      </c>
      <c r="J258" t="s">
        <v>935</v>
      </c>
    </row>
    <row r="259" spans="1:10" ht="16" customHeight="1" x14ac:dyDescent="0.2">
      <c r="A259" s="4">
        <v>67</v>
      </c>
      <c r="B259" s="4" t="s">
        <v>715</v>
      </c>
      <c r="C259" s="4" t="s">
        <v>88</v>
      </c>
      <c r="D259" s="4" t="s">
        <v>89</v>
      </c>
      <c r="E259" s="5" t="s">
        <v>594</v>
      </c>
      <c r="F259" s="4">
        <v>9</v>
      </c>
      <c r="G259" t="str">
        <f>VLOOKUP(A259,[1]Indicadores!$A$2:$B$415,2,FALSE)</f>
        <v>Language comprehension</v>
      </c>
      <c r="H259" t="b">
        <f t="shared" si="4"/>
        <v>1</v>
      </c>
      <c r="I259" s="4">
        <v>67</v>
      </c>
      <c r="J259" t="s">
        <v>935</v>
      </c>
    </row>
    <row r="260" spans="1:10" ht="16" customHeight="1" x14ac:dyDescent="0.2">
      <c r="A260" s="4">
        <v>109</v>
      </c>
      <c r="B260" s="4" t="s">
        <v>715</v>
      </c>
      <c r="C260" s="4" t="s">
        <v>136</v>
      </c>
      <c r="D260" s="5" t="s">
        <v>137</v>
      </c>
      <c r="E260" s="5" t="s">
        <v>594</v>
      </c>
      <c r="F260" s="4">
        <v>11</v>
      </c>
      <c r="G260" t="str">
        <f>VLOOKUP(A260,[1]Indicadores!$A$2:$B$415,2,FALSE)</f>
        <v>Language comprehension</v>
      </c>
      <c r="H260" t="b">
        <f t="shared" si="4"/>
        <v>1</v>
      </c>
      <c r="I260" s="4">
        <v>109</v>
      </c>
      <c r="J260" t="s">
        <v>935</v>
      </c>
    </row>
    <row r="261" spans="1:10" ht="16" customHeight="1" x14ac:dyDescent="0.2">
      <c r="A261" s="4">
        <v>258</v>
      </c>
      <c r="B261" s="4" t="s">
        <v>715</v>
      </c>
      <c r="C261" s="4" t="s">
        <v>299</v>
      </c>
      <c r="D261" s="5" t="s">
        <v>300</v>
      </c>
      <c r="E261" s="5" t="s">
        <v>594</v>
      </c>
      <c r="F261" s="4">
        <v>12</v>
      </c>
      <c r="G261" t="str">
        <f>VLOOKUP(A261,[1]Indicadores!$A$2:$B$415,2,FALSE)</f>
        <v>Language comprehension</v>
      </c>
      <c r="H261" t="b">
        <f t="shared" si="4"/>
        <v>1</v>
      </c>
      <c r="I261" s="4">
        <v>258</v>
      </c>
      <c r="J261" t="s">
        <v>935</v>
      </c>
    </row>
    <row r="262" spans="1:10" ht="16" customHeight="1" x14ac:dyDescent="0.2">
      <c r="A262" s="4">
        <v>279</v>
      </c>
      <c r="B262" s="4" t="s">
        <v>715</v>
      </c>
      <c r="C262" s="4" t="s">
        <v>315</v>
      </c>
      <c r="D262" s="5" t="s">
        <v>316</v>
      </c>
      <c r="E262" s="5" t="s">
        <v>594</v>
      </c>
      <c r="F262" s="4">
        <v>13</v>
      </c>
      <c r="G262" t="str">
        <f>VLOOKUP(A262,[1]Indicadores!$A$2:$B$415,2,FALSE)</f>
        <v>Language comprehension</v>
      </c>
      <c r="H262" t="b">
        <f t="shared" si="4"/>
        <v>1</v>
      </c>
      <c r="I262" s="4">
        <v>279</v>
      </c>
      <c r="J262" t="s">
        <v>935</v>
      </c>
    </row>
    <row r="263" spans="1:10" ht="16" customHeight="1" x14ac:dyDescent="0.2">
      <c r="A263" s="4">
        <v>32</v>
      </c>
      <c r="B263" s="4" t="s">
        <v>715</v>
      </c>
      <c r="C263" s="4" t="s">
        <v>50</v>
      </c>
      <c r="D263" s="5" t="s">
        <v>51</v>
      </c>
      <c r="E263" s="5" t="s">
        <v>594</v>
      </c>
      <c r="F263" s="4">
        <v>14</v>
      </c>
      <c r="G263" t="str">
        <f>VLOOKUP(A263,[1]Indicadores!$A$2:$B$415,2,FALSE)</f>
        <v>Language comprehension</v>
      </c>
      <c r="H263" t="b">
        <f t="shared" si="4"/>
        <v>1</v>
      </c>
      <c r="I263" s="4">
        <v>32</v>
      </c>
      <c r="J263" t="s">
        <v>935</v>
      </c>
    </row>
    <row r="264" spans="1:10" ht="16" customHeight="1" x14ac:dyDescent="0.2">
      <c r="A264" s="4">
        <v>360</v>
      </c>
      <c r="B264" s="4" t="s">
        <v>715</v>
      </c>
      <c r="C264" s="4" t="s">
        <v>391</v>
      </c>
      <c r="D264" s="5" t="s">
        <v>392</v>
      </c>
      <c r="E264" s="5" t="s">
        <v>594</v>
      </c>
      <c r="F264" s="4">
        <v>14</v>
      </c>
      <c r="G264" t="str">
        <f>VLOOKUP(A264,[1]Indicadores!$A$2:$B$415,2,FALSE)</f>
        <v>Language comprehension</v>
      </c>
      <c r="H264" t="b">
        <f t="shared" si="4"/>
        <v>1</v>
      </c>
      <c r="I264" s="4">
        <v>360</v>
      </c>
      <c r="J264" t="s">
        <v>935</v>
      </c>
    </row>
    <row r="265" spans="1:10" ht="16" customHeight="1" x14ac:dyDescent="0.2">
      <c r="A265" s="4">
        <v>368</v>
      </c>
      <c r="B265" s="4" t="s">
        <v>715</v>
      </c>
      <c r="C265" s="4" t="s">
        <v>399</v>
      </c>
      <c r="D265" s="4" t="s">
        <v>400</v>
      </c>
      <c r="E265" s="5" t="s">
        <v>594</v>
      </c>
      <c r="F265" s="4">
        <v>14</v>
      </c>
      <c r="G265" t="str">
        <f>VLOOKUP(A265,[1]Indicadores!$A$2:$B$415,2,FALSE)</f>
        <v>Language comprehension</v>
      </c>
      <c r="H265" t="b">
        <f t="shared" si="4"/>
        <v>1</v>
      </c>
      <c r="I265" s="4">
        <v>368</v>
      </c>
      <c r="J265" t="s">
        <v>935</v>
      </c>
    </row>
    <row r="266" spans="1:10" ht="16" customHeight="1" x14ac:dyDescent="0.2">
      <c r="A266" s="4">
        <v>307</v>
      </c>
      <c r="B266" s="4" t="s">
        <v>715</v>
      </c>
      <c r="C266" s="4" t="s">
        <v>345</v>
      </c>
      <c r="D266" s="5" t="s">
        <v>346</v>
      </c>
      <c r="E266" s="5" t="s">
        <v>594</v>
      </c>
      <c r="F266" s="4">
        <v>16</v>
      </c>
      <c r="G266" t="str">
        <f>VLOOKUP(A266,[1]Indicadores!$A$2:$B$415,2,FALSE)</f>
        <v>Language comprehension</v>
      </c>
      <c r="H266" t="b">
        <f t="shared" si="4"/>
        <v>1</v>
      </c>
      <c r="I266" s="4">
        <v>307</v>
      </c>
      <c r="J266" t="s">
        <v>935</v>
      </c>
    </row>
    <row r="267" spans="1:10" ht="16" customHeight="1" x14ac:dyDescent="0.2">
      <c r="A267" s="4">
        <v>366</v>
      </c>
      <c r="B267" s="4" t="s">
        <v>715</v>
      </c>
      <c r="C267" s="4" t="s">
        <v>397</v>
      </c>
      <c r="D267" s="4" t="s">
        <v>398</v>
      </c>
      <c r="E267" s="5" t="s">
        <v>594</v>
      </c>
      <c r="F267" s="4">
        <v>16</v>
      </c>
      <c r="G267" t="str">
        <f>VLOOKUP(A267,[1]Indicadores!$A$2:$B$415,2,FALSE)</f>
        <v>Language comprehension</v>
      </c>
      <c r="H267" t="b">
        <f t="shared" si="4"/>
        <v>1</v>
      </c>
      <c r="I267" s="4">
        <v>366</v>
      </c>
      <c r="J267" t="s">
        <v>935</v>
      </c>
    </row>
    <row r="268" spans="1:10" ht="16" customHeight="1" x14ac:dyDescent="0.2">
      <c r="A268" s="4">
        <v>505</v>
      </c>
      <c r="B268" s="4" t="s">
        <v>715</v>
      </c>
      <c r="C268" s="4" t="s">
        <v>515</v>
      </c>
      <c r="D268" s="5" t="s">
        <v>516</v>
      </c>
      <c r="E268" s="5" t="s">
        <v>594</v>
      </c>
      <c r="F268" s="4">
        <v>19</v>
      </c>
      <c r="G268" t="str">
        <f>VLOOKUP(A268,[1]Indicadores!$A$2:$B$415,2,FALSE)</f>
        <v>Language comprehension</v>
      </c>
      <c r="H268" t="b">
        <f t="shared" si="4"/>
        <v>1</v>
      </c>
      <c r="I268" s="4">
        <v>505</v>
      </c>
      <c r="J268" t="s">
        <v>935</v>
      </c>
    </row>
    <row r="269" spans="1:10" ht="16" customHeight="1" x14ac:dyDescent="0.2">
      <c r="A269" s="5">
        <v>566</v>
      </c>
      <c r="B269" s="4" t="s">
        <v>599</v>
      </c>
      <c r="C269" s="4" t="s">
        <v>782</v>
      </c>
      <c r="D269" s="19" t="s">
        <v>687</v>
      </c>
      <c r="E269" s="4" t="s">
        <v>594</v>
      </c>
      <c r="F269" s="8">
        <v>25</v>
      </c>
      <c r="G269" t="str">
        <f>VLOOKUP(A269,[1]Indicadores!$A$2:$B$415,2,FALSE)</f>
        <v>Language comprehension</v>
      </c>
      <c r="H269" t="b">
        <f t="shared" si="4"/>
        <v>0</v>
      </c>
      <c r="I269" s="5">
        <v>566</v>
      </c>
      <c r="J269" t="s">
        <v>935</v>
      </c>
    </row>
    <row r="270" spans="1:10" ht="16" customHeight="1" x14ac:dyDescent="0.2">
      <c r="A270" s="5">
        <v>703</v>
      </c>
      <c r="B270" s="4" t="s">
        <v>599</v>
      </c>
      <c r="C270" s="4" t="s">
        <v>786</v>
      </c>
      <c r="D270" s="4" t="s">
        <v>698</v>
      </c>
      <c r="E270" s="5" t="s">
        <v>594</v>
      </c>
      <c r="F270" s="8">
        <v>33</v>
      </c>
      <c r="G270" t="str">
        <f>VLOOKUP(A270,[1]Indicadores!$A$2:$B$415,2,FALSE)</f>
        <v>Language comprehension</v>
      </c>
      <c r="H270" t="b">
        <f t="shared" si="4"/>
        <v>0</v>
      </c>
      <c r="I270" s="5">
        <v>703</v>
      </c>
      <c r="J270" t="s">
        <v>935</v>
      </c>
    </row>
    <row r="271" spans="1:10" ht="16" customHeight="1" x14ac:dyDescent="0.2">
      <c r="A271" s="5">
        <v>695</v>
      </c>
      <c r="B271" s="4" t="s">
        <v>599</v>
      </c>
      <c r="C271" s="4" t="s">
        <v>839</v>
      </c>
      <c r="D271" s="19" t="s">
        <v>691</v>
      </c>
      <c r="E271" s="5" t="s">
        <v>594</v>
      </c>
      <c r="F271" s="8">
        <v>36</v>
      </c>
      <c r="G271" t="str">
        <f>VLOOKUP(A271,[1]Indicadores!$A$2:$B$415,2,FALSE)</f>
        <v>Language comprehension</v>
      </c>
      <c r="H271" t="b">
        <f t="shared" si="4"/>
        <v>0</v>
      </c>
      <c r="I271" s="5">
        <v>695</v>
      </c>
      <c r="J271" t="s">
        <v>935</v>
      </c>
    </row>
    <row r="272" spans="1:10" ht="16" customHeight="1" x14ac:dyDescent="0.2">
      <c r="A272" s="5">
        <v>700</v>
      </c>
      <c r="B272" s="4" t="s">
        <v>599</v>
      </c>
      <c r="C272" s="4" t="s">
        <v>896</v>
      </c>
      <c r="D272" s="4" t="s">
        <v>695</v>
      </c>
      <c r="E272" s="5" t="s">
        <v>594</v>
      </c>
      <c r="F272" s="8">
        <v>48</v>
      </c>
      <c r="G272" t="str">
        <f>VLOOKUP(A272,[1]Indicadores!$A$2:$B$415,2,FALSE)</f>
        <v>Language comprehension</v>
      </c>
      <c r="H272" t="b">
        <f t="shared" si="4"/>
        <v>0</v>
      </c>
      <c r="I272" s="5">
        <v>700</v>
      </c>
      <c r="J272" t="s">
        <v>935</v>
      </c>
    </row>
    <row r="273" spans="1:10" ht="16" customHeight="1" x14ac:dyDescent="0.2">
      <c r="A273" s="5">
        <v>465</v>
      </c>
      <c r="B273" s="4" t="s">
        <v>721</v>
      </c>
      <c r="C273" s="4" t="s">
        <v>485</v>
      </c>
      <c r="D273" s="5" t="s">
        <v>486</v>
      </c>
      <c r="E273" s="5" t="s">
        <v>594</v>
      </c>
      <c r="F273" s="4">
        <v>17</v>
      </c>
      <c r="G273" t="str">
        <f>VLOOKUP(A273,[1]Indicadores!$A$2:$B$415,2,FALSE)</f>
        <v>Language production</v>
      </c>
      <c r="H273" t="b">
        <f t="shared" si="4"/>
        <v>1</v>
      </c>
      <c r="I273" s="5">
        <v>465</v>
      </c>
      <c r="J273" t="s">
        <v>936</v>
      </c>
    </row>
    <row r="274" spans="1:10" ht="16" customHeight="1" x14ac:dyDescent="0.2">
      <c r="A274" s="5">
        <v>540</v>
      </c>
      <c r="B274" s="4" t="s">
        <v>721</v>
      </c>
      <c r="C274" s="4" t="s">
        <v>541</v>
      </c>
      <c r="D274" s="5" t="s">
        <v>542</v>
      </c>
      <c r="E274" s="5" t="s">
        <v>594</v>
      </c>
      <c r="F274" s="4">
        <v>19</v>
      </c>
      <c r="G274" t="str">
        <f>VLOOKUP(A274,[1]Indicadores!$A$2:$B$415,2,FALSE)</f>
        <v>Language production</v>
      </c>
      <c r="H274" t="b">
        <f t="shared" si="4"/>
        <v>1</v>
      </c>
      <c r="I274" s="5">
        <v>540</v>
      </c>
      <c r="J274" t="s">
        <v>936</v>
      </c>
    </row>
    <row r="275" spans="1:10" ht="16" customHeight="1" x14ac:dyDescent="0.2">
      <c r="A275" s="5">
        <v>419</v>
      </c>
      <c r="B275" s="4" t="s">
        <v>721</v>
      </c>
      <c r="C275" s="4" t="s">
        <v>440</v>
      </c>
      <c r="D275" s="5" t="s">
        <v>441</v>
      </c>
      <c r="E275" s="5" t="s">
        <v>594</v>
      </c>
      <c r="F275" s="4">
        <v>23</v>
      </c>
      <c r="G275" t="str">
        <f>VLOOKUP(A275,[1]Indicadores!$A$2:$B$415,2,FALSE)</f>
        <v>Language production</v>
      </c>
      <c r="H275" t="b">
        <f t="shared" si="4"/>
        <v>1</v>
      </c>
      <c r="I275" s="5">
        <v>419</v>
      </c>
      <c r="J275" t="s">
        <v>936</v>
      </c>
    </row>
    <row r="276" spans="1:10" ht="16" customHeight="1" x14ac:dyDescent="0.2">
      <c r="A276" s="5">
        <v>483</v>
      </c>
      <c r="B276" s="4" t="s">
        <v>721</v>
      </c>
      <c r="C276" s="4" t="s">
        <v>505</v>
      </c>
      <c r="D276" s="5" t="s">
        <v>506</v>
      </c>
      <c r="E276" s="5" t="s">
        <v>594</v>
      </c>
      <c r="F276" s="4">
        <v>23</v>
      </c>
      <c r="G276" t="str">
        <f>VLOOKUP(A276,[1]Indicadores!$A$2:$B$415,2,FALSE)</f>
        <v>Language production</v>
      </c>
      <c r="H276" t="b">
        <f t="shared" si="4"/>
        <v>1</v>
      </c>
      <c r="I276" s="5">
        <v>483</v>
      </c>
      <c r="J276" t="s">
        <v>936</v>
      </c>
    </row>
    <row r="277" spans="1:10" ht="16" customHeight="1" x14ac:dyDescent="0.2">
      <c r="A277" s="5">
        <v>572</v>
      </c>
      <c r="B277" s="4" t="s">
        <v>721</v>
      </c>
      <c r="C277" s="4" t="s">
        <v>556</v>
      </c>
      <c r="D277" s="5" t="s">
        <v>557</v>
      </c>
      <c r="E277" s="5" t="s">
        <v>594</v>
      </c>
      <c r="F277" s="4">
        <v>23</v>
      </c>
      <c r="G277" t="str">
        <f>VLOOKUP(A277,[1]Indicadores!$A$2:$B$415,2,FALSE)</f>
        <v>Language production</v>
      </c>
      <c r="H277" t="b">
        <f t="shared" si="4"/>
        <v>1</v>
      </c>
      <c r="I277" s="5">
        <v>572</v>
      </c>
      <c r="J277" t="s">
        <v>936</v>
      </c>
    </row>
    <row r="278" spans="1:10" ht="16" customHeight="1" x14ac:dyDescent="0.2">
      <c r="A278" s="5">
        <v>527</v>
      </c>
      <c r="B278" s="4" t="s">
        <v>721</v>
      </c>
      <c r="C278" s="4" t="s">
        <v>529</v>
      </c>
      <c r="D278" s="5" t="s">
        <v>530</v>
      </c>
      <c r="E278" s="5" t="s">
        <v>594</v>
      </c>
      <c r="F278" s="4">
        <v>24</v>
      </c>
      <c r="G278" t="str">
        <f>VLOOKUP(A278,[1]Indicadores!$A$2:$B$415,2,FALSE)</f>
        <v>Language production</v>
      </c>
      <c r="H278" t="b">
        <f t="shared" si="4"/>
        <v>1</v>
      </c>
      <c r="I278" s="5">
        <v>527</v>
      </c>
      <c r="J278" t="s">
        <v>936</v>
      </c>
    </row>
    <row r="279" spans="1:10" ht="16" customHeight="1" x14ac:dyDescent="0.2">
      <c r="A279" s="5">
        <v>544</v>
      </c>
      <c r="B279" s="4" t="s">
        <v>721</v>
      </c>
      <c r="C279" s="4" t="s">
        <v>543</v>
      </c>
      <c r="D279" s="4" t="s">
        <v>544</v>
      </c>
      <c r="E279" s="5" t="s">
        <v>594</v>
      </c>
      <c r="F279" s="4">
        <v>24</v>
      </c>
      <c r="G279" t="str">
        <f>VLOOKUP(A279,[1]Indicadores!$A$2:$B$415,2,FALSE)</f>
        <v>Language production</v>
      </c>
      <c r="H279" t="b">
        <f t="shared" si="4"/>
        <v>1</v>
      </c>
      <c r="I279" s="5">
        <v>544</v>
      </c>
      <c r="J279" t="s">
        <v>936</v>
      </c>
    </row>
    <row r="280" spans="1:10" ht="16" customHeight="1" x14ac:dyDescent="0.2">
      <c r="A280" s="5">
        <v>564</v>
      </c>
      <c r="B280" s="4" t="s">
        <v>721</v>
      </c>
      <c r="C280" s="4" t="s">
        <v>549</v>
      </c>
      <c r="D280" s="5" t="s">
        <v>550</v>
      </c>
      <c r="E280" s="5" t="s">
        <v>594</v>
      </c>
      <c r="F280" s="4">
        <v>24</v>
      </c>
      <c r="G280" t="str">
        <f>VLOOKUP(A280,[1]Indicadores!$A$2:$B$415,2,FALSE)</f>
        <v>Language production</v>
      </c>
      <c r="H280" t="b">
        <f t="shared" si="4"/>
        <v>1</v>
      </c>
      <c r="I280" s="5">
        <v>564</v>
      </c>
      <c r="J280" t="s">
        <v>936</v>
      </c>
    </row>
    <row r="281" spans="1:10" ht="16" customHeight="1" x14ac:dyDescent="0.2">
      <c r="A281" s="5">
        <v>396</v>
      </c>
      <c r="B281" s="4" t="s">
        <v>651</v>
      </c>
      <c r="C281" s="4" t="s">
        <v>421</v>
      </c>
      <c r="D281" s="5" t="s">
        <v>422</v>
      </c>
      <c r="E281" s="5" t="s">
        <v>591</v>
      </c>
      <c r="F281" s="4">
        <v>24</v>
      </c>
      <c r="G281" t="str">
        <f>VLOOKUP(A281,[1]Indicadores!$A$2:$B$415,2,FALSE)</f>
        <v>Learning about shapes and colors</v>
      </c>
      <c r="H281" t="b">
        <f t="shared" si="4"/>
        <v>1</v>
      </c>
      <c r="I281" s="5">
        <v>396</v>
      </c>
      <c r="J281" t="s">
        <v>937</v>
      </c>
    </row>
    <row r="282" spans="1:10" ht="16" customHeight="1" x14ac:dyDescent="0.2">
      <c r="A282" s="5">
        <v>397</v>
      </c>
      <c r="B282" s="4" t="s">
        <v>651</v>
      </c>
      <c r="C282" s="4" t="s">
        <v>423</v>
      </c>
      <c r="D282" s="5" t="s">
        <v>424</v>
      </c>
      <c r="E282" s="5" t="s">
        <v>591</v>
      </c>
      <c r="F282" s="4">
        <v>24</v>
      </c>
      <c r="G282" t="str">
        <f>VLOOKUP(A282,[1]Indicadores!$A$2:$B$415,2,FALSE)</f>
        <v>Learning about shapes and colors</v>
      </c>
      <c r="H282" t="b">
        <f t="shared" si="4"/>
        <v>1</v>
      </c>
      <c r="I282" s="5">
        <v>397</v>
      </c>
      <c r="J282" t="s">
        <v>937</v>
      </c>
    </row>
    <row r="283" spans="1:10" ht="16" customHeight="1" x14ac:dyDescent="0.2">
      <c r="A283" s="5">
        <v>398</v>
      </c>
      <c r="B283" s="4" t="s">
        <v>651</v>
      </c>
      <c r="C283" s="4" t="s">
        <v>425</v>
      </c>
      <c r="D283" s="5" t="s">
        <v>426</v>
      </c>
      <c r="E283" s="5" t="s">
        <v>591</v>
      </c>
      <c r="F283" s="4">
        <v>24</v>
      </c>
      <c r="G283" t="str">
        <f>VLOOKUP(A283,[1]Indicadores!$A$2:$B$415,2,FALSE)</f>
        <v>Learning about shapes and colors</v>
      </c>
      <c r="H283" t="b">
        <f t="shared" si="4"/>
        <v>1</v>
      </c>
      <c r="I283" s="5">
        <v>398</v>
      </c>
      <c r="J283" t="s">
        <v>937</v>
      </c>
    </row>
    <row r="284" spans="1:10" ht="16" customHeight="1" x14ac:dyDescent="0.2">
      <c r="A284" s="5">
        <v>399</v>
      </c>
      <c r="B284" s="4" t="s">
        <v>651</v>
      </c>
      <c r="C284" s="4" t="s">
        <v>427</v>
      </c>
      <c r="D284" s="5" t="s">
        <v>428</v>
      </c>
      <c r="E284" s="5" t="s">
        <v>591</v>
      </c>
      <c r="F284" s="4">
        <v>24</v>
      </c>
      <c r="G284" t="str">
        <f>VLOOKUP(A284,[1]Indicadores!$A$2:$B$415,2,FALSE)</f>
        <v>Learning about shapes and colors</v>
      </c>
      <c r="H284" t="b">
        <f t="shared" si="4"/>
        <v>1</v>
      </c>
      <c r="I284" s="5">
        <v>399</v>
      </c>
      <c r="J284" t="s">
        <v>937</v>
      </c>
    </row>
    <row r="285" spans="1:10" ht="16" customHeight="1" x14ac:dyDescent="0.2">
      <c r="A285" s="5">
        <v>429</v>
      </c>
      <c r="B285" s="4" t="s">
        <v>651</v>
      </c>
      <c r="C285" s="4" t="s">
        <v>446</v>
      </c>
      <c r="D285" s="5" t="s">
        <v>447</v>
      </c>
      <c r="E285" s="5" t="s">
        <v>591</v>
      </c>
      <c r="F285" s="4">
        <v>26</v>
      </c>
      <c r="G285" t="str">
        <f>VLOOKUP(A285,[1]Indicadores!$A$2:$B$415,2,FALSE)</f>
        <v>Learning about shapes and colors</v>
      </c>
      <c r="H285" t="b">
        <f t="shared" si="4"/>
        <v>1</v>
      </c>
      <c r="I285" s="5">
        <v>429</v>
      </c>
      <c r="J285" t="s">
        <v>937</v>
      </c>
    </row>
    <row r="286" spans="1:10" ht="16" customHeight="1" x14ac:dyDescent="0.2">
      <c r="A286" s="5">
        <v>430</v>
      </c>
      <c r="B286" s="4" t="s">
        <v>651</v>
      </c>
      <c r="C286" s="4" t="s">
        <v>448</v>
      </c>
      <c r="D286" s="5" t="s">
        <v>449</v>
      </c>
      <c r="E286" s="5" t="s">
        <v>591</v>
      </c>
      <c r="F286" s="4">
        <v>26</v>
      </c>
      <c r="G286" t="str">
        <f>VLOOKUP(A286,[1]Indicadores!$A$2:$B$415,2,FALSE)</f>
        <v>Learning about shapes and colors</v>
      </c>
      <c r="H286" t="b">
        <f t="shared" si="4"/>
        <v>1</v>
      </c>
      <c r="I286" s="5">
        <v>430</v>
      </c>
      <c r="J286" t="s">
        <v>937</v>
      </c>
    </row>
    <row r="287" spans="1:10" ht="16" customHeight="1" x14ac:dyDescent="0.2">
      <c r="A287" s="4">
        <v>431</v>
      </c>
      <c r="B287" s="4" t="s">
        <v>651</v>
      </c>
      <c r="C287" s="4" t="s">
        <v>450</v>
      </c>
      <c r="D287" s="5" t="s">
        <v>451</v>
      </c>
      <c r="E287" s="5" t="s">
        <v>591</v>
      </c>
      <c r="F287" s="4">
        <v>26</v>
      </c>
      <c r="G287" t="str">
        <f>VLOOKUP(A287,[1]Indicadores!$A$2:$B$415,2,FALSE)</f>
        <v>Learning about shapes and colors</v>
      </c>
      <c r="H287" t="b">
        <f t="shared" si="4"/>
        <v>1</v>
      </c>
      <c r="I287" s="4">
        <v>431</v>
      </c>
      <c r="J287" t="s">
        <v>937</v>
      </c>
    </row>
    <row r="288" spans="1:10" ht="16" customHeight="1" x14ac:dyDescent="0.2">
      <c r="A288" s="5">
        <v>427</v>
      </c>
      <c r="B288" s="4" t="s">
        <v>651</v>
      </c>
      <c r="C288" s="4" t="s">
        <v>444</v>
      </c>
      <c r="D288" s="5" t="s">
        <v>445</v>
      </c>
      <c r="E288" s="5" t="s">
        <v>591</v>
      </c>
      <c r="F288" s="4">
        <v>27</v>
      </c>
      <c r="G288" t="str">
        <f>VLOOKUP(A288,[1]Indicadores!$A$2:$B$415,2,FALSE)</f>
        <v>Learning about shapes and colors</v>
      </c>
      <c r="H288" t="b">
        <f t="shared" si="4"/>
        <v>1</v>
      </c>
      <c r="I288" s="5">
        <v>427</v>
      </c>
      <c r="J288" t="s">
        <v>937</v>
      </c>
    </row>
    <row r="289" spans="1:10" ht="16" customHeight="1" x14ac:dyDescent="0.2">
      <c r="A289" s="5">
        <v>502</v>
      </c>
      <c r="B289" s="4" t="s">
        <v>651</v>
      </c>
      <c r="C289" s="4" t="s">
        <v>511</v>
      </c>
      <c r="D289" s="5" t="s">
        <v>512</v>
      </c>
      <c r="E289" s="5" t="s">
        <v>591</v>
      </c>
      <c r="F289" s="4">
        <v>28</v>
      </c>
      <c r="G289" t="str">
        <f>VLOOKUP(A289,[1]Indicadores!$A$2:$B$415,2,FALSE)</f>
        <v>Learning about shapes and colors</v>
      </c>
      <c r="H289" t="b">
        <f t="shared" si="4"/>
        <v>1</v>
      </c>
      <c r="I289" s="5">
        <v>502</v>
      </c>
      <c r="J289" t="s">
        <v>937</v>
      </c>
    </row>
    <row r="290" spans="1:10" x14ac:dyDescent="0.2">
      <c r="A290" s="5">
        <v>503</v>
      </c>
      <c r="B290" s="4" t="s">
        <v>651</v>
      </c>
      <c r="C290" s="4" t="s">
        <v>513</v>
      </c>
      <c r="D290" s="5" t="s">
        <v>514</v>
      </c>
      <c r="E290" s="5" t="s">
        <v>591</v>
      </c>
      <c r="F290" s="4">
        <v>28</v>
      </c>
      <c r="G290" t="str">
        <f>VLOOKUP(A290,[1]Indicadores!$A$2:$B$415,2,FALSE)</f>
        <v>Learning about shapes and colors</v>
      </c>
      <c r="H290" t="b">
        <f t="shared" si="4"/>
        <v>1</v>
      </c>
      <c r="I290" s="5">
        <v>503</v>
      </c>
      <c r="J290" t="s">
        <v>937</v>
      </c>
    </row>
    <row r="291" spans="1:10" x14ac:dyDescent="0.2">
      <c r="A291" s="5">
        <v>521</v>
      </c>
      <c r="B291" s="4" t="s">
        <v>651</v>
      </c>
      <c r="C291" s="4" t="s">
        <v>525</v>
      </c>
      <c r="D291" s="5" t="s">
        <v>526</v>
      </c>
      <c r="E291" s="5" t="s">
        <v>591</v>
      </c>
      <c r="F291" s="4">
        <v>28</v>
      </c>
      <c r="G291" t="str">
        <f>VLOOKUP(A291,[1]Indicadores!$A$2:$B$415,2,FALSE)</f>
        <v>Learning about shapes and colors</v>
      </c>
      <c r="H291" t="b">
        <f t="shared" si="4"/>
        <v>1</v>
      </c>
      <c r="I291" s="5">
        <v>521</v>
      </c>
      <c r="J291" t="s">
        <v>937</v>
      </c>
    </row>
    <row r="292" spans="1:10" x14ac:dyDescent="0.2">
      <c r="A292" s="4">
        <v>660</v>
      </c>
      <c r="B292" s="4" t="s">
        <v>651</v>
      </c>
      <c r="C292" s="4" t="s">
        <v>865</v>
      </c>
      <c r="D292" s="4" t="s">
        <v>650</v>
      </c>
      <c r="E292" s="4" t="s">
        <v>591</v>
      </c>
      <c r="F292" s="8">
        <v>48</v>
      </c>
      <c r="G292" t="str">
        <f>VLOOKUP(A292,[1]Indicadores!$A$2:$B$415,2,FALSE)</f>
        <v>Learning about shapes and colors</v>
      </c>
      <c r="H292" t="b">
        <f t="shared" si="4"/>
        <v>1</v>
      </c>
      <c r="I292" s="4">
        <v>660</v>
      </c>
      <c r="J292" t="s">
        <v>937</v>
      </c>
    </row>
    <row r="293" spans="1:10" x14ac:dyDescent="0.2">
      <c r="A293" s="5">
        <v>19</v>
      </c>
      <c r="B293" s="4" t="s">
        <v>592</v>
      </c>
      <c r="C293" s="4" t="s">
        <v>28</v>
      </c>
      <c r="D293" s="5" t="s">
        <v>29</v>
      </c>
      <c r="E293" s="5" t="s">
        <v>591</v>
      </c>
      <c r="F293" s="4">
        <v>14</v>
      </c>
      <c r="G293" t="str">
        <f>VLOOKUP(A293,[1]Indicadores!$A$2:$B$415,2,FALSE)</f>
        <v>Memory and Attention</v>
      </c>
      <c r="H293" t="b">
        <f t="shared" si="4"/>
        <v>0</v>
      </c>
      <c r="I293" s="5">
        <v>19</v>
      </c>
      <c r="J293" t="s">
        <v>939</v>
      </c>
    </row>
    <row r="294" spans="1:10" x14ac:dyDescent="0.2">
      <c r="A294" s="5">
        <v>436</v>
      </c>
      <c r="B294" s="4" t="s">
        <v>592</v>
      </c>
      <c r="C294" s="4" t="s">
        <v>454</v>
      </c>
      <c r="D294" s="5" t="s">
        <v>455</v>
      </c>
      <c r="E294" s="5" t="s">
        <v>591</v>
      </c>
      <c r="F294" s="4">
        <v>15</v>
      </c>
      <c r="G294" t="str">
        <f>VLOOKUP(A294,[1]Indicadores!$A$2:$B$415,2,FALSE)</f>
        <v>Memory and Attention</v>
      </c>
      <c r="H294" t="b">
        <f t="shared" si="4"/>
        <v>0</v>
      </c>
      <c r="I294" s="5">
        <v>436</v>
      </c>
      <c r="J294" t="s">
        <v>939</v>
      </c>
    </row>
    <row r="295" spans="1:10" x14ac:dyDescent="0.2">
      <c r="A295" s="5">
        <v>421</v>
      </c>
      <c r="B295" s="4" t="s">
        <v>592</v>
      </c>
      <c r="C295" s="4" t="s">
        <v>442</v>
      </c>
      <c r="D295" s="5" t="s">
        <v>443</v>
      </c>
      <c r="E295" s="5" t="s">
        <v>591</v>
      </c>
      <c r="F295" s="4">
        <v>16</v>
      </c>
      <c r="G295" t="str">
        <f>VLOOKUP(A295,[1]Indicadores!$A$2:$B$415,2,FALSE)</f>
        <v>Memory and Attention</v>
      </c>
      <c r="H295" t="b">
        <f t="shared" si="4"/>
        <v>0</v>
      </c>
      <c r="I295" s="5">
        <v>421</v>
      </c>
      <c r="J295" t="s">
        <v>939</v>
      </c>
    </row>
    <row r="296" spans="1:10" x14ac:dyDescent="0.2">
      <c r="A296" s="5">
        <v>435</v>
      </c>
      <c r="B296" s="4" t="s">
        <v>592</v>
      </c>
      <c r="C296" s="4" t="s">
        <v>452</v>
      </c>
      <c r="D296" s="5" t="s">
        <v>453</v>
      </c>
      <c r="E296" s="5" t="s">
        <v>591</v>
      </c>
      <c r="F296" s="4">
        <v>16</v>
      </c>
      <c r="G296" t="str">
        <f>VLOOKUP(A296,[1]Indicadores!$A$2:$B$415,2,FALSE)</f>
        <v>Memory and Attention</v>
      </c>
      <c r="H296" t="b">
        <f t="shared" si="4"/>
        <v>0</v>
      </c>
      <c r="I296" s="5">
        <v>435</v>
      </c>
      <c r="J296" t="s">
        <v>939</v>
      </c>
    </row>
    <row r="297" spans="1:10" x14ac:dyDescent="0.2">
      <c r="A297" s="5">
        <v>472</v>
      </c>
      <c r="B297" s="4" t="s">
        <v>592</v>
      </c>
      <c r="C297" s="4" t="s">
        <v>495</v>
      </c>
      <c r="D297" s="4" t="s">
        <v>496</v>
      </c>
      <c r="E297" s="5" t="s">
        <v>591</v>
      </c>
      <c r="F297" s="4">
        <v>16</v>
      </c>
      <c r="G297" t="str">
        <f>VLOOKUP(A297,[1]Indicadores!$A$2:$B$415,2,FALSE)</f>
        <v>Memory and Attention</v>
      </c>
      <c r="H297" t="b">
        <f t="shared" si="4"/>
        <v>0</v>
      </c>
      <c r="I297" s="5">
        <v>472</v>
      </c>
      <c r="J297" t="s">
        <v>939</v>
      </c>
    </row>
    <row r="298" spans="1:10" x14ac:dyDescent="0.2">
      <c r="A298" s="5">
        <v>478</v>
      </c>
      <c r="B298" s="4" t="s">
        <v>592</v>
      </c>
      <c r="C298" s="4" t="s">
        <v>501</v>
      </c>
      <c r="D298" s="4" t="s">
        <v>502</v>
      </c>
      <c r="E298" s="5" t="s">
        <v>591</v>
      </c>
      <c r="F298" s="4">
        <v>19</v>
      </c>
      <c r="G298" t="str">
        <f>VLOOKUP(A298,[1]Indicadores!$A$2:$B$415,2,FALSE)</f>
        <v>Memory and Attention</v>
      </c>
      <c r="H298" t="b">
        <f t="shared" si="4"/>
        <v>0</v>
      </c>
      <c r="I298" s="5">
        <v>478</v>
      </c>
      <c r="J298" t="s">
        <v>939</v>
      </c>
    </row>
    <row r="299" spans="1:10" x14ac:dyDescent="0.2">
      <c r="A299" s="5">
        <v>524</v>
      </c>
      <c r="B299" s="4" t="s">
        <v>592</v>
      </c>
      <c r="C299" s="4" t="s">
        <v>783</v>
      </c>
      <c r="D299" s="6" t="s">
        <v>690</v>
      </c>
      <c r="E299" s="5" t="s">
        <v>591</v>
      </c>
      <c r="F299" s="8">
        <v>26</v>
      </c>
      <c r="G299" t="str">
        <f>VLOOKUP(A299,[1]Indicadores!$A$2:$B$415,2,FALSE)</f>
        <v>Memory and Attention</v>
      </c>
      <c r="H299" t="b">
        <f t="shared" si="4"/>
        <v>0</v>
      </c>
      <c r="I299" s="5">
        <v>524</v>
      </c>
      <c r="J299" t="s">
        <v>939</v>
      </c>
    </row>
    <row r="300" spans="1:10" x14ac:dyDescent="0.2">
      <c r="A300" s="4">
        <v>613</v>
      </c>
      <c r="B300" s="4" t="s">
        <v>592</v>
      </c>
      <c r="C300" s="4" t="s">
        <v>797</v>
      </c>
      <c r="D300" s="5" t="s">
        <v>590</v>
      </c>
      <c r="E300" s="4" t="s">
        <v>591</v>
      </c>
      <c r="F300" s="8">
        <v>36</v>
      </c>
      <c r="G300" t="str">
        <f>VLOOKUP(A300,[1]Indicadores!$A$2:$B$415,2,FALSE)</f>
        <v>Memory and Attention</v>
      </c>
      <c r="H300" t="b">
        <f t="shared" si="4"/>
        <v>0</v>
      </c>
      <c r="I300" s="4">
        <v>613</v>
      </c>
      <c r="J300" t="s">
        <v>939</v>
      </c>
    </row>
    <row r="301" spans="1:10" x14ac:dyDescent="0.2">
      <c r="A301" s="4">
        <v>627</v>
      </c>
      <c r="B301" s="4" t="s">
        <v>592</v>
      </c>
      <c r="C301" s="4" t="s">
        <v>811</v>
      </c>
      <c r="D301" s="4" t="s">
        <v>615</v>
      </c>
      <c r="E301" s="4" t="s">
        <v>591</v>
      </c>
      <c r="F301" s="8">
        <v>36</v>
      </c>
      <c r="G301" t="str">
        <f>VLOOKUP(A301,[1]Indicadores!$A$2:$B$415,2,FALSE)</f>
        <v>Memory and Attention</v>
      </c>
      <c r="H301" t="b">
        <f t="shared" si="4"/>
        <v>0</v>
      </c>
      <c r="I301" s="4">
        <v>627</v>
      </c>
      <c r="J301" t="s">
        <v>939</v>
      </c>
    </row>
    <row r="302" spans="1:10" x14ac:dyDescent="0.2">
      <c r="A302" s="4">
        <v>664</v>
      </c>
      <c r="B302" s="4" t="s">
        <v>592</v>
      </c>
      <c r="C302" s="4" t="s">
        <v>869</v>
      </c>
      <c r="D302" s="4" t="s">
        <v>653</v>
      </c>
      <c r="E302" s="4" t="s">
        <v>591</v>
      </c>
      <c r="F302" s="8">
        <v>48</v>
      </c>
      <c r="G302" t="str">
        <f>VLOOKUP(A302,[1]Indicadores!$A$2:$B$415,2,FALSE)</f>
        <v>Memory and Attention</v>
      </c>
      <c r="H302" t="b">
        <f t="shared" si="4"/>
        <v>0</v>
      </c>
      <c r="I302" s="4">
        <v>664</v>
      </c>
      <c r="J302" t="s">
        <v>939</v>
      </c>
    </row>
    <row r="303" spans="1:10" x14ac:dyDescent="0.2">
      <c r="A303" s="5">
        <v>352</v>
      </c>
      <c r="B303" s="4" t="s">
        <v>645</v>
      </c>
      <c r="C303" s="4" t="s">
        <v>381</v>
      </c>
      <c r="D303" s="5" t="s">
        <v>382</v>
      </c>
      <c r="E303" s="5" t="s">
        <v>591</v>
      </c>
      <c r="F303" s="4">
        <v>24</v>
      </c>
      <c r="G303" t="str">
        <f>VLOOKUP(A303,[1]Indicadores!$A$2:$B$415,2,FALSE)</f>
        <v>Musical Skills</v>
      </c>
      <c r="H303" t="b">
        <f t="shared" si="4"/>
        <v>0</v>
      </c>
      <c r="I303" s="5">
        <v>352</v>
      </c>
      <c r="J303" t="s">
        <v>915</v>
      </c>
    </row>
    <row r="304" spans="1:10" x14ac:dyDescent="0.2">
      <c r="A304" s="5">
        <v>537</v>
      </c>
      <c r="B304" s="4" t="s">
        <v>645</v>
      </c>
      <c r="C304" s="4" t="s">
        <v>764</v>
      </c>
      <c r="D304" s="5" t="s">
        <v>765</v>
      </c>
      <c r="E304" s="5" t="s">
        <v>591</v>
      </c>
      <c r="F304" s="4">
        <v>24</v>
      </c>
      <c r="G304" t="str">
        <f>VLOOKUP(A304,[1]Indicadores!$A$2:$B$415,2,FALSE)</f>
        <v>Musical Skills</v>
      </c>
      <c r="H304" t="b">
        <f t="shared" si="4"/>
        <v>0</v>
      </c>
      <c r="I304" s="5">
        <v>537</v>
      </c>
      <c r="J304" t="s">
        <v>915</v>
      </c>
    </row>
    <row r="305" spans="1:10" x14ac:dyDescent="0.2">
      <c r="A305" s="5">
        <v>468</v>
      </c>
      <c r="B305" s="4" t="s">
        <v>645</v>
      </c>
      <c r="C305" s="4" t="s">
        <v>836</v>
      </c>
      <c r="D305" s="19" t="s">
        <v>686</v>
      </c>
      <c r="E305" s="5" t="s">
        <v>591</v>
      </c>
      <c r="F305" s="8">
        <v>36</v>
      </c>
      <c r="G305" t="str">
        <f>VLOOKUP(A305,[1]Indicadores!$A$2:$B$415,2,FALSE)</f>
        <v>Musical Skills</v>
      </c>
      <c r="H305" t="b">
        <f t="shared" si="4"/>
        <v>0</v>
      </c>
      <c r="I305" s="5">
        <v>468</v>
      </c>
      <c r="J305" t="s">
        <v>915</v>
      </c>
    </row>
    <row r="306" spans="1:10" x14ac:dyDescent="0.2">
      <c r="A306" s="4">
        <v>655</v>
      </c>
      <c r="B306" s="4" t="s">
        <v>645</v>
      </c>
      <c r="C306" s="4" t="s">
        <v>860</v>
      </c>
      <c r="D306" s="4" t="s">
        <v>644</v>
      </c>
      <c r="E306" s="4" t="s">
        <v>591</v>
      </c>
      <c r="F306" s="8">
        <v>48</v>
      </c>
      <c r="G306" t="str">
        <f>VLOOKUP(A306,[1]Indicadores!$A$2:$B$415,2,FALSE)</f>
        <v>Musical Skills</v>
      </c>
      <c r="H306" t="b">
        <f t="shared" si="4"/>
        <v>0</v>
      </c>
      <c r="I306" s="4">
        <v>655</v>
      </c>
      <c r="J306" t="s">
        <v>915</v>
      </c>
    </row>
    <row r="307" spans="1:10" x14ac:dyDescent="0.2">
      <c r="A307" s="5">
        <v>21</v>
      </c>
      <c r="B307" s="4" t="s">
        <v>712</v>
      </c>
      <c r="C307" s="4" t="s">
        <v>32</v>
      </c>
      <c r="D307" s="5" t="s">
        <v>33</v>
      </c>
      <c r="E307" s="5" t="s">
        <v>618</v>
      </c>
      <c r="F307" s="4">
        <v>0</v>
      </c>
      <c r="G307" t="str">
        <f>VLOOKUP(A307,[1]Indicadores!$A$2:$B$415,2,FALSE)</f>
        <v>Newborn reflexes and posture</v>
      </c>
      <c r="H307" t="b">
        <f t="shared" si="4"/>
        <v>1</v>
      </c>
      <c r="I307" s="5">
        <v>21</v>
      </c>
      <c r="J307" t="s">
        <v>941</v>
      </c>
    </row>
    <row r="308" spans="1:10" x14ac:dyDescent="0.2">
      <c r="A308" s="5">
        <v>43</v>
      </c>
      <c r="B308" s="4" t="s">
        <v>712</v>
      </c>
      <c r="C308" s="4" t="s">
        <v>70</v>
      </c>
      <c r="D308" s="5" t="s">
        <v>71</v>
      </c>
      <c r="E308" s="5" t="s">
        <v>618</v>
      </c>
      <c r="F308" s="4">
        <v>2</v>
      </c>
      <c r="G308" t="str">
        <f>VLOOKUP(A308,[1]Indicadores!$A$2:$B$415,2,FALSE)</f>
        <v>Newborn reflexes and posture</v>
      </c>
      <c r="H308" t="b">
        <f t="shared" si="4"/>
        <v>1</v>
      </c>
      <c r="I308" s="5">
        <v>43</v>
      </c>
      <c r="J308" t="s">
        <v>941</v>
      </c>
    </row>
    <row r="309" spans="1:10" x14ac:dyDescent="0.2">
      <c r="A309" s="5">
        <v>131</v>
      </c>
      <c r="B309" s="4" t="s">
        <v>712</v>
      </c>
      <c r="C309" s="4" t="s">
        <v>168</v>
      </c>
      <c r="D309" s="5" t="s">
        <v>169</v>
      </c>
      <c r="E309" s="5" t="s">
        <v>618</v>
      </c>
      <c r="F309" s="4">
        <v>0</v>
      </c>
      <c r="G309" t="str">
        <f>VLOOKUP(A309,[1]Indicadores!$A$2:$B$415,2,FALSE)</f>
        <v>Newborn reflexes and posture</v>
      </c>
      <c r="H309" t="b">
        <f t="shared" si="4"/>
        <v>1</v>
      </c>
      <c r="I309" s="5">
        <v>131</v>
      </c>
      <c r="J309" t="s">
        <v>941</v>
      </c>
    </row>
    <row r="310" spans="1:10" x14ac:dyDescent="0.2">
      <c r="A310" s="5">
        <v>136</v>
      </c>
      <c r="B310" s="4" t="s">
        <v>712</v>
      </c>
      <c r="C310" s="4" t="s">
        <v>176</v>
      </c>
      <c r="D310" s="5" t="s">
        <v>177</v>
      </c>
      <c r="E310" s="5" t="s">
        <v>618</v>
      </c>
      <c r="F310" s="4">
        <v>0</v>
      </c>
      <c r="G310" t="str">
        <f>VLOOKUP(A310,[1]Indicadores!$A$2:$B$415,2,FALSE)</f>
        <v>Newborn reflexes and posture</v>
      </c>
      <c r="H310" t="b">
        <f t="shared" si="4"/>
        <v>1</v>
      </c>
      <c r="I310" s="5">
        <v>136</v>
      </c>
      <c r="J310" t="s">
        <v>941</v>
      </c>
    </row>
    <row r="311" spans="1:10" x14ac:dyDescent="0.2">
      <c r="A311" s="5">
        <v>150</v>
      </c>
      <c r="B311" s="4" t="s">
        <v>712</v>
      </c>
      <c r="C311" s="4" t="s">
        <v>196</v>
      </c>
      <c r="D311" s="5" t="s">
        <v>197</v>
      </c>
      <c r="E311" s="5" t="s">
        <v>618</v>
      </c>
      <c r="F311" s="4">
        <v>0</v>
      </c>
      <c r="G311" t="str">
        <f>VLOOKUP(A311,[1]Indicadores!$A$2:$B$415,2,FALSE)</f>
        <v>Newborn reflexes and posture</v>
      </c>
      <c r="H311" t="b">
        <f t="shared" si="4"/>
        <v>1</v>
      </c>
      <c r="I311" s="5">
        <v>150</v>
      </c>
      <c r="J311" t="s">
        <v>941</v>
      </c>
    </row>
    <row r="312" spans="1:10" x14ac:dyDescent="0.2">
      <c r="A312" s="5">
        <v>193</v>
      </c>
      <c r="B312" s="4" t="s">
        <v>712</v>
      </c>
      <c r="C312" s="4" t="s">
        <v>239</v>
      </c>
      <c r="D312" s="5" t="s">
        <v>240</v>
      </c>
      <c r="E312" s="5" t="s">
        <v>618</v>
      </c>
      <c r="F312" s="4">
        <v>0</v>
      </c>
      <c r="G312" t="str">
        <f>VLOOKUP(A312,[1]Indicadores!$A$2:$B$415,2,FALSE)</f>
        <v>Newborn reflexes and posture</v>
      </c>
      <c r="H312" t="b">
        <f t="shared" si="4"/>
        <v>1</v>
      </c>
      <c r="I312" s="5">
        <v>193</v>
      </c>
      <c r="J312" t="s">
        <v>941</v>
      </c>
    </row>
    <row r="313" spans="1:10" x14ac:dyDescent="0.2">
      <c r="A313" s="5">
        <v>201</v>
      </c>
      <c r="B313" s="4" t="s">
        <v>712</v>
      </c>
      <c r="C313" s="4" t="s">
        <v>247</v>
      </c>
      <c r="D313" s="5" t="s">
        <v>248</v>
      </c>
      <c r="E313" s="5" t="s">
        <v>618</v>
      </c>
      <c r="F313" s="4">
        <v>0</v>
      </c>
      <c r="G313" t="str">
        <f>VLOOKUP(A313,[1]Indicadores!$A$2:$B$415,2,FALSE)</f>
        <v>Newborn reflexes and posture</v>
      </c>
      <c r="H313" t="b">
        <f t="shared" si="4"/>
        <v>1</v>
      </c>
      <c r="I313" s="5">
        <v>201</v>
      </c>
      <c r="J313" t="s">
        <v>941</v>
      </c>
    </row>
    <row r="314" spans="1:10" x14ac:dyDescent="0.2">
      <c r="A314" s="5">
        <v>236</v>
      </c>
      <c r="B314" s="4" t="s">
        <v>712</v>
      </c>
      <c r="C314" s="4" t="s">
        <v>277</v>
      </c>
      <c r="D314" s="5" t="s">
        <v>278</v>
      </c>
      <c r="E314" s="5" t="s">
        <v>618</v>
      </c>
      <c r="F314" s="4">
        <v>0</v>
      </c>
      <c r="G314" t="str">
        <f>VLOOKUP(A314,[1]Indicadores!$A$2:$B$415,2,FALSE)</f>
        <v>Newborn reflexes and posture</v>
      </c>
      <c r="H314" t="b">
        <f t="shared" si="4"/>
        <v>1</v>
      </c>
      <c r="I314" s="5">
        <v>236</v>
      </c>
      <c r="J314" t="s">
        <v>941</v>
      </c>
    </row>
    <row r="315" spans="1:10" x14ac:dyDescent="0.2">
      <c r="A315" s="5">
        <v>285</v>
      </c>
      <c r="B315" s="4" t="s">
        <v>712</v>
      </c>
      <c r="C315" s="4" t="s">
        <v>321</v>
      </c>
      <c r="D315" s="5" t="s">
        <v>322</v>
      </c>
      <c r="E315" s="5" t="s">
        <v>618</v>
      </c>
      <c r="F315" s="4">
        <v>1</v>
      </c>
      <c r="G315" t="str">
        <f>VLOOKUP(A315,[1]Indicadores!$A$2:$B$415,2,FALSE)</f>
        <v>Newborn reflexes and posture</v>
      </c>
      <c r="H315" t="b">
        <f t="shared" si="4"/>
        <v>1</v>
      </c>
      <c r="I315" s="5">
        <v>285</v>
      </c>
      <c r="J315" t="s">
        <v>941</v>
      </c>
    </row>
    <row r="316" spans="1:10" x14ac:dyDescent="0.2">
      <c r="A316" s="5">
        <v>289</v>
      </c>
      <c r="B316" s="4" t="s">
        <v>712</v>
      </c>
      <c r="C316" s="4" t="s">
        <v>325</v>
      </c>
      <c r="D316" s="5" t="s">
        <v>326</v>
      </c>
      <c r="E316" s="5" t="s">
        <v>618</v>
      </c>
      <c r="F316" s="4">
        <v>0</v>
      </c>
      <c r="G316" t="str">
        <f>VLOOKUP(A316,[1]Indicadores!$A$2:$B$415,2,FALSE)</f>
        <v>Newborn reflexes and posture</v>
      </c>
      <c r="H316" t="b">
        <f t="shared" si="4"/>
        <v>1</v>
      </c>
      <c r="I316" s="5">
        <v>289</v>
      </c>
      <c r="J316" t="s">
        <v>941</v>
      </c>
    </row>
    <row r="317" spans="1:10" x14ac:dyDescent="0.2">
      <c r="A317" s="4">
        <v>624</v>
      </c>
      <c r="B317" s="4" t="s">
        <v>611</v>
      </c>
      <c r="C317" s="4" t="s">
        <v>808</v>
      </c>
      <c r="D317" s="4" t="s">
        <v>610</v>
      </c>
      <c r="E317" s="4" t="s">
        <v>591</v>
      </c>
      <c r="F317" s="8">
        <v>36</v>
      </c>
      <c r="G317" t="str">
        <f>VLOOKUP(A317,[1]Indicadores!$A$2:$B$415,2,FALSE)</f>
        <v>Problem solving</v>
      </c>
      <c r="H317" t="b">
        <f t="shared" si="4"/>
        <v>1</v>
      </c>
      <c r="I317" s="4">
        <v>624</v>
      </c>
      <c r="J317" t="s">
        <v>942</v>
      </c>
    </row>
    <row r="318" spans="1:10" x14ac:dyDescent="0.2">
      <c r="A318" s="4">
        <v>626</v>
      </c>
      <c r="B318" s="4" t="s">
        <v>611</v>
      </c>
      <c r="C318" s="4" t="s">
        <v>810</v>
      </c>
      <c r="D318" s="4" t="s">
        <v>614</v>
      </c>
      <c r="E318" s="4" t="s">
        <v>591</v>
      </c>
      <c r="F318" s="8">
        <v>36</v>
      </c>
      <c r="G318" t="str">
        <f>VLOOKUP(A318,[1]Indicadores!$A$2:$B$415,2,FALSE)</f>
        <v>Problem solving</v>
      </c>
      <c r="H318" t="b">
        <f t="shared" si="4"/>
        <v>1</v>
      </c>
      <c r="I318" s="4">
        <v>626</v>
      </c>
      <c r="J318" t="s">
        <v>942</v>
      </c>
    </row>
    <row r="319" spans="1:10" x14ac:dyDescent="0.2">
      <c r="A319" s="5">
        <v>409</v>
      </c>
      <c r="B319" s="4" t="s">
        <v>611</v>
      </c>
      <c r="C319" s="4" t="s">
        <v>837</v>
      </c>
      <c r="D319" s="19" t="s">
        <v>688</v>
      </c>
      <c r="E319" s="5" t="s">
        <v>591</v>
      </c>
      <c r="F319" s="8">
        <v>36</v>
      </c>
      <c r="G319" t="str">
        <f>VLOOKUP(A319,[1]Indicadores!$A$2:$B$415,2,FALSE)</f>
        <v>Problem solving</v>
      </c>
      <c r="H319" t="b">
        <f t="shared" si="4"/>
        <v>1</v>
      </c>
      <c r="I319" s="5">
        <v>409</v>
      </c>
      <c r="J319" t="s">
        <v>942</v>
      </c>
    </row>
    <row r="320" spans="1:10" x14ac:dyDescent="0.2">
      <c r="A320" s="4">
        <v>662</v>
      </c>
      <c r="B320" s="4" t="s">
        <v>611</v>
      </c>
      <c r="C320" s="4" t="s">
        <v>867</v>
      </c>
      <c r="D320" s="4" t="s">
        <v>746</v>
      </c>
      <c r="E320" s="4" t="s">
        <v>591</v>
      </c>
      <c r="F320" s="8">
        <v>48</v>
      </c>
      <c r="G320" t="str">
        <f>VLOOKUP(A320,[1]Indicadores!$A$2:$B$415,2,FALSE)</f>
        <v>Problem solving</v>
      </c>
      <c r="H320" t="b">
        <f t="shared" si="4"/>
        <v>1</v>
      </c>
      <c r="I320" s="4">
        <v>662</v>
      </c>
      <c r="J320" t="s">
        <v>942</v>
      </c>
    </row>
    <row r="321" spans="1:10" x14ac:dyDescent="0.2">
      <c r="A321" s="4">
        <v>669</v>
      </c>
      <c r="B321" s="4" t="s">
        <v>611</v>
      </c>
      <c r="C321" s="4" t="s">
        <v>874</v>
      </c>
      <c r="D321" s="4" t="s">
        <v>658</v>
      </c>
      <c r="E321" s="4" t="s">
        <v>591</v>
      </c>
      <c r="F321" s="8">
        <v>48</v>
      </c>
      <c r="G321" t="str">
        <f>VLOOKUP(A321,[1]Indicadores!$A$2:$B$415,2,FALSE)</f>
        <v>Problem solving</v>
      </c>
      <c r="H321" t="b">
        <f t="shared" si="4"/>
        <v>1</v>
      </c>
      <c r="I321" s="4">
        <v>669</v>
      </c>
      <c r="J321" t="s">
        <v>942</v>
      </c>
    </row>
    <row r="322" spans="1:10" x14ac:dyDescent="0.2">
      <c r="A322" s="5">
        <v>391</v>
      </c>
      <c r="B322" s="4" t="s">
        <v>779</v>
      </c>
      <c r="C322" s="4" t="s">
        <v>768</v>
      </c>
      <c r="D322" s="5" t="s">
        <v>769</v>
      </c>
      <c r="E322" s="5" t="s">
        <v>594</v>
      </c>
      <c r="F322" s="4">
        <v>13</v>
      </c>
      <c r="G322" t="str">
        <f>VLOOKUP(A322,[1]Indicadores!$A$2:$B$415,2,FALSE)</f>
        <v>Pronunciation</v>
      </c>
      <c r="H322" t="b">
        <f t="shared" ref="H322:H385" si="5">+IF(B322=G322,TRUE,FALSE)</f>
        <v>1</v>
      </c>
      <c r="I322" s="5">
        <v>391</v>
      </c>
      <c r="J322" t="s">
        <v>943</v>
      </c>
    </row>
    <row r="323" spans="1:10" x14ac:dyDescent="0.2">
      <c r="A323" s="5">
        <v>394</v>
      </c>
      <c r="B323" s="4" t="s">
        <v>779</v>
      </c>
      <c r="C323" s="4" t="s">
        <v>770</v>
      </c>
      <c r="D323" s="4" t="s">
        <v>418</v>
      </c>
      <c r="E323" s="5" t="s">
        <v>594</v>
      </c>
      <c r="F323" s="4">
        <v>13</v>
      </c>
      <c r="G323" t="str">
        <f>VLOOKUP(A323,[1]Indicadores!$A$2:$B$415,2,FALSE)</f>
        <v>Pronunciation</v>
      </c>
      <c r="H323" t="b">
        <f t="shared" si="5"/>
        <v>1</v>
      </c>
      <c r="I323" s="5">
        <v>394</v>
      </c>
      <c r="J323" t="s">
        <v>943</v>
      </c>
    </row>
    <row r="324" spans="1:10" x14ac:dyDescent="0.2">
      <c r="A324" s="5">
        <v>490</v>
      </c>
      <c r="B324" s="4" t="s">
        <v>779</v>
      </c>
      <c r="C324" s="4" t="s">
        <v>509</v>
      </c>
      <c r="D324" s="5" t="s">
        <v>510</v>
      </c>
      <c r="E324" s="5" t="s">
        <v>594</v>
      </c>
      <c r="F324" s="4">
        <v>21</v>
      </c>
      <c r="G324" t="str">
        <f>VLOOKUP(A324,[1]Indicadores!$A$2:$B$415,2,FALSE)</f>
        <v>Pronunciation</v>
      </c>
      <c r="H324" t="b">
        <f t="shared" si="5"/>
        <v>1</v>
      </c>
      <c r="I324" s="5">
        <v>490</v>
      </c>
      <c r="J324" t="s">
        <v>943</v>
      </c>
    </row>
    <row r="325" spans="1:10" x14ac:dyDescent="0.2">
      <c r="A325" s="5">
        <v>587</v>
      </c>
      <c r="B325" s="4" t="s">
        <v>779</v>
      </c>
      <c r="C325" s="4" t="s">
        <v>771</v>
      </c>
      <c r="D325" s="4" t="s">
        <v>568</v>
      </c>
      <c r="E325" s="5" t="s">
        <v>594</v>
      </c>
      <c r="F325" s="4">
        <v>22</v>
      </c>
      <c r="G325" t="str">
        <f>VLOOKUP(A325,[1]Indicadores!$A$2:$B$415,2,FALSE)</f>
        <v>Pronunciation</v>
      </c>
      <c r="H325" t="b">
        <f t="shared" si="5"/>
        <v>1</v>
      </c>
      <c r="I325" s="5">
        <v>587</v>
      </c>
      <c r="J325" t="s">
        <v>943</v>
      </c>
    </row>
    <row r="326" spans="1:10" x14ac:dyDescent="0.2">
      <c r="A326" s="5">
        <v>688</v>
      </c>
      <c r="B326" s="4" t="s">
        <v>779</v>
      </c>
      <c r="C326" s="4" t="s">
        <v>831</v>
      </c>
      <c r="D326" s="4" t="s">
        <v>675</v>
      </c>
      <c r="E326" s="5" t="s">
        <v>594</v>
      </c>
      <c r="F326" s="8">
        <v>36</v>
      </c>
      <c r="G326" t="str">
        <f>VLOOKUP(A326,[1]Indicadores!$A$2:$B$415,2,FALSE)</f>
        <v>Pronunciation</v>
      </c>
      <c r="H326" t="b">
        <f t="shared" si="5"/>
        <v>1</v>
      </c>
      <c r="I326" s="5">
        <v>688</v>
      </c>
      <c r="J326" t="s">
        <v>943</v>
      </c>
    </row>
    <row r="327" spans="1:10" x14ac:dyDescent="0.2">
      <c r="A327" s="5">
        <v>689</v>
      </c>
      <c r="B327" s="4" t="s">
        <v>779</v>
      </c>
      <c r="C327" s="4" t="s">
        <v>887</v>
      </c>
      <c r="D327" s="4" t="s">
        <v>676</v>
      </c>
      <c r="E327" s="5" t="s">
        <v>594</v>
      </c>
      <c r="F327" s="8">
        <v>48</v>
      </c>
      <c r="G327" t="str">
        <f>VLOOKUP(A327,[1]Indicadores!$A$2:$B$415,2,FALSE)</f>
        <v>Pronunciation</v>
      </c>
      <c r="H327" t="b">
        <f t="shared" si="5"/>
        <v>1</v>
      </c>
      <c r="I327" s="5">
        <v>689</v>
      </c>
      <c r="J327" t="s">
        <v>943</v>
      </c>
    </row>
    <row r="328" spans="1:10" x14ac:dyDescent="0.2">
      <c r="A328" s="5">
        <v>690</v>
      </c>
      <c r="B328" s="4" t="s">
        <v>779</v>
      </c>
      <c r="C328" s="4" t="s">
        <v>888</v>
      </c>
      <c r="D328" s="4" t="s">
        <v>677</v>
      </c>
      <c r="E328" s="5" t="s">
        <v>594</v>
      </c>
      <c r="F328" s="8">
        <v>48</v>
      </c>
      <c r="G328" t="str">
        <f>VLOOKUP(A328,[1]Indicadores!$A$2:$B$415,2,FALSE)</f>
        <v>Pronunciation</v>
      </c>
      <c r="H328" t="b">
        <f t="shared" si="5"/>
        <v>1</v>
      </c>
      <c r="I328" s="5">
        <v>690</v>
      </c>
      <c r="J328" t="s">
        <v>943</v>
      </c>
    </row>
    <row r="329" spans="1:10" x14ac:dyDescent="0.2">
      <c r="A329" s="5">
        <v>691</v>
      </c>
      <c r="B329" s="4" t="s">
        <v>779</v>
      </c>
      <c r="C329" s="4" t="s">
        <v>889</v>
      </c>
      <c r="D329" s="4" t="s">
        <v>678</v>
      </c>
      <c r="E329" s="5" t="s">
        <v>594</v>
      </c>
      <c r="F329" s="8">
        <v>48</v>
      </c>
      <c r="G329" t="str">
        <f>VLOOKUP(A329,[1]Indicadores!$A$2:$B$415,2,FALSE)</f>
        <v>Pronunciation</v>
      </c>
      <c r="H329" t="b">
        <f t="shared" si="5"/>
        <v>1</v>
      </c>
      <c r="I329" s="5">
        <v>691</v>
      </c>
      <c r="J329" t="s">
        <v>943</v>
      </c>
    </row>
    <row r="330" spans="1:10" x14ac:dyDescent="0.2">
      <c r="A330" s="5">
        <v>692</v>
      </c>
      <c r="B330" s="4" t="s">
        <v>779</v>
      </c>
      <c r="C330" s="4" t="s">
        <v>890</v>
      </c>
      <c r="D330" s="4" t="s">
        <v>679</v>
      </c>
      <c r="E330" s="5" t="s">
        <v>594</v>
      </c>
      <c r="F330" s="8">
        <v>48</v>
      </c>
      <c r="G330" t="str">
        <f>VLOOKUP(A330,[1]Indicadores!$A$2:$B$415,2,FALSE)</f>
        <v>Pronunciation</v>
      </c>
      <c r="H330" t="b">
        <f t="shared" si="5"/>
        <v>1</v>
      </c>
      <c r="I330" s="5">
        <v>692</v>
      </c>
      <c r="J330" t="s">
        <v>943</v>
      </c>
    </row>
    <row r="331" spans="1:10" x14ac:dyDescent="0.2">
      <c r="A331" s="5">
        <v>693</v>
      </c>
      <c r="B331" s="4" t="s">
        <v>779</v>
      </c>
      <c r="C331" s="4" t="s">
        <v>891</v>
      </c>
      <c r="D331" s="4" t="s">
        <v>680</v>
      </c>
      <c r="E331" s="5" t="s">
        <v>594</v>
      </c>
      <c r="F331" s="8">
        <v>48</v>
      </c>
      <c r="G331" t="str">
        <f>VLOOKUP(A331,[1]Indicadores!$A$2:$B$415,2,FALSE)</f>
        <v>Pronunciation</v>
      </c>
      <c r="H331" t="b">
        <f t="shared" si="5"/>
        <v>1</v>
      </c>
      <c r="I331" s="5">
        <v>693</v>
      </c>
      <c r="J331" t="s">
        <v>943</v>
      </c>
    </row>
    <row r="332" spans="1:10" x14ac:dyDescent="0.2">
      <c r="A332" s="5">
        <v>33</v>
      </c>
      <c r="B332" s="4" t="s">
        <v>717</v>
      </c>
      <c r="C332" s="4" t="s">
        <v>52</v>
      </c>
      <c r="D332" s="5" t="s">
        <v>53</v>
      </c>
      <c r="E332" s="5" t="s">
        <v>618</v>
      </c>
      <c r="F332" s="4">
        <v>4</v>
      </c>
      <c r="G332" t="str">
        <f>VLOOKUP(A332,[1]Indicadores!$A$2:$B$415,2,FALSE)</f>
        <v>Rolling over and sitting up</v>
      </c>
      <c r="H332" t="b">
        <f t="shared" si="5"/>
        <v>0</v>
      </c>
      <c r="I332" s="5">
        <v>33</v>
      </c>
      <c r="J332" t="s">
        <v>944</v>
      </c>
    </row>
    <row r="333" spans="1:10" x14ac:dyDescent="0.2">
      <c r="A333" s="5">
        <v>92</v>
      </c>
      <c r="B333" s="4" t="s">
        <v>717</v>
      </c>
      <c r="C333" s="4" t="s">
        <v>122</v>
      </c>
      <c r="D333" s="5" t="s">
        <v>123</v>
      </c>
      <c r="E333" s="5" t="s">
        <v>618</v>
      </c>
      <c r="F333" s="4">
        <v>6</v>
      </c>
      <c r="G333" t="str">
        <f>VLOOKUP(A333,[1]Indicadores!$A$2:$B$415,2,FALSE)</f>
        <v>Rolling over and sitting up</v>
      </c>
      <c r="H333" t="b">
        <f t="shared" si="5"/>
        <v>0</v>
      </c>
      <c r="I333" s="5">
        <v>92</v>
      </c>
      <c r="J333" t="s">
        <v>944</v>
      </c>
    </row>
    <row r="334" spans="1:10" x14ac:dyDescent="0.2">
      <c r="A334" s="5">
        <v>118</v>
      </c>
      <c r="B334" s="4" t="s">
        <v>717</v>
      </c>
      <c r="C334" s="4" t="s">
        <v>154</v>
      </c>
      <c r="D334" s="5" t="s">
        <v>155</v>
      </c>
      <c r="E334" s="5" t="s">
        <v>618</v>
      </c>
      <c r="F334" s="4">
        <v>6</v>
      </c>
      <c r="G334" t="str">
        <f>VLOOKUP(A334,[1]Indicadores!$A$2:$B$415,2,FALSE)</f>
        <v>Rolling over and sitting up</v>
      </c>
      <c r="H334" t="b">
        <f t="shared" si="5"/>
        <v>0</v>
      </c>
      <c r="I334" s="5">
        <v>118</v>
      </c>
      <c r="J334" t="s">
        <v>944</v>
      </c>
    </row>
    <row r="335" spans="1:10" x14ac:dyDescent="0.2">
      <c r="A335" s="5">
        <v>151</v>
      </c>
      <c r="B335" s="4" t="s">
        <v>717</v>
      </c>
      <c r="C335" s="4" t="s">
        <v>198</v>
      </c>
      <c r="D335" s="5" t="s">
        <v>199</v>
      </c>
      <c r="E335" s="5" t="s">
        <v>618</v>
      </c>
      <c r="F335" s="4">
        <v>4</v>
      </c>
      <c r="G335" t="str">
        <f>VLOOKUP(A335,[1]Indicadores!$A$2:$B$415,2,FALSE)</f>
        <v>Rolling over and sitting up</v>
      </c>
      <c r="H335" t="b">
        <f t="shared" si="5"/>
        <v>0</v>
      </c>
      <c r="I335" s="5">
        <v>151</v>
      </c>
      <c r="J335" t="s">
        <v>944</v>
      </c>
    </row>
    <row r="336" spans="1:10" x14ac:dyDescent="0.2">
      <c r="A336" s="5">
        <v>160</v>
      </c>
      <c r="B336" s="4" t="s">
        <v>717</v>
      </c>
      <c r="C336" s="4" t="s">
        <v>210</v>
      </c>
      <c r="D336" s="5" t="s">
        <v>211</v>
      </c>
      <c r="E336" s="5" t="s">
        <v>618</v>
      </c>
      <c r="F336" s="4">
        <v>5</v>
      </c>
      <c r="G336" t="str">
        <f>VLOOKUP(A336,[1]Indicadores!$A$2:$B$415,2,FALSE)</f>
        <v>Rolling over and sitting up</v>
      </c>
      <c r="H336" t="b">
        <f t="shared" si="5"/>
        <v>0</v>
      </c>
      <c r="I336" s="5">
        <v>160</v>
      </c>
      <c r="J336" t="s">
        <v>944</v>
      </c>
    </row>
    <row r="337" spans="1:10" x14ac:dyDescent="0.2">
      <c r="A337" s="5">
        <v>162</v>
      </c>
      <c r="B337" s="4" t="s">
        <v>717</v>
      </c>
      <c r="C337" s="4" t="s">
        <v>212</v>
      </c>
      <c r="D337" s="5" t="s">
        <v>213</v>
      </c>
      <c r="E337" s="5" t="s">
        <v>618</v>
      </c>
      <c r="F337" s="4">
        <v>4</v>
      </c>
      <c r="G337" t="str">
        <f>VLOOKUP(A337,[1]Indicadores!$A$2:$B$415,2,FALSE)</f>
        <v>Rolling over and sitting up</v>
      </c>
      <c r="H337" t="b">
        <f t="shared" si="5"/>
        <v>0</v>
      </c>
      <c r="I337" s="5">
        <v>162</v>
      </c>
      <c r="J337" t="s">
        <v>944</v>
      </c>
    </row>
    <row r="338" spans="1:10" x14ac:dyDescent="0.2">
      <c r="A338" s="5">
        <v>227</v>
      </c>
      <c r="B338" s="4" t="s">
        <v>717</v>
      </c>
      <c r="C338" s="4" t="s">
        <v>271</v>
      </c>
      <c r="D338" s="5" t="s">
        <v>272</v>
      </c>
      <c r="E338" s="5" t="s">
        <v>618</v>
      </c>
      <c r="F338" s="4">
        <v>4</v>
      </c>
      <c r="G338" t="str">
        <f>VLOOKUP(A338,[1]Indicadores!$A$2:$B$415,2,FALSE)</f>
        <v>Rolling over and sitting up</v>
      </c>
      <c r="H338" t="b">
        <f t="shared" si="5"/>
        <v>0</v>
      </c>
      <c r="I338" s="5">
        <v>227</v>
      </c>
      <c r="J338" t="s">
        <v>944</v>
      </c>
    </row>
    <row r="339" spans="1:10" x14ac:dyDescent="0.2">
      <c r="A339" s="5">
        <v>270</v>
      </c>
      <c r="B339" s="4" t="s">
        <v>717</v>
      </c>
      <c r="C339" s="4" t="s">
        <v>307</v>
      </c>
      <c r="D339" s="5" t="s">
        <v>308</v>
      </c>
      <c r="E339" s="5" t="s">
        <v>618</v>
      </c>
      <c r="F339" s="4">
        <v>8</v>
      </c>
      <c r="G339" t="str">
        <f>VLOOKUP(A339,[1]Indicadores!$A$2:$B$415,2,FALSE)</f>
        <v>Rolling over and sitting up</v>
      </c>
      <c r="H339" t="b">
        <f t="shared" si="5"/>
        <v>0</v>
      </c>
      <c r="I339" s="5">
        <v>270</v>
      </c>
      <c r="J339" t="s">
        <v>944</v>
      </c>
    </row>
    <row r="340" spans="1:10" x14ac:dyDescent="0.2">
      <c r="A340" s="5">
        <v>272</v>
      </c>
      <c r="B340" s="4" t="s">
        <v>717</v>
      </c>
      <c r="C340" s="4" t="s">
        <v>311</v>
      </c>
      <c r="D340" s="5" t="s">
        <v>312</v>
      </c>
      <c r="E340" s="5" t="s">
        <v>618</v>
      </c>
      <c r="F340" s="4">
        <v>5</v>
      </c>
      <c r="G340" t="str">
        <f>VLOOKUP(A340,[1]Indicadores!$A$2:$B$415,2,FALSE)</f>
        <v>Rolling over and sitting up</v>
      </c>
      <c r="H340" t="b">
        <f t="shared" si="5"/>
        <v>0</v>
      </c>
      <c r="I340" s="5">
        <v>272</v>
      </c>
      <c r="J340" t="s">
        <v>944</v>
      </c>
    </row>
    <row r="341" spans="1:10" x14ac:dyDescent="0.2">
      <c r="A341" s="4">
        <v>637</v>
      </c>
      <c r="B341" s="4" t="s">
        <v>629</v>
      </c>
      <c r="C341" s="4" t="s">
        <v>780</v>
      </c>
      <c r="D341" s="4" t="s">
        <v>630</v>
      </c>
      <c r="E341" s="4" t="s">
        <v>618</v>
      </c>
      <c r="F341" s="8">
        <v>24</v>
      </c>
      <c r="G341" t="str">
        <f>VLOOKUP(A341,[1]Indicadores!$A$2:$B$415,2,FALSE)</f>
        <v>Running</v>
      </c>
      <c r="H341" t="b">
        <f t="shared" si="5"/>
        <v>1</v>
      </c>
      <c r="I341" s="4">
        <v>637</v>
      </c>
      <c r="J341" t="s">
        <v>945</v>
      </c>
    </row>
    <row r="342" spans="1:10" x14ac:dyDescent="0.2">
      <c r="A342" s="4">
        <v>727</v>
      </c>
      <c r="B342" s="4" t="s">
        <v>629</v>
      </c>
      <c r="C342" s="4" t="s">
        <v>773</v>
      </c>
      <c r="D342" s="4" t="s">
        <v>772</v>
      </c>
      <c r="E342" s="4" t="s">
        <v>618</v>
      </c>
      <c r="F342" s="8">
        <v>36</v>
      </c>
      <c r="G342" t="str">
        <f>VLOOKUP(A342,[1]Indicadores!$A$2:$B$415,2,FALSE)</f>
        <v>Running</v>
      </c>
      <c r="H342" t="b">
        <f t="shared" si="5"/>
        <v>1</v>
      </c>
      <c r="I342" s="4">
        <v>727</v>
      </c>
      <c r="J342" t="s">
        <v>945</v>
      </c>
    </row>
    <row r="343" spans="1:10" x14ac:dyDescent="0.2">
      <c r="A343" s="5">
        <v>711</v>
      </c>
      <c r="B343" s="4" t="s">
        <v>629</v>
      </c>
      <c r="C343" s="4" t="s">
        <v>843</v>
      </c>
      <c r="D343" s="20" t="s">
        <v>731</v>
      </c>
      <c r="E343" s="5" t="s">
        <v>618</v>
      </c>
      <c r="F343" s="8">
        <v>36</v>
      </c>
      <c r="G343" t="str">
        <f>VLOOKUP(A343,[1]Indicadores!$A$2:$B$415,2,FALSE)</f>
        <v>Running</v>
      </c>
      <c r="H343" t="b">
        <f t="shared" si="5"/>
        <v>1</v>
      </c>
      <c r="I343" s="5">
        <v>711</v>
      </c>
      <c r="J343" t="s">
        <v>945</v>
      </c>
    </row>
    <row r="344" spans="1:10" x14ac:dyDescent="0.2">
      <c r="A344" s="5">
        <v>721</v>
      </c>
      <c r="B344" s="4" t="s">
        <v>629</v>
      </c>
      <c r="C344" s="4" t="s">
        <v>757</v>
      </c>
      <c r="D344" s="4" t="s">
        <v>739</v>
      </c>
      <c r="E344" s="5" t="s">
        <v>618</v>
      </c>
      <c r="F344" s="8">
        <v>48</v>
      </c>
      <c r="G344" t="str">
        <f>VLOOKUP(A344,[1]Indicadores!$A$2:$B$415,2,FALSE)</f>
        <v>Running</v>
      </c>
      <c r="H344" t="b">
        <f t="shared" si="5"/>
        <v>1</v>
      </c>
      <c r="I344" s="5">
        <v>721</v>
      </c>
      <c r="J344" t="s">
        <v>945</v>
      </c>
    </row>
    <row r="345" spans="1:10" x14ac:dyDescent="0.2">
      <c r="A345" s="5">
        <v>723</v>
      </c>
      <c r="B345" s="4" t="s">
        <v>629</v>
      </c>
      <c r="C345" s="4" t="s">
        <v>759</v>
      </c>
      <c r="D345" s="4" t="s">
        <v>740</v>
      </c>
      <c r="E345" s="5" t="s">
        <v>618</v>
      </c>
      <c r="F345" s="8">
        <v>48</v>
      </c>
      <c r="G345" t="str">
        <f>VLOOKUP(A345,[1]Indicadores!$A$2:$B$415,2,FALSE)</f>
        <v>Running</v>
      </c>
      <c r="H345" t="b">
        <f t="shared" si="5"/>
        <v>1</v>
      </c>
      <c r="I345" s="5">
        <v>723</v>
      </c>
      <c r="J345" t="s">
        <v>945</v>
      </c>
    </row>
    <row r="346" spans="1:10" x14ac:dyDescent="0.2">
      <c r="A346" s="5">
        <v>725</v>
      </c>
      <c r="B346" s="4" t="s">
        <v>629</v>
      </c>
      <c r="C346" s="4" t="s">
        <v>761</v>
      </c>
      <c r="D346" s="4" t="s">
        <v>742</v>
      </c>
      <c r="E346" s="5" t="s">
        <v>618</v>
      </c>
      <c r="F346" s="8">
        <v>48</v>
      </c>
      <c r="G346" t="str">
        <f>VLOOKUP(A346,[1]Indicadores!$A$2:$B$415,2,FALSE)</f>
        <v>Running</v>
      </c>
      <c r="H346" t="b">
        <f t="shared" si="5"/>
        <v>1</v>
      </c>
      <c r="I346" s="5">
        <v>725</v>
      </c>
      <c r="J346" t="s">
        <v>945</v>
      </c>
    </row>
    <row r="347" spans="1:10" x14ac:dyDescent="0.2">
      <c r="A347" s="5">
        <v>726</v>
      </c>
      <c r="B347" s="4" t="s">
        <v>629</v>
      </c>
      <c r="C347" s="4" t="s">
        <v>777</v>
      </c>
      <c r="D347" s="4" t="s">
        <v>776</v>
      </c>
      <c r="E347" s="5" t="s">
        <v>618</v>
      </c>
      <c r="F347" s="8">
        <v>48</v>
      </c>
      <c r="G347" t="str">
        <f>VLOOKUP(A347,[1]Indicadores!$A$2:$B$415,2,FALSE)</f>
        <v>Running</v>
      </c>
      <c r="H347" t="b">
        <f t="shared" si="5"/>
        <v>1</v>
      </c>
      <c r="I347" s="5">
        <v>726</v>
      </c>
      <c r="J347" t="s">
        <v>945</v>
      </c>
    </row>
    <row r="348" spans="1:10" x14ac:dyDescent="0.2">
      <c r="A348" s="5">
        <v>330</v>
      </c>
      <c r="B348" s="4" t="s">
        <v>901</v>
      </c>
      <c r="C348" s="4" t="s">
        <v>365</v>
      </c>
      <c r="D348" s="5" t="s">
        <v>366</v>
      </c>
      <c r="E348" s="5" t="s">
        <v>618</v>
      </c>
      <c r="F348" s="4">
        <v>14</v>
      </c>
      <c r="G348" t="str">
        <f>VLOOKUP(A348,[1]Indicadores!$A$2:$B$415,2,FALSE)</f>
        <v>Scribbling</v>
      </c>
      <c r="H348" t="b">
        <f t="shared" si="5"/>
        <v>1</v>
      </c>
      <c r="I348" s="5">
        <v>330</v>
      </c>
      <c r="J348" t="s">
        <v>946</v>
      </c>
    </row>
    <row r="349" spans="1:10" x14ac:dyDescent="0.2">
      <c r="A349" s="5">
        <v>377</v>
      </c>
      <c r="B349" s="4" t="s">
        <v>901</v>
      </c>
      <c r="C349" s="4" t="s">
        <v>405</v>
      </c>
      <c r="D349" s="5" t="s">
        <v>406</v>
      </c>
      <c r="E349" s="5" t="s">
        <v>618</v>
      </c>
      <c r="F349" s="4">
        <v>14</v>
      </c>
      <c r="G349" t="str">
        <f>VLOOKUP(A349,[1]Indicadores!$A$2:$B$415,2,FALSE)</f>
        <v>Scribbling</v>
      </c>
      <c r="H349" t="b">
        <f t="shared" si="5"/>
        <v>1</v>
      </c>
      <c r="I349" s="5">
        <v>377</v>
      </c>
      <c r="J349" t="s">
        <v>946</v>
      </c>
    </row>
    <row r="350" spans="1:10" x14ac:dyDescent="0.2">
      <c r="A350" s="5">
        <v>481</v>
      </c>
      <c r="B350" s="4" t="s">
        <v>901</v>
      </c>
      <c r="C350" s="4" t="s">
        <v>503</v>
      </c>
      <c r="D350" s="5" t="s">
        <v>504</v>
      </c>
      <c r="E350" s="5" t="s">
        <v>618</v>
      </c>
      <c r="F350" s="4">
        <v>16</v>
      </c>
      <c r="G350" t="str">
        <f>VLOOKUP(A350,[1]Indicadores!$A$2:$B$415,2,FALSE)</f>
        <v>Scribbling</v>
      </c>
      <c r="H350" t="b">
        <f t="shared" si="5"/>
        <v>1</v>
      </c>
      <c r="I350" s="5">
        <v>481</v>
      </c>
      <c r="J350" t="s">
        <v>946</v>
      </c>
    </row>
    <row r="351" spans="1:10" x14ac:dyDescent="0.2">
      <c r="A351" s="5">
        <v>559</v>
      </c>
      <c r="B351" s="4" t="s">
        <v>901</v>
      </c>
      <c r="C351" s="4" t="s">
        <v>547</v>
      </c>
      <c r="D351" s="5" t="s">
        <v>548</v>
      </c>
      <c r="E351" s="5" t="s">
        <v>618</v>
      </c>
      <c r="F351" s="4">
        <v>23</v>
      </c>
      <c r="G351" t="str">
        <f>VLOOKUP(A351,[1]Indicadores!$A$2:$B$415,2,FALSE)</f>
        <v>Scribbling</v>
      </c>
      <c r="H351" t="b">
        <f t="shared" si="5"/>
        <v>1</v>
      </c>
      <c r="I351" s="5">
        <v>559</v>
      </c>
      <c r="J351" t="s">
        <v>946</v>
      </c>
    </row>
    <row r="352" spans="1:10" x14ac:dyDescent="0.2">
      <c r="A352" s="5">
        <v>516</v>
      </c>
      <c r="B352" s="4" t="s">
        <v>901</v>
      </c>
      <c r="C352" s="4" t="s">
        <v>519</v>
      </c>
      <c r="D352" s="5" t="s">
        <v>520</v>
      </c>
      <c r="E352" s="5" t="s">
        <v>618</v>
      </c>
      <c r="F352" s="4">
        <v>24</v>
      </c>
      <c r="G352" t="str">
        <f>VLOOKUP(A352,[1]Indicadores!$A$2:$B$415,2,FALSE)</f>
        <v>Scribbling</v>
      </c>
      <c r="H352" t="b">
        <f t="shared" si="5"/>
        <v>1</v>
      </c>
      <c r="I352" s="5">
        <v>516</v>
      </c>
      <c r="J352" t="s">
        <v>946</v>
      </c>
    </row>
    <row r="353" spans="1:10" x14ac:dyDescent="0.2">
      <c r="A353" s="5">
        <v>518</v>
      </c>
      <c r="B353" s="4" t="s">
        <v>901</v>
      </c>
      <c r="C353" s="4" t="s">
        <v>521</v>
      </c>
      <c r="D353" s="5" t="s">
        <v>522</v>
      </c>
      <c r="E353" s="5" t="s">
        <v>618</v>
      </c>
      <c r="F353" s="4">
        <v>24</v>
      </c>
      <c r="G353" t="str">
        <f>VLOOKUP(A353,[1]Indicadores!$A$2:$B$415,2,FALSE)</f>
        <v>Scribbling</v>
      </c>
      <c r="H353" t="b">
        <f t="shared" si="5"/>
        <v>1</v>
      </c>
      <c r="I353" s="5">
        <v>518</v>
      </c>
      <c r="J353" t="s">
        <v>946</v>
      </c>
    </row>
    <row r="354" spans="1:10" x14ac:dyDescent="0.2">
      <c r="A354" s="5">
        <v>519</v>
      </c>
      <c r="B354" s="4" t="s">
        <v>901</v>
      </c>
      <c r="C354" s="4" t="s">
        <v>523</v>
      </c>
      <c r="D354" s="5" t="s">
        <v>524</v>
      </c>
      <c r="E354" s="5" t="s">
        <v>618</v>
      </c>
      <c r="F354" s="4">
        <v>24</v>
      </c>
      <c r="G354" t="str">
        <f>VLOOKUP(A354,[1]Indicadores!$A$2:$B$415,2,FALSE)</f>
        <v>Scribbling</v>
      </c>
      <c r="H354" t="b">
        <f t="shared" si="5"/>
        <v>1</v>
      </c>
      <c r="I354" s="5">
        <v>519</v>
      </c>
      <c r="J354" t="s">
        <v>946</v>
      </c>
    </row>
    <row r="355" spans="1:10" x14ac:dyDescent="0.2">
      <c r="A355" s="5">
        <v>97</v>
      </c>
      <c r="B355" s="4" t="s">
        <v>711</v>
      </c>
      <c r="C355" s="4" t="s">
        <v>128</v>
      </c>
      <c r="D355" s="5" t="s">
        <v>129</v>
      </c>
      <c r="E355" s="5" t="s">
        <v>702</v>
      </c>
      <c r="F355" s="4">
        <v>1</v>
      </c>
      <c r="G355" t="str">
        <f>VLOOKUP(A355,[1]Indicadores!$A$2:$B$415,2,FALSE)</f>
        <v>Secure attachment</v>
      </c>
      <c r="H355" t="b">
        <f t="shared" si="5"/>
        <v>1</v>
      </c>
      <c r="I355" s="5">
        <v>97</v>
      </c>
      <c r="J355" t="s">
        <v>947</v>
      </c>
    </row>
    <row r="356" spans="1:10" x14ac:dyDescent="0.2">
      <c r="A356" s="5">
        <v>122</v>
      </c>
      <c r="B356" s="4" t="s">
        <v>711</v>
      </c>
      <c r="C356" s="4" t="s">
        <v>158</v>
      </c>
      <c r="D356" s="5" t="s">
        <v>159</v>
      </c>
      <c r="E356" s="5" t="s">
        <v>702</v>
      </c>
      <c r="F356" s="4">
        <v>1</v>
      </c>
      <c r="G356" t="str">
        <f>VLOOKUP(A356,[1]Indicadores!$A$2:$B$415,2,FALSE)</f>
        <v>Secure attachment</v>
      </c>
      <c r="H356" t="b">
        <f t="shared" si="5"/>
        <v>1</v>
      </c>
      <c r="I356" s="5">
        <v>122</v>
      </c>
      <c r="J356" t="s">
        <v>947</v>
      </c>
    </row>
    <row r="357" spans="1:10" x14ac:dyDescent="0.2">
      <c r="A357" s="5">
        <v>129</v>
      </c>
      <c r="B357" s="4" t="s">
        <v>711</v>
      </c>
      <c r="C357" s="4" t="s">
        <v>164</v>
      </c>
      <c r="D357" s="5" t="s">
        <v>165</v>
      </c>
      <c r="E357" s="5" t="s">
        <v>702</v>
      </c>
      <c r="F357" s="4">
        <v>1</v>
      </c>
      <c r="G357" t="str">
        <f>VLOOKUP(A357,[1]Indicadores!$A$2:$B$415,2,FALSE)</f>
        <v>Secure attachment</v>
      </c>
      <c r="H357" t="b">
        <f t="shared" si="5"/>
        <v>1</v>
      </c>
      <c r="I357" s="5">
        <v>129</v>
      </c>
      <c r="J357" t="s">
        <v>947</v>
      </c>
    </row>
    <row r="358" spans="1:10" x14ac:dyDescent="0.2">
      <c r="A358" s="5">
        <v>283</v>
      </c>
      <c r="B358" s="4" t="s">
        <v>711</v>
      </c>
      <c r="C358" s="4" t="s">
        <v>319</v>
      </c>
      <c r="D358" s="4" t="s">
        <v>320</v>
      </c>
      <c r="E358" s="5" t="s">
        <v>702</v>
      </c>
      <c r="F358" s="4">
        <v>1</v>
      </c>
      <c r="G358" t="str">
        <f>VLOOKUP(A358,[1]Indicadores!$A$2:$B$415,2,FALSE)</f>
        <v>Secure attachment</v>
      </c>
      <c r="H358" t="b">
        <f t="shared" si="5"/>
        <v>1</v>
      </c>
      <c r="I358" s="5">
        <v>283</v>
      </c>
      <c r="J358" t="s">
        <v>947</v>
      </c>
    </row>
    <row r="359" spans="1:10" x14ac:dyDescent="0.2">
      <c r="A359" s="5">
        <v>20</v>
      </c>
      <c r="B359" s="4" t="s">
        <v>711</v>
      </c>
      <c r="C359" s="4" t="s">
        <v>30</v>
      </c>
      <c r="D359" s="5" t="s">
        <v>31</v>
      </c>
      <c r="E359" s="5" t="s">
        <v>702</v>
      </c>
      <c r="F359" s="4">
        <v>6</v>
      </c>
      <c r="G359" t="str">
        <f>VLOOKUP(A359,[1]Indicadores!$A$2:$B$415,2,FALSE)</f>
        <v>Secure attachment</v>
      </c>
      <c r="H359" t="b">
        <f t="shared" si="5"/>
        <v>1</v>
      </c>
      <c r="I359" s="5">
        <v>20</v>
      </c>
      <c r="J359" t="s">
        <v>947</v>
      </c>
    </row>
    <row r="360" spans="1:10" x14ac:dyDescent="0.2">
      <c r="A360" s="5">
        <v>36</v>
      </c>
      <c r="B360" s="4" t="s">
        <v>711</v>
      </c>
      <c r="C360" s="4" t="s">
        <v>58</v>
      </c>
      <c r="D360" s="5" t="s">
        <v>59</v>
      </c>
      <c r="E360" s="5" t="s">
        <v>702</v>
      </c>
      <c r="F360" s="4">
        <v>6</v>
      </c>
      <c r="G360" t="str">
        <f>VLOOKUP(A360,[1]Indicadores!$A$2:$B$415,2,FALSE)</f>
        <v>Secure attachment</v>
      </c>
      <c r="H360" t="b">
        <f t="shared" si="5"/>
        <v>1</v>
      </c>
      <c r="I360" s="5">
        <v>36</v>
      </c>
      <c r="J360" t="s">
        <v>947</v>
      </c>
    </row>
    <row r="361" spans="1:10" x14ac:dyDescent="0.2">
      <c r="A361" s="5">
        <v>111</v>
      </c>
      <c r="B361" s="4" t="s">
        <v>711</v>
      </c>
      <c r="C361" s="4" t="s">
        <v>140</v>
      </c>
      <c r="D361" s="5" t="s">
        <v>141</v>
      </c>
      <c r="E361" s="5" t="s">
        <v>702</v>
      </c>
      <c r="F361" s="4">
        <v>6</v>
      </c>
      <c r="G361" t="str">
        <f>VLOOKUP(A361,[1]Indicadores!$A$2:$B$415,2,FALSE)</f>
        <v>Secure attachment</v>
      </c>
      <c r="H361" t="b">
        <f t="shared" si="5"/>
        <v>1</v>
      </c>
      <c r="I361" s="5">
        <v>111</v>
      </c>
      <c r="J361" t="s">
        <v>947</v>
      </c>
    </row>
    <row r="362" spans="1:10" x14ac:dyDescent="0.2">
      <c r="A362" s="5">
        <v>252</v>
      </c>
      <c r="B362" s="4" t="s">
        <v>711</v>
      </c>
      <c r="C362" s="4" t="s">
        <v>295</v>
      </c>
      <c r="D362" s="5" t="s">
        <v>296</v>
      </c>
      <c r="E362" s="5" t="s">
        <v>702</v>
      </c>
      <c r="F362" s="4">
        <v>7</v>
      </c>
      <c r="G362" t="str">
        <f>VLOOKUP(A362,[1]Indicadores!$A$2:$B$415,2,FALSE)</f>
        <v>Secure attachment</v>
      </c>
      <c r="H362" t="b">
        <f t="shared" si="5"/>
        <v>1</v>
      </c>
      <c r="I362" s="5">
        <v>252</v>
      </c>
      <c r="J362" t="s">
        <v>947</v>
      </c>
    </row>
    <row r="363" spans="1:10" x14ac:dyDescent="0.2">
      <c r="A363" s="5">
        <v>186</v>
      </c>
      <c r="B363" s="4" t="s">
        <v>711</v>
      </c>
      <c r="C363" s="4" t="s">
        <v>233</v>
      </c>
      <c r="D363" s="5" t="s">
        <v>234</v>
      </c>
      <c r="E363" s="5" t="s">
        <v>702</v>
      </c>
      <c r="F363" s="4">
        <v>12</v>
      </c>
      <c r="G363" t="str">
        <f>VLOOKUP(A363,[1]Indicadores!$A$2:$B$415,2,FALSE)</f>
        <v>Secure attachment</v>
      </c>
      <c r="H363" t="b">
        <f t="shared" si="5"/>
        <v>1</v>
      </c>
      <c r="I363" s="5">
        <v>186</v>
      </c>
      <c r="J363" t="s">
        <v>947</v>
      </c>
    </row>
    <row r="364" spans="1:10" x14ac:dyDescent="0.2">
      <c r="A364" s="5">
        <v>308</v>
      </c>
      <c r="B364" s="4" t="s">
        <v>711</v>
      </c>
      <c r="C364" s="4" t="s">
        <v>347</v>
      </c>
      <c r="D364" s="5" t="s">
        <v>348</v>
      </c>
      <c r="E364" s="5" t="s">
        <v>702</v>
      </c>
      <c r="F364" s="4">
        <v>14</v>
      </c>
      <c r="G364" t="str">
        <f>VLOOKUP(A364,[1]Indicadores!$A$2:$B$415,2,FALSE)</f>
        <v>Secure attachment</v>
      </c>
      <c r="H364" t="b">
        <f t="shared" si="5"/>
        <v>1</v>
      </c>
      <c r="I364" s="5">
        <v>308</v>
      </c>
      <c r="J364" t="s">
        <v>947</v>
      </c>
    </row>
    <row r="365" spans="1:10" x14ac:dyDescent="0.2">
      <c r="A365" s="5">
        <v>441</v>
      </c>
      <c r="B365" s="4" t="s">
        <v>711</v>
      </c>
      <c r="C365" s="4" t="s">
        <v>462</v>
      </c>
      <c r="D365" s="5" t="s">
        <v>463</v>
      </c>
      <c r="E365" s="5" t="s">
        <v>702</v>
      </c>
      <c r="F365" s="4">
        <v>17</v>
      </c>
      <c r="G365" t="str">
        <f>VLOOKUP(A365,[1]Indicadores!$A$2:$B$415,2,FALSE)</f>
        <v>Secure attachment</v>
      </c>
      <c r="H365" t="b">
        <f t="shared" si="5"/>
        <v>1</v>
      </c>
      <c r="I365" s="5">
        <v>441</v>
      </c>
      <c r="J365" t="s">
        <v>947</v>
      </c>
    </row>
    <row r="366" spans="1:10" x14ac:dyDescent="0.2">
      <c r="A366" s="4">
        <v>603</v>
      </c>
      <c r="B366" s="4" t="s">
        <v>725</v>
      </c>
      <c r="C366" s="4" t="s">
        <v>791</v>
      </c>
      <c r="D366" s="4" t="s">
        <v>578</v>
      </c>
      <c r="E366" s="4" t="s">
        <v>702</v>
      </c>
      <c r="F366" s="8">
        <v>36</v>
      </c>
      <c r="G366" t="str">
        <f>VLOOKUP(A366,[1]Indicadores!$A$2:$B$415,2,FALSE)</f>
        <v>Self awareness</v>
      </c>
      <c r="H366" t="b">
        <f t="shared" si="5"/>
        <v>0</v>
      </c>
      <c r="I366" s="4">
        <v>603</v>
      </c>
      <c r="J366" t="s">
        <v>917</v>
      </c>
    </row>
    <row r="367" spans="1:10" x14ac:dyDescent="0.2">
      <c r="A367" s="4">
        <v>618</v>
      </c>
      <c r="B367" s="4" t="s">
        <v>725</v>
      </c>
      <c r="C367" s="4" t="s">
        <v>802</v>
      </c>
      <c r="D367" s="4" t="s">
        <v>602</v>
      </c>
      <c r="E367" s="4" t="s">
        <v>702</v>
      </c>
      <c r="F367" s="8">
        <v>36</v>
      </c>
      <c r="G367" t="str">
        <f>VLOOKUP(A367,[1]Indicadores!$A$2:$B$415,2,FALSE)</f>
        <v>Self awareness</v>
      </c>
      <c r="H367" t="b">
        <f t="shared" si="5"/>
        <v>0</v>
      </c>
      <c r="I367" s="4">
        <v>618</v>
      </c>
      <c r="J367" t="s">
        <v>917</v>
      </c>
    </row>
    <row r="368" spans="1:10" x14ac:dyDescent="0.2">
      <c r="A368" s="4">
        <v>653</v>
      </c>
      <c r="B368" s="4" t="s">
        <v>725</v>
      </c>
      <c r="C368" s="4" t="s">
        <v>859</v>
      </c>
      <c r="D368" s="4" t="s">
        <v>643</v>
      </c>
      <c r="E368" s="4" t="s">
        <v>702</v>
      </c>
      <c r="F368" s="8">
        <v>48</v>
      </c>
      <c r="G368" t="str">
        <f>VLOOKUP(A368,[1]Indicadores!$A$2:$B$415,2,FALSE)</f>
        <v>Self awareness</v>
      </c>
      <c r="H368" t="b">
        <f t="shared" si="5"/>
        <v>0</v>
      </c>
      <c r="I368" s="4">
        <v>653</v>
      </c>
      <c r="J368" t="s">
        <v>917</v>
      </c>
    </row>
    <row r="369" spans="1:10" x14ac:dyDescent="0.2">
      <c r="A369" s="4">
        <v>658</v>
      </c>
      <c r="B369" s="4" t="s">
        <v>725</v>
      </c>
      <c r="C369" s="4" t="s">
        <v>863</v>
      </c>
      <c r="D369" s="4" t="s">
        <v>648</v>
      </c>
      <c r="E369" s="4" t="s">
        <v>702</v>
      </c>
      <c r="F369" s="8">
        <v>48</v>
      </c>
      <c r="G369" t="str">
        <f>VLOOKUP(A369,[1]Indicadores!$A$2:$B$415,2,FALSE)</f>
        <v>Self awareness</v>
      </c>
      <c r="H369" t="b">
        <f t="shared" si="5"/>
        <v>0</v>
      </c>
      <c r="I369" s="4">
        <v>658</v>
      </c>
      <c r="J369" t="s">
        <v>917</v>
      </c>
    </row>
    <row r="370" spans="1:10" x14ac:dyDescent="0.2">
      <c r="A370" s="5">
        <v>85</v>
      </c>
      <c r="B370" s="4" t="s">
        <v>583</v>
      </c>
      <c r="C370" s="4" t="s">
        <v>138</v>
      </c>
      <c r="D370" s="5" t="s">
        <v>139</v>
      </c>
      <c r="E370" s="5" t="s">
        <v>702</v>
      </c>
      <c r="F370" s="4">
        <v>10</v>
      </c>
      <c r="G370" t="str">
        <f>VLOOKUP(A370,[1]Indicadores!$A$2:$B$415,2,FALSE)</f>
        <v>Self care</v>
      </c>
      <c r="H370" t="b">
        <f t="shared" si="5"/>
        <v>1</v>
      </c>
      <c r="I370" s="5">
        <v>85</v>
      </c>
      <c r="J370" t="s">
        <v>949</v>
      </c>
    </row>
    <row r="371" spans="1:10" x14ac:dyDescent="0.2">
      <c r="A371" s="5">
        <v>565</v>
      </c>
      <c r="B371" s="4" t="s">
        <v>583</v>
      </c>
      <c r="C371" s="4" t="s">
        <v>377</v>
      </c>
      <c r="D371" s="5" t="s">
        <v>378</v>
      </c>
      <c r="E371" s="5" t="s">
        <v>702</v>
      </c>
      <c r="F371" s="4">
        <v>15</v>
      </c>
      <c r="G371" t="str">
        <f>VLOOKUP(A371,[1]Indicadores!$A$2:$B$415,2,FALSE)</f>
        <v>Self care</v>
      </c>
      <c r="H371" t="b">
        <f t="shared" si="5"/>
        <v>1</v>
      </c>
      <c r="I371" s="5">
        <v>565</v>
      </c>
      <c r="J371" t="s">
        <v>949</v>
      </c>
    </row>
    <row r="372" spans="1:10" x14ac:dyDescent="0.2">
      <c r="A372" s="5">
        <v>411</v>
      </c>
      <c r="B372" s="4" t="s">
        <v>583</v>
      </c>
      <c r="C372" s="4" t="s">
        <v>499</v>
      </c>
      <c r="D372" s="5" t="s">
        <v>500</v>
      </c>
      <c r="E372" s="5" t="s">
        <v>702</v>
      </c>
      <c r="F372" s="4">
        <v>21</v>
      </c>
      <c r="G372" t="str">
        <f>VLOOKUP(A372,[1]Indicadores!$A$2:$B$415,2,FALSE)</f>
        <v>Self care</v>
      </c>
      <c r="H372" t="b">
        <f t="shared" si="5"/>
        <v>1</v>
      </c>
      <c r="I372" s="5">
        <v>411</v>
      </c>
      <c r="J372" t="s">
        <v>949</v>
      </c>
    </row>
    <row r="373" spans="1:10" x14ac:dyDescent="0.2">
      <c r="A373" s="4">
        <v>606</v>
      </c>
      <c r="B373" s="4" t="s">
        <v>583</v>
      </c>
      <c r="C373" s="4" t="s">
        <v>794</v>
      </c>
      <c r="D373" s="5" t="s">
        <v>582</v>
      </c>
      <c r="E373" s="5" t="s">
        <v>702</v>
      </c>
      <c r="F373" s="8">
        <v>36</v>
      </c>
      <c r="G373" t="str">
        <f>VLOOKUP(A373,[1]Indicadores!$A$2:$B$415,2,FALSE)</f>
        <v>Self care</v>
      </c>
      <c r="H373" t="b">
        <f t="shared" si="5"/>
        <v>1</v>
      </c>
      <c r="I373" s="4">
        <v>606</v>
      </c>
      <c r="J373" t="s">
        <v>949</v>
      </c>
    </row>
    <row r="374" spans="1:10" x14ac:dyDescent="0.2">
      <c r="A374" s="4">
        <v>608</v>
      </c>
      <c r="B374" s="4" t="s">
        <v>583</v>
      </c>
      <c r="C374" s="4" t="s">
        <v>795</v>
      </c>
      <c r="D374" s="5" t="s">
        <v>585</v>
      </c>
      <c r="E374" s="5" t="s">
        <v>702</v>
      </c>
      <c r="F374" s="8">
        <v>36</v>
      </c>
      <c r="G374" t="str">
        <f>VLOOKUP(A374,[1]Indicadores!$A$2:$B$415,2,FALSE)</f>
        <v>Self care</v>
      </c>
      <c r="H374" t="b">
        <f t="shared" si="5"/>
        <v>1</v>
      </c>
      <c r="I374" s="4">
        <v>608</v>
      </c>
      <c r="J374" t="s">
        <v>949</v>
      </c>
    </row>
    <row r="375" spans="1:10" x14ac:dyDescent="0.2">
      <c r="A375" s="4">
        <v>609</v>
      </c>
      <c r="B375" s="4" t="s">
        <v>583</v>
      </c>
      <c r="C375" s="4" t="s">
        <v>796</v>
      </c>
      <c r="D375" s="5" t="s">
        <v>586</v>
      </c>
      <c r="E375" s="5" t="s">
        <v>702</v>
      </c>
      <c r="F375" s="8">
        <v>36</v>
      </c>
      <c r="G375" t="str">
        <f>VLOOKUP(A375,[1]Indicadores!$A$2:$B$415,2,FALSE)</f>
        <v>Self care</v>
      </c>
      <c r="H375" t="b">
        <f t="shared" si="5"/>
        <v>1</v>
      </c>
      <c r="I375" s="4">
        <v>609</v>
      </c>
      <c r="J375" t="s">
        <v>949</v>
      </c>
    </row>
    <row r="376" spans="1:10" x14ac:dyDescent="0.2">
      <c r="A376" s="4">
        <v>607</v>
      </c>
      <c r="B376" s="4" t="s">
        <v>583</v>
      </c>
      <c r="C376" s="4" t="s">
        <v>847</v>
      </c>
      <c r="D376" s="5" t="s">
        <v>584</v>
      </c>
      <c r="E376" s="5" t="s">
        <v>702</v>
      </c>
      <c r="F376" s="8">
        <v>48</v>
      </c>
      <c r="G376" t="str">
        <f>VLOOKUP(A376,[1]Indicadores!$A$2:$B$415,2,FALSE)</f>
        <v>Self care</v>
      </c>
      <c r="H376" t="b">
        <f t="shared" si="5"/>
        <v>1</v>
      </c>
      <c r="I376" s="4">
        <v>607</v>
      </c>
      <c r="J376" t="s">
        <v>949</v>
      </c>
    </row>
    <row r="377" spans="1:10" x14ac:dyDescent="0.2">
      <c r="A377" s="4">
        <v>610</v>
      </c>
      <c r="B377" s="4" t="s">
        <v>583</v>
      </c>
      <c r="C377" s="4" t="s">
        <v>848</v>
      </c>
      <c r="D377" s="4" t="s">
        <v>587</v>
      </c>
      <c r="E377" s="5" t="s">
        <v>702</v>
      </c>
      <c r="F377" s="8">
        <v>48</v>
      </c>
      <c r="G377" t="str">
        <f>VLOOKUP(A377,[1]Indicadores!$A$2:$B$415,2,FALSE)</f>
        <v>Self care</v>
      </c>
      <c r="H377" t="b">
        <f t="shared" si="5"/>
        <v>1</v>
      </c>
      <c r="I377" s="4">
        <v>610</v>
      </c>
      <c r="J377" t="s">
        <v>949</v>
      </c>
    </row>
    <row r="378" spans="1:10" x14ac:dyDescent="0.2">
      <c r="A378" s="4">
        <v>611</v>
      </c>
      <c r="B378" s="4" t="s">
        <v>583</v>
      </c>
      <c r="C378" s="4" t="s">
        <v>849</v>
      </c>
      <c r="D378" s="5" t="s">
        <v>588</v>
      </c>
      <c r="E378" s="5" t="s">
        <v>702</v>
      </c>
      <c r="F378" s="8">
        <v>48</v>
      </c>
      <c r="G378" t="str">
        <f>VLOOKUP(A378,[1]Indicadores!$A$2:$B$415,2,FALSE)</f>
        <v>Self care</v>
      </c>
      <c r="H378" t="b">
        <f t="shared" si="5"/>
        <v>1</v>
      </c>
      <c r="I378" s="4">
        <v>611</v>
      </c>
      <c r="J378" t="s">
        <v>949</v>
      </c>
    </row>
    <row r="379" spans="1:10" x14ac:dyDescent="0.2">
      <c r="A379" s="4">
        <v>612</v>
      </c>
      <c r="B379" s="4" t="s">
        <v>583</v>
      </c>
      <c r="C379" s="4" t="s">
        <v>850</v>
      </c>
      <c r="D379" s="5" t="s">
        <v>589</v>
      </c>
      <c r="E379" s="5" t="s">
        <v>702</v>
      </c>
      <c r="F379" s="8">
        <v>48</v>
      </c>
      <c r="G379" t="str">
        <f>VLOOKUP(A379,[1]Indicadores!$A$2:$B$415,2,FALSE)</f>
        <v>Self care</v>
      </c>
      <c r="H379" t="b">
        <f t="shared" si="5"/>
        <v>1</v>
      </c>
      <c r="I379" s="4">
        <v>612</v>
      </c>
      <c r="J379" t="s">
        <v>949</v>
      </c>
    </row>
    <row r="380" spans="1:10" x14ac:dyDescent="0.2">
      <c r="A380" s="5">
        <v>113</v>
      </c>
      <c r="B380" s="4" t="s">
        <v>720</v>
      </c>
      <c r="C380" s="4" t="s">
        <v>144</v>
      </c>
      <c r="D380" s="5" t="s">
        <v>145</v>
      </c>
      <c r="E380" s="5" t="s">
        <v>618</v>
      </c>
      <c r="F380" s="4">
        <v>9</v>
      </c>
      <c r="G380" t="str">
        <f>VLOOKUP(A380,[1]Indicadores!$A$2:$B$415,2,FALSE)</f>
        <v>Standing up</v>
      </c>
      <c r="H380" t="b">
        <f t="shared" si="5"/>
        <v>1</v>
      </c>
      <c r="I380" s="5">
        <v>113</v>
      </c>
      <c r="J380" t="s">
        <v>950</v>
      </c>
    </row>
    <row r="381" spans="1:10" x14ac:dyDescent="0.2">
      <c r="A381" s="5">
        <v>209</v>
      </c>
      <c r="B381" s="4" t="s">
        <v>720</v>
      </c>
      <c r="C381" s="4" t="s">
        <v>257</v>
      </c>
      <c r="D381" s="5" t="s">
        <v>258</v>
      </c>
      <c r="E381" s="5" t="s">
        <v>618</v>
      </c>
      <c r="F381" s="4">
        <v>9</v>
      </c>
      <c r="G381" t="str">
        <f>VLOOKUP(A381,[1]Indicadores!$A$2:$B$415,2,FALSE)</f>
        <v>Standing up</v>
      </c>
      <c r="H381" t="b">
        <f t="shared" si="5"/>
        <v>1</v>
      </c>
      <c r="I381" s="5">
        <v>209</v>
      </c>
      <c r="J381" t="s">
        <v>950</v>
      </c>
    </row>
    <row r="382" spans="1:10" x14ac:dyDescent="0.2">
      <c r="A382" s="5">
        <v>245</v>
      </c>
      <c r="B382" s="4" t="s">
        <v>720</v>
      </c>
      <c r="C382" s="4" t="s">
        <v>287</v>
      </c>
      <c r="D382" s="5" t="s">
        <v>288</v>
      </c>
      <c r="E382" s="5" t="s">
        <v>618</v>
      </c>
      <c r="F382" s="4">
        <v>9</v>
      </c>
      <c r="G382" t="str">
        <f>VLOOKUP(A382,[1]Indicadores!$A$2:$B$415,2,FALSE)</f>
        <v>Standing up</v>
      </c>
      <c r="H382" t="b">
        <f t="shared" si="5"/>
        <v>1</v>
      </c>
      <c r="I382" s="5">
        <v>245</v>
      </c>
      <c r="J382" t="s">
        <v>950</v>
      </c>
    </row>
    <row r="383" spans="1:10" x14ac:dyDescent="0.2">
      <c r="A383" s="5">
        <v>208</v>
      </c>
      <c r="B383" s="4" t="s">
        <v>720</v>
      </c>
      <c r="C383" s="4" t="s">
        <v>255</v>
      </c>
      <c r="D383" s="5" t="s">
        <v>256</v>
      </c>
      <c r="E383" s="5" t="s">
        <v>618</v>
      </c>
      <c r="F383" s="4">
        <v>10</v>
      </c>
      <c r="G383" t="str">
        <f>VLOOKUP(A383,[1]Indicadores!$A$2:$B$415,2,FALSE)</f>
        <v>Standing up</v>
      </c>
      <c r="H383" t="b">
        <f t="shared" si="5"/>
        <v>1</v>
      </c>
      <c r="I383" s="5">
        <v>208</v>
      </c>
      <c r="J383" t="s">
        <v>950</v>
      </c>
    </row>
    <row r="384" spans="1:10" x14ac:dyDescent="0.2">
      <c r="A384" s="5">
        <v>271</v>
      </c>
      <c r="B384" s="4" t="s">
        <v>720</v>
      </c>
      <c r="C384" s="4" t="s">
        <v>309</v>
      </c>
      <c r="D384" s="5" t="s">
        <v>310</v>
      </c>
      <c r="E384" s="5" t="s">
        <v>618</v>
      </c>
      <c r="F384" s="4">
        <v>11</v>
      </c>
      <c r="G384" t="str">
        <f>VLOOKUP(A384,[1]Indicadores!$A$2:$B$415,2,FALSE)</f>
        <v>Standing up</v>
      </c>
      <c r="H384" t="b">
        <f t="shared" si="5"/>
        <v>1</v>
      </c>
      <c r="I384" s="5">
        <v>271</v>
      </c>
      <c r="J384" t="s">
        <v>950</v>
      </c>
    </row>
    <row r="385" spans="1:10" x14ac:dyDescent="0.2">
      <c r="A385" s="5">
        <v>325</v>
      </c>
      <c r="B385" s="4" t="s">
        <v>720</v>
      </c>
      <c r="C385" s="4" t="s">
        <v>361</v>
      </c>
      <c r="D385" s="5" t="s">
        <v>362</v>
      </c>
      <c r="E385" s="5" t="s">
        <v>618</v>
      </c>
      <c r="F385" s="4">
        <v>11</v>
      </c>
      <c r="G385" t="str">
        <f>VLOOKUP(A385,[1]Indicadores!$A$2:$B$415,2,FALSE)</f>
        <v>Standing up</v>
      </c>
      <c r="H385" t="b">
        <f t="shared" si="5"/>
        <v>1</v>
      </c>
      <c r="I385" s="5">
        <v>325</v>
      </c>
      <c r="J385" t="s">
        <v>950</v>
      </c>
    </row>
    <row r="386" spans="1:10" x14ac:dyDescent="0.2">
      <c r="A386" s="5">
        <v>350</v>
      </c>
      <c r="B386" s="4" t="s">
        <v>720</v>
      </c>
      <c r="C386" s="4" t="s">
        <v>379</v>
      </c>
      <c r="D386" s="5" t="s">
        <v>380</v>
      </c>
      <c r="E386" s="5" t="s">
        <v>618</v>
      </c>
      <c r="F386" s="4">
        <v>11</v>
      </c>
      <c r="G386" t="str">
        <f>VLOOKUP(A386,[1]Indicadores!$A$2:$B$415,2,FALSE)</f>
        <v>Standing up</v>
      </c>
      <c r="H386" t="b">
        <f t="shared" ref="H386:H423" si="6">+IF(B386=G386,TRUE,FALSE)</f>
        <v>1</v>
      </c>
      <c r="I386" s="5">
        <v>350</v>
      </c>
      <c r="J386" t="s">
        <v>950</v>
      </c>
    </row>
    <row r="387" spans="1:10" x14ac:dyDescent="0.2">
      <c r="A387" s="5">
        <v>459</v>
      </c>
      <c r="B387" s="4" t="s">
        <v>720</v>
      </c>
      <c r="C387" s="4" t="s">
        <v>479</v>
      </c>
      <c r="D387" s="5" t="s">
        <v>480</v>
      </c>
      <c r="E387" s="5" t="s">
        <v>618</v>
      </c>
      <c r="F387" s="4">
        <v>12</v>
      </c>
      <c r="G387" t="str">
        <f>VLOOKUP(A387,[1]Indicadores!$A$2:$B$415,2,FALSE)</f>
        <v>Standing up</v>
      </c>
      <c r="H387" t="b">
        <f t="shared" si="6"/>
        <v>1</v>
      </c>
      <c r="I387" s="5">
        <v>459</v>
      </c>
      <c r="J387" t="s">
        <v>950</v>
      </c>
    </row>
    <row r="388" spans="1:10" x14ac:dyDescent="0.2">
      <c r="A388" s="5">
        <v>438</v>
      </c>
      <c r="B388" s="4" t="s">
        <v>720</v>
      </c>
      <c r="C388" s="4" t="s">
        <v>458</v>
      </c>
      <c r="D388" s="5" t="s">
        <v>459</v>
      </c>
      <c r="E388" s="5" t="s">
        <v>618</v>
      </c>
      <c r="F388" s="4">
        <v>13</v>
      </c>
      <c r="G388" t="str">
        <f>VLOOKUP(A388,[1]Indicadores!$A$2:$B$415,2,FALSE)</f>
        <v>Standing up</v>
      </c>
      <c r="H388" t="b">
        <f t="shared" si="6"/>
        <v>1</v>
      </c>
      <c r="I388" s="5">
        <v>438</v>
      </c>
      <c r="J388" t="s">
        <v>950</v>
      </c>
    </row>
    <row r="389" spans="1:10" x14ac:dyDescent="0.2">
      <c r="A389" s="5">
        <v>470</v>
      </c>
      <c r="B389" s="4" t="s">
        <v>720</v>
      </c>
      <c r="C389" s="4" t="s">
        <v>491</v>
      </c>
      <c r="D389" s="5" t="s">
        <v>492</v>
      </c>
      <c r="E389" s="5" t="s">
        <v>618</v>
      </c>
      <c r="F389" s="4">
        <v>14</v>
      </c>
      <c r="G389" t="str">
        <f>VLOOKUP(A389,[1]Indicadores!$A$2:$B$415,2,FALSE)</f>
        <v>Standing up</v>
      </c>
      <c r="H389" t="b">
        <f t="shared" si="6"/>
        <v>1</v>
      </c>
      <c r="I389" s="5">
        <v>470</v>
      </c>
      <c r="J389" t="s">
        <v>950</v>
      </c>
    </row>
    <row r="390" spans="1:10" x14ac:dyDescent="0.2">
      <c r="A390" s="5">
        <v>458</v>
      </c>
      <c r="B390" s="4" t="s">
        <v>474</v>
      </c>
      <c r="C390" s="4" t="s">
        <v>477</v>
      </c>
      <c r="D390" s="5" t="s">
        <v>478</v>
      </c>
      <c r="E390" s="5" t="s">
        <v>618</v>
      </c>
      <c r="F390" s="4">
        <v>11</v>
      </c>
      <c r="G390" t="str">
        <f>VLOOKUP(A390,[1]Indicadores!$A$2:$B$415,2,FALSE)</f>
        <v>Throwing and Catching</v>
      </c>
      <c r="H390" t="b">
        <f t="shared" si="6"/>
        <v>1</v>
      </c>
      <c r="I390" s="5">
        <v>458</v>
      </c>
      <c r="J390" t="s">
        <v>951</v>
      </c>
    </row>
    <row r="391" spans="1:10" x14ac:dyDescent="0.2">
      <c r="A391" s="5">
        <v>529</v>
      </c>
      <c r="B391" s="4" t="s">
        <v>474</v>
      </c>
      <c r="C391" s="4" t="s">
        <v>533</v>
      </c>
      <c r="D391" s="5" t="s">
        <v>534</v>
      </c>
      <c r="E391" s="5" t="s">
        <v>618</v>
      </c>
      <c r="F391" s="4">
        <v>17</v>
      </c>
      <c r="G391" t="str">
        <f>VLOOKUP(A391,[1]Indicadores!$A$2:$B$415,2,FALSE)</f>
        <v>Throwing and Catching</v>
      </c>
      <c r="H391" t="b">
        <f t="shared" si="6"/>
        <v>1</v>
      </c>
      <c r="I391" s="5">
        <v>529</v>
      </c>
      <c r="J391" t="s">
        <v>951</v>
      </c>
    </row>
    <row r="392" spans="1:10" x14ac:dyDescent="0.2">
      <c r="A392" s="5">
        <v>456</v>
      </c>
      <c r="B392" s="4" t="s">
        <v>474</v>
      </c>
      <c r="C392" s="4" t="s">
        <v>766</v>
      </c>
      <c r="D392" s="5" t="s">
        <v>767</v>
      </c>
      <c r="E392" s="5" t="s">
        <v>618</v>
      </c>
      <c r="F392" s="4">
        <v>18</v>
      </c>
      <c r="G392" t="str">
        <f>VLOOKUP(A392,[1]Indicadores!$A$2:$B$415,2,FALSE)</f>
        <v>Throwing and Catching</v>
      </c>
      <c r="H392" t="b">
        <f t="shared" si="6"/>
        <v>1</v>
      </c>
      <c r="I392" s="5">
        <v>456</v>
      </c>
      <c r="J392" t="s">
        <v>951</v>
      </c>
    </row>
    <row r="393" spans="1:10" x14ac:dyDescent="0.2">
      <c r="A393" s="5">
        <v>457</v>
      </c>
      <c r="B393" s="4" t="s">
        <v>474</v>
      </c>
      <c r="C393" s="4" t="s">
        <v>475</v>
      </c>
      <c r="D393" s="5" t="s">
        <v>476</v>
      </c>
      <c r="E393" s="5" t="s">
        <v>618</v>
      </c>
      <c r="F393" s="4">
        <v>18</v>
      </c>
      <c r="G393" t="str">
        <f>VLOOKUP(A393,[1]Indicadores!$A$2:$B$415,2,FALSE)</f>
        <v>Throwing and Catching</v>
      </c>
      <c r="H393" t="b">
        <f t="shared" si="6"/>
        <v>1</v>
      </c>
      <c r="I393" s="5">
        <v>457</v>
      </c>
      <c r="J393" t="s">
        <v>951</v>
      </c>
    </row>
    <row r="394" spans="1:10" x14ac:dyDescent="0.2">
      <c r="A394" s="5">
        <v>530</v>
      </c>
      <c r="B394" s="4" t="s">
        <v>474</v>
      </c>
      <c r="C394" s="4" t="s">
        <v>535</v>
      </c>
      <c r="D394" s="4" t="s">
        <v>536</v>
      </c>
      <c r="E394" s="5" t="s">
        <v>618</v>
      </c>
      <c r="F394" s="4">
        <v>18</v>
      </c>
      <c r="G394" t="str">
        <f>VLOOKUP(A394,[1]Indicadores!$A$2:$B$415,2,FALSE)</f>
        <v>Throwing and Catching</v>
      </c>
      <c r="H394" t="b">
        <f t="shared" si="6"/>
        <v>1</v>
      </c>
      <c r="I394" s="5">
        <v>530</v>
      </c>
      <c r="J394" t="s">
        <v>951</v>
      </c>
    </row>
    <row r="395" spans="1:10" x14ac:dyDescent="0.2">
      <c r="A395" s="5">
        <v>717</v>
      </c>
      <c r="B395" s="4" t="s">
        <v>474</v>
      </c>
      <c r="C395" s="4" t="s">
        <v>755</v>
      </c>
      <c r="D395" s="4" t="s">
        <v>737</v>
      </c>
      <c r="E395" s="5" t="s">
        <v>618</v>
      </c>
      <c r="F395" s="8">
        <v>36</v>
      </c>
      <c r="G395" t="str">
        <f>VLOOKUP(A395,[1]Indicadores!$A$2:$B$415,2,FALSE)</f>
        <v>Throwing and Catching</v>
      </c>
      <c r="H395" t="b">
        <f t="shared" si="6"/>
        <v>1</v>
      </c>
      <c r="I395" s="5">
        <v>717</v>
      </c>
      <c r="J395" t="s">
        <v>951</v>
      </c>
    </row>
    <row r="396" spans="1:10" x14ac:dyDescent="0.2">
      <c r="A396" s="4">
        <v>644</v>
      </c>
      <c r="B396" s="4" t="s">
        <v>474</v>
      </c>
      <c r="C396" s="4" t="s">
        <v>851</v>
      </c>
      <c r="D396" s="4" t="s">
        <v>636</v>
      </c>
      <c r="E396" s="4" t="s">
        <v>618</v>
      </c>
      <c r="F396" s="8">
        <v>48</v>
      </c>
      <c r="G396" t="str">
        <f>VLOOKUP(A396,[1]Indicadores!$A$2:$B$415,2,FALSE)</f>
        <v>Throwing and Catching</v>
      </c>
      <c r="H396" t="b">
        <f t="shared" si="6"/>
        <v>1</v>
      </c>
      <c r="I396" s="4">
        <v>644</v>
      </c>
      <c r="J396" t="s">
        <v>951</v>
      </c>
    </row>
    <row r="397" spans="1:10" x14ac:dyDescent="0.2">
      <c r="A397" s="4">
        <v>672</v>
      </c>
      <c r="B397" s="4" t="s">
        <v>474</v>
      </c>
      <c r="C397" s="4" t="s">
        <v>877</v>
      </c>
      <c r="D397" s="4" t="s">
        <v>662</v>
      </c>
      <c r="E397" s="4" t="s">
        <v>618</v>
      </c>
      <c r="F397" s="8">
        <v>48</v>
      </c>
      <c r="G397" t="str">
        <f>VLOOKUP(A397,[1]Indicadores!$A$2:$B$415,2,FALSE)</f>
        <v>Throwing and Catching</v>
      </c>
      <c r="H397" t="b">
        <f t="shared" si="6"/>
        <v>1</v>
      </c>
      <c r="I397" s="4">
        <v>672</v>
      </c>
      <c r="J397" t="s">
        <v>951</v>
      </c>
    </row>
    <row r="398" spans="1:10" x14ac:dyDescent="0.2">
      <c r="A398" s="5">
        <v>716</v>
      </c>
      <c r="B398" s="4" t="s">
        <v>474</v>
      </c>
      <c r="C398" s="4" t="s">
        <v>754</v>
      </c>
      <c r="D398" s="4" t="s">
        <v>736</v>
      </c>
      <c r="E398" s="5" t="s">
        <v>618</v>
      </c>
      <c r="F398" s="8">
        <v>48</v>
      </c>
      <c r="G398" t="str">
        <f>VLOOKUP(A398,[1]Indicadores!$A$2:$B$415,2,FALSE)</f>
        <v>Throwing and Catching</v>
      </c>
      <c r="H398" t="b">
        <f t="shared" si="6"/>
        <v>1</v>
      </c>
      <c r="I398" s="5">
        <v>716</v>
      </c>
      <c r="J398" t="s">
        <v>951</v>
      </c>
    </row>
    <row r="399" spans="1:10" x14ac:dyDescent="0.2">
      <c r="A399" s="5">
        <v>718</v>
      </c>
      <c r="B399" s="4" t="s">
        <v>474</v>
      </c>
      <c r="C399" s="4" t="s">
        <v>756</v>
      </c>
      <c r="D399" s="4" t="s">
        <v>738</v>
      </c>
      <c r="E399" s="5" t="s">
        <v>618</v>
      </c>
      <c r="F399" s="8">
        <v>48</v>
      </c>
      <c r="G399" t="str">
        <f>VLOOKUP(A399,[1]Indicadores!$A$2:$B$415,2,FALSE)</f>
        <v>Throwing and Catching</v>
      </c>
      <c r="H399" t="b">
        <f t="shared" si="6"/>
        <v>1</v>
      </c>
      <c r="I399" s="5">
        <v>718</v>
      </c>
      <c r="J399" t="s">
        <v>951</v>
      </c>
    </row>
    <row r="400" spans="1:10" x14ac:dyDescent="0.2">
      <c r="A400" s="5">
        <v>182</v>
      </c>
      <c r="B400" s="4" t="s">
        <v>778</v>
      </c>
      <c r="C400" s="4" t="s">
        <v>227</v>
      </c>
      <c r="D400" s="4" t="s">
        <v>228</v>
      </c>
      <c r="E400" s="5" t="s">
        <v>618</v>
      </c>
      <c r="F400" s="4">
        <v>15</v>
      </c>
      <c r="G400" t="str">
        <f>VLOOKUP(A400,[1]Indicadores!$A$2:$B$415,2,FALSE)</f>
        <v>Walking</v>
      </c>
      <c r="H400" t="b">
        <f t="shared" si="6"/>
        <v>0</v>
      </c>
      <c r="I400" s="5">
        <v>182</v>
      </c>
      <c r="J400" t="s">
        <v>952</v>
      </c>
    </row>
    <row r="401" spans="1:10" x14ac:dyDescent="0.2">
      <c r="A401" s="5">
        <v>471</v>
      </c>
      <c r="B401" s="4" t="s">
        <v>411</v>
      </c>
      <c r="C401" s="4" t="s">
        <v>493</v>
      </c>
      <c r="D401" s="5" t="s">
        <v>494</v>
      </c>
      <c r="E401" s="5" t="s">
        <v>618</v>
      </c>
      <c r="F401" s="4">
        <v>16</v>
      </c>
      <c r="G401" t="str">
        <f>VLOOKUP(A401,[1]Indicadores!$A$2:$B$415,2,FALSE)</f>
        <v>Walking</v>
      </c>
      <c r="H401" t="b">
        <f t="shared" si="6"/>
        <v>1</v>
      </c>
      <c r="I401" s="5">
        <v>471</v>
      </c>
      <c r="J401" t="s">
        <v>952</v>
      </c>
    </row>
    <row r="402" spans="1:10" x14ac:dyDescent="0.2">
      <c r="A402" s="5">
        <v>538</v>
      </c>
      <c r="B402" s="4" t="s">
        <v>411</v>
      </c>
      <c r="C402" s="4" t="s">
        <v>539</v>
      </c>
      <c r="D402" s="5" t="s">
        <v>540</v>
      </c>
      <c r="E402" s="5" t="s">
        <v>618</v>
      </c>
      <c r="F402" s="4">
        <v>16</v>
      </c>
      <c r="G402" t="str">
        <f>VLOOKUP(A402,[1]Indicadores!$A$2:$B$415,2,FALSE)</f>
        <v>Walking</v>
      </c>
      <c r="H402" t="b">
        <f t="shared" si="6"/>
        <v>1</v>
      </c>
      <c r="I402" s="5">
        <v>538</v>
      </c>
      <c r="J402" t="s">
        <v>952</v>
      </c>
    </row>
    <row r="403" spans="1:10" x14ac:dyDescent="0.2">
      <c r="A403" s="5">
        <v>382</v>
      </c>
      <c r="B403" s="4" t="s">
        <v>411</v>
      </c>
      <c r="C403" s="4" t="s">
        <v>409</v>
      </c>
      <c r="D403" s="5" t="s">
        <v>410</v>
      </c>
      <c r="E403" s="5" t="s">
        <v>618</v>
      </c>
      <c r="F403" s="4">
        <v>18</v>
      </c>
      <c r="G403" t="str">
        <f>VLOOKUP(A403,[1]Indicadores!$A$2:$B$415,2,FALSE)</f>
        <v>Walking</v>
      </c>
      <c r="H403" t="b">
        <f t="shared" si="6"/>
        <v>1</v>
      </c>
      <c r="I403" s="5">
        <v>382</v>
      </c>
      <c r="J403" t="s">
        <v>952</v>
      </c>
    </row>
    <row r="404" spans="1:10" x14ac:dyDescent="0.2">
      <c r="A404" s="4">
        <v>639</v>
      </c>
      <c r="B404" s="4" t="s">
        <v>411</v>
      </c>
      <c r="C404" s="4" t="s">
        <v>821</v>
      </c>
      <c r="D404" s="4" t="s">
        <v>728</v>
      </c>
      <c r="E404" s="4" t="s">
        <v>618</v>
      </c>
      <c r="F404" s="8">
        <v>36</v>
      </c>
      <c r="G404" t="str">
        <f>VLOOKUP(A404,[1]Indicadores!$A$2:$B$415,2,FALSE)</f>
        <v>Walking</v>
      </c>
      <c r="H404" t="b">
        <f t="shared" si="6"/>
        <v>1</v>
      </c>
      <c r="I404" s="4">
        <v>639</v>
      </c>
      <c r="J404" t="s">
        <v>952</v>
      </c>
    </row>
    <row r="405" spans="1:10" x14ac:dyDescent="0.2">
      <c r="A405" s="5">
        <v>684</v>
      </c>
      <c r="B405" s="4" t="s">
        <v>411</v>
      </c>
      <c r="C405" s="4" t="s">
        <v>828</v>
      </c>
      <c r="D405" s="5" t="s">
        <v>671</v>
      </c>
      <c r="E405" s="5" t="s">
        <v>618</v>
      </c>
      <c r="F405" s="8">
        <v>36</v>
      </c>
      <c r="G405" t="str">
        <f>VLOOKUP(A405,[1]Indicadores!$A$2:$B$415,2,FALSE)</f>
        <v>Walking</v>
      </c>
      <c r="H405" t="b">
        <f t="shared" si="6"/>
        <v>1</v>
      </c>
      <c r="I405" s="5">
        <v>684</v>
      </c>
      <c r="J405" t="s">
        <v>952</v>
      </c>
    </row>
    <row r="406" spans="1:10" x14ac:dyDescent="0.2">
      <c r="A406" s="5">
        <v>685</v>
      </c>
      <c r="B406" s="4" t="s">
        <v>411</v>
      </c>
      <c r="C406" s="4" t="s">
        <v>829</v>
      </c>
      <c r="D406" s="5" t="s">
        <v>672</v>
      </c>
      <c r="E406" s="5" t="s">
        <v>618</v>
      </c>
      <c r="F406" s="8">
        <v>36</v>
      </c>
      <c r="G406" t="str">
        <f>VLOOKUP(A406,[1]Indicadores!$A$2:$B$415,2,FALSE)</f>
        <v>Walking</v>
      </c>
      <c r="H406" t="b">
        <f t="shared" si="6"/>
        <v>1</v>
      </c>
      <c r="I406" s="5">
        <v>685</v>
      </c>
      <c r="J406" t="s">
        <v>952</v>
      </c>
    </row>
    <row r="407" spans="1:10" x14ac:dyDescent="0.2">
      <c r="A407" s="5">
        <v>709</v>
      </c>
      <c r="B407" s="4" t="s">
        <v>411</v>
      </c>
      <c r="C407" s="4" t="s">
        <v>842</v>
      </c>
      <c r="D407" s="4" t="s">
        <v>727</v>
      </c>
      <c r="E407" s="5" t="s">
        <v>618</v>
      </c>
      <c r="F407" s="8">
        <v>36</v>
      </c>
      <c r="G407" t="str">
        <f>VLOOKUP(A407,[1]Indicadores!$A$2:$B$415,2,FALSE)</f>
        <v>Walking</v>
      </c>
      <c r="H407" t="b">
        <f t="shared" si="6"/>
        <v>1</v>
      </c>
      <c r="I407" s="5">
        <v>709</v>
      </c>
      <c r="J407" t="s">
        <v>952</v>
      </c>
    </row>
    <row r="408" spans="1:10" x14ac:dyDescent="0.2">
      <c r="A408" s="4">
        <v>676</v>
      </c>
      <c r="B408" s="4" t="s">
        <v>411</v>
      </c>
      <c r="C408" s="4" t="s">
        <v>881</v>
      </c>
      <c r="D408" s="7" t="s">
        <v>729</v>
      </c>
      <c r="E408" s="4" t="s">
        <v>618</v>
      </c>
      <c r="F408" s="8">
        <v>48</v>
      </c>
      <c r="G408" t="str">
        <f>VLOOKUP(A408,[1]Indicadores!$A$2:$B$415,2,FALSE)</f>
        <v>Walking</v>
      </c>
      <c r="H408" t="b">
        <f t="shared" si="6"/>
        <v>1</v>
      </c>
      <c r="I408" s="4">
        <v>676</v>
      </c>
      <c r="J408" t="s">
        <v>952</v>
      </c>
    </row>
    <row r="409" spans="1:10" x14ac:dyDescent="0.2">
      <c r="A409" s="5">
        <v>710</v>
      </c>
      <c r="B409" s="4" t="s">
        <v>411</v>
      </c>
      <c r="C409" s="4" t="s">
        <v>900</v>
      </c>
      <c r="D409" s="20" t="s">
        <v>730</v>
      </c>
      <c r="E409" s="5" t="s">
        <v>618</v>
      </c>
      <c r="F409" s="8">
        <v>48</v>
      </c>
      <c r="G409" t="str">
        <f>VLOOKUP(A409,[1]Indicadores!$A$2:$B$415,2,FALSE)</f>
        <v>Walking</v>
      </c>
      <c r="H409" t="b">
        <f t="shared" si="6"/>
        <v>1</v>
      </c>
      <c r="I409" s="5">
        <v>710</v>
      </c>
      <c r="J409" t="s">
        <v>952</v>
      </c>
    </row>
    <row r="410" spans="1:10" x14ac:dyDescent="0.2">
      <c r="A410" s="4">
        <v>629</v>
      </c>
      <c r="B410" s="4" t="s">
        <v>619</v>
      </c>
      <c r="C410" s="4" t="s">
        <v>813</v>
      </c>
      <c r="D410" s="4" t="s">
        <v>617</v>
      </c>
      <c r="E410" s="4" t="s">
        <v>618</v>
      </c>
      <c r="F410" s="8">
        <v>36</v>
      </c>
      <c r="G410" t="str">
        <f>VLOOKUP(A410,[1]Indicadores!$A$2:$B$415,2,FALSE)</f>
        <v>Writing and Coloring</v>
      </c>
      <c r="H410" t="b">
        <f t="shared" si="6"/>
        <v>0</v>
      </c>
      <c r="I410" s="4">
        <v>629</v>
      </c>
      <c r="J410" t="s">
        <v>953</v>
      </c>
    </row>
    <row r="411" spans="1:10" x14ac:dyDescent="0.2">
      <c r="A411" s="4">
        <v>630</v>
      </c>
      <c r="B411" s="4" t="s">
        <v>619</v>
      </c>
      <c r="C411" s="4" t="s">
        <v>814</v>
      </c>
      <c r="D411" s="4" t="s">
        <v>620</v>
      </c>
      <c r="E411" s="4" t="s">
        <v>618</v>
      </c>
      <c r="F411" s="8">
        <v>36</v>
      </c>
      <c r="G411" t="str">
        <f>VLOOKUP(A411,[1]Indicadores!$A$2:$B$415,2,FALSE)</f>
        <v>Writing and Coloring</v>
      </c>
      <c r="H411" t="b">
        <f t="shared" si="6"/>
        <v>0</v>
      </c>
      <c r="I411" s="4">
        <v>630</v>
      </c>
      <c r="J411" t="s">
        <v>953</v>
      </c>
    </row>
    <row r="412" spans="1:10" x14ac:dyDescent="0.2">
      <c r="A412" s="4">
        <v>666</v>
      </c>
      <c r="B412" s="4" t="s">
        <v>619</v>
      </c>
      <c r="C412" s="4" t="s">
        <v>871</v>
      </c>
      <c r="D412" s="4" t="s">
        <v>655</v>
      </c>
      <c r="E412" s="4" t="s">
        <v>618</v>
      </c>
      <c r="F412" s="8">
        <v>48</v>
      </c>
      <c r="G412" t="str">
        <f>VLOOKUP(A412,[1]Indicadores!$A$2:$B$415,2,FALSE)</f>
        <v>Writing and Coloring</v>
      </c>
      <c r="H412" t="b">
        <f t="shared" si="6"/>
        <v>0</v>
      </c>
      <c r="I412" s="4">
        <v>666</v>
      </c>
      <c r="J412" t="s">
        <v>953</v>
      </c>
    </row>
    <row r="413" spans="1:10" x14ac:dyDescent="0.2">
      <c r="A413" s="4">
        <v>677</v>
      </c>
      <c r="B413" s="4" t="s">
        <v>619</v>
      </c>
      <c r="C413" s="4" t="s">
        <v>882</v>
      </c>
      <c r="D413" s="4" t="s">
        <v>667</v>
      </c>
      <c r="E413" s="4" t="s">
        <v>618</v>
      </c>
      <c r="F413" s="8">
        <v>48</v>
      </c>
      <c r="G413" t="str">
        <f>VLOOKUP(A413,[1]Indicadores!$A$2:$B$415,2,FALSE)</f>
        <v>Writing and Coloring</v>
      </c>
      <c r="H413" t="b">
        <f t="shared" si="6"/>
        <v>0</v>
      </c>
      <c r="I413" s="4">
        <v>677</v>
      </c>
      <c r="J413" t="s">
        <v>953</v>
      </c>
    </row>
    <row r="414" spans="1:10" x14ac:dyDescent="0.2">
      <c r="A414" s="4">
        <v>678</v>
      </c>
      <c r="B414" s="4" t="s">
        <v>619</v>
      </c>
      <c r="C414" s="4" t="s">
        <v>883</v>
      </c>
      <c r="D414" s="4" t="s">
        <v>747</v>
      </c>
      <c r="E414" s="4" t="s">
        <v>618</v>
      </c>
      <c r="F414" s="8">
        <v>48</v>
      </c>
      <c r="G414" t="str">
        <f>VLOOKUP(A414,[1]Indicadores!$A$2:$B$415,2,FALSE)</f>
        <v>Writing and Coloring</v>
      </c>
      <c r="H414" t="b">
        <f t="shared" si="6"/>
        <v>0</v>
      </c>
      <c r="I414" s="4">
        <v>678</v>
      </c>
      <c r="J414" t="s">
        <v>953</v>
      </c>
    </row>
    <row r="415" spans="1:10" x14ac:dyDescent="0.2">
      <c r="A415" s="4">
        <v>679</v>
      </c>
      <c r="B415" s="4" t="s">
        <v>619</v>
      </c>
      <c r="C415" s="4" t="s">
        <v>884</v>
      </c>
      <c r="D415" s="4" t="s">
        <v>748</v>
      </c>
      <c r="E415" s="4" t="s">
        <v>618</v>
      </c>
      <c r="F415" s="8">
        <v>48</v>
      </c>
      <c r="G415" t="str">
        <f>VLOOKUP(A415,[1]Indicadores!$A$2:$B$415,2,FALSE)</f>
        <v>Writing and Coloring</v>
      </c>
      <c r="H415" t="b">
        <f t="shared" si="6"/>
        <v>0</v>
      </c>
      <c r="I415" s="4">
        <v>679</v>
      </c>
      <c r="J415" t="s">
        <v>953</v>
      </c>
    </row>
    <row r="416" spans="1:10" x14ac:dyDescent="0.2">
      <c r="A416" s="5">
        <v>395</v>
      </c>
      <c r="B416" s="4" t="s">
        <v>779</v>
      </c>
      <c r="C416" s="4" t="s">
        <v>419</v>
      </c>
      <c r="D416" s="5" t="s">
        <v>420</v>
      </c>
      <c r="E416" s="5" t="s">
        <v>594</v>
      </c>
      <c r="F416" s="4">
        <v>20</v>
      </c>
      <c r="G416" t="e">
        <f>VLOOKUP(A416,[1]Indicadores!$A$2:$B$415,2,FALSE)</f>
        <v>#N/A</v>
      </c>
      <c r="H416" t="e">
        <f t="shared" si="6"/>
        <v>#N/A</v>
      </c>
      <c r="I416" s="5">
        <v>395</v>
      </c>
    </row>
    <row r="417" spans="1:9" x14ac:dyDescent="0.2">
      <c r="A417" s="4">
        <v>604</v>
      </c>
      <c r="B417" s="4" t="s">
        <v>575</v>
      </c>
      <c r="C417" s="4" t="s">
        <v>792</v>
      </c>
      <c r="D417" s="4" t="s">
        <v>580</v>
      </c>
      <c r="E417" s="4" t="s">
        <v>702</v>
      </c>
      <c r="F417" s="8">
        <v>36</v>
      </c>
      <c r="G417" t="e">
        <f>VLOOKUP(A417,[1]Indicadores!$A$2:$B$415,2,FALSE)</f>
        <v>#N/A</v>
      </c>
      <c r="H417" t="e">
        <f t="shared" si="6"/>
        <v>#N/A</v>
      </c>
      <c r="I417" s="4">
        <v>604</v>
      </c>
    </row>
    <row r="418" spans="1:9" x14ac:dyDescent="0.2">
      <c r="A418" s="4">
        <v>616</v>
      </c>
      <c r="B418" s="4" t="s">
        <v>599</v>
      </c>
      <c r="C418" s="4" t="s">
        <v>800</v>
      </c>
      <c r="D418" s="7" t="s">
        <v>598</v>
      </c>
      <c r="E418" s="4" t="s">
        <v>594</v>
      </c>
      <c r="F418" s="8">
        <v>36</v>
      </c>
      <c r="G418" t="e">
        <f>VLOOKUP(A418,[1]Indicadores!$A$2:$B$415,2,FALSE)</f>
        <v>#N/A</v>
      </c>
      <c r="H418" t="e">
        <f t="shared" si="6"/>
        <v>#N/A</v>
      </c>
      <c r="I418" s="4">
        <v>616</v>
      </c>
    </row>
    <row r="419" spans="1:9" x14ac:dyDescent="0.2">
      <c r="A419" s="4">
        <v>636</v>
      </c>
      <c r="B419" s="4" t="s">
        <v>629</v>
      </c>
      <c r="C419" s="4" t="s">
        <v>775</v>
      </c>
      <c r="D419" s="4" t="s">
        <v>774</v>
      </c>
      <c r="E419" s="4" t="s">
        <v>618</v>
      </c>
      <c r="F419" s="8">
        <v>36</v>
      </c>
      <c r="G419" t="e">
        <f>VLOOKUP(A419,[1]Indicadores!$A$2:$B$415,2,FALSE)</f>
        <v>#N/A</v>
      </c>
      <c r="H419" t="e">
        <f t="shared" si="6"/>
        <v>#N/A</v>
      </c>
      <c r="I419" s="4">
        <v>636</v>
      </c>
    </row>
    <row r="420" spans="1:9" x14ac:dyDescent="0.2">
      <c r="A420" s="4">
        <v>668</v>
      </c>
      <c r="B420" s="4" t="s">
        <v>619</v>
      </c>
      <c r="C420" s="4" t="s">
        <v>873</v>
      </c>
      <c r="D420" s="4" t="s">
        <v>657</v>
      </c>
      <c r="E420" s="4" t="s">
        <v>618</v>
      </c>
      <c r="F420" s="8">
        <v>48</v>
      </c>
      <c r="G420" t="e">
        <f>VLOOKUP(A420,[1]Indicadores!$A$2:$B$415,2,FALSE)</f>
        <v>#N/A</v>
      </c>
      <c r="H420" t="e">
        <f t="shared" si="6"/>
        <v>#N/A</v>
      </c>
      <c r="I420" s="4">
        <v>668</v>
      </c>
    </row>
    <row r="421" spans="1:9" x14ac:dyDescent="0.2">
      <c r="A421" s="5">
        <v>697</v>
      </c>
      <c r="B421" s="4" t="s">
        <v>599</v>
      </c>
      <c r="C421" s="4" t="s">
        <v>893</v>
      </c>
      <c r="D421" s="4" t="s">
        <v>750</v>
      </c>
      <c r="E421" s="5" t="s">
        <v>594</v>
      </c>
      <c r="F421" s="8">
        <v>48</v>
      </c>
      <c r="G421" t="e">
        <f>VLOOKUP(A421,[1]Indicadores!$A$2:$B$415,2,FALSE)</f>
        <v>#N/A</v>
      </c>
      <c r="H421" t="e">
        <f t="shared" si="6"/>
        <v>#N/A</v>
      </c>
      <c r="I421" s="5">
        <v>697</v>
      </c>
    </row>
    <row r="422" spans="1:9" x14ac:dyDescent="0.2">
      <c r="A422" s="5">
        <v>722</v>
      </c>
      <c r="B422" s="4" t="s">
        <v>629</v>
      </c>
      <c r="C422" s="4" t="s">
        <v>758</v>
      </c>
      <c r="D422" s="4" t="s">
        <v>743</v>
      </c>
      <c r="E422" s="5" t="s">
        <v>618</v>
      </c>
      <c r="F422" s="8">
        <v>48</v>
      </c>
      <c r="G422" t="e">
        <f>VLOOKUP(A422,[1]Indicadores!$A$2:$B$415,2,FALSE)</f>
        <v>#N/A</v>
      </c>
      <c r="H422" t="e">
        <f t="shared" si="6"/>
        <v>#N/A</v>
      </c>
      <c r="I422" s="5">
        <v>722</v>
      </c>
    </row>
    <row r="423" spans="1:9" x14ac:dyDescent="0.2">
      <c r="A423" s="5">
        <v>724</v>
      </c>
      <c r="B423" s="4" t="s">
        <v>629</v>
      </c>
      <c r="C423" s="4" t="s">
        <v>760</v>
      </c>
      <c r="D423" s="4" t="s">
        <v>741</v>
      </c>
      <c r="E423" s="5" t="s">
        <v>618</v>
      </c>
      <c r="F423" s="8">
        <v>48</v>
      </c>
      <c r="G423" t="e">
        <f>VLOOKUP(A423,[1]Indicadores!$A$2:$B$415,2,FALSE)</f>
        <v>#N/A</v>
      </c>
      <c r="H423" t="e">
        <f t="shared" si="6"/>
        <v>#N/A</v>
      </c>
      <c r="I423" s="5">
        <v>724</v>
      </c>
    </row>
  </sheetData>
  <autoFilter ref="A1:J1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J58"/>
  <sheetViews>
    <sheetView topLeftCell="A15" zoomScale="133" zoomScaleNormal="62" zoomScalePageLayoutView="62" workbookViewId="0">
      <selection activeCell="A4" sqref="A4"/>
    </sheetView>
  </sheetViews>
  <sheetFormatPr baseColWidth="10" defaultRowHeight="16" x14ac:dyDescent="0.2"/>
  <cols>
    <col min="1" max="1" width="35.83203125" bestFit="1" customWidth="1"/>
    <col min="2" max="2" width="15.5" bestFit="1" customWidth="1"/>
    <col min="3" max="3" width="3.1640625" bestFit="1" customWidth="1"/>
    <col min="4" max="4" width="2.1640625" bestFit="1" customWidth="1"/>
    <col min="5" max="33" width="3.1640625" bestFit="1" customWidth="1"/>
    <col min="34" max="34" width="10.6640625" bestFit="1" customWidth="1"/>
    <col min="35" max="35" width="11.33203125" style="18" bestFit="1" customWidth="1"/>
    <col min="36" max="36" width="10.6640625" customWidth="1"/>
  </cols>
  <sheetData>
    <row r="3" spans="1:35" x14ac:dyDescent="0.2">
      <c r="A3" s="10" t="s">
        <v>957</v>
      </c>
      <c r="B3" s="10" t="s">
        <v>724</v>
      </c>
      <c r="AI3"/>
    </row>
    <row r="4" spans="1:35" x14ac:dyDescent="0.2">
      <c r="A4" s="10" t="s">
        <v>722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33</v>
      </c>
      <c r="AF4" s="17">
        <v>36</v>
      </c>
      <c r="AG4" s="17">
        <v>48</v>
      </c>
      <c r="AH4" t="s">
        <v>723</v>
      </c>
      <c r="AI4"/>
    </row>
    <row r="5" spans="1:35" x14ac:dyDescent="0.2">
      <c r="A5" s="11" t="s">
        <v>591</v>
      </c>
      <c r="B5" s="9"/>
      <c r="C5" s="9">
        <v>1</v>
      </c>
      <c r="D5" s="9">
        <v>3</v>
      </c>
      <c r="E5" s="9">
        <v>4</v>
      </c>
      <c r="F5" s="9">
        <v>6</v>
      </c>
      <c r="G5" s="9">
        <v>1</v>
      </c>
      <c r="H5" s="9">
        <v>4</v>
      </c>
      <c r="I5" s="9">
        <v>3</v>
      </c>
      <c r="J5" s="9">
        <v>1</v>
      </c>
      <c r="K5" s="9">
        <v>4</v>
      </c>
      <c r="L5" s="9"/>
      <c r="M5" s="9">
        <v>2</v>
      </c>
      <c r="N5" s="9"/>
      <c r="O5" s="9">
        <v>3</v>
      </c>
      <c r="P5" s="9">
        <v>4</v>
      </c>
      <c r="Q5" s="9">
        <v>3</v>
      </c>
      <c r="R5" s="9">
        <v>6</v>
      </c>
      <c r="S5" s="9">
        <v>3</v>
      </c>
      <c r="T5" s="9"/>
      <c r="U5" s="9">
        <v>2</v>
      </c>
      <c r="V5" s="9"/>
      <c r="W5" s="9"/>
      <c r="X5" s="9">
        <v>4</v>
      </c>
      <c r="Y5" s="9">
        <v>1</v>
      </c>
      <c r="Z5" s="9">
        <v>12</v>
      </c>
      <c r="AA5" s="9"/>
      <c r="AB5" s="9">
        <v>4</v>
      </c>
      <c r="AC5" s="9">
        <v>1</v>
      </c>
      <c r="AD5" s="9">
        <v>3</v>
      </c>
      <c r="AE5" s="9"/>
      <c r="AF5" s="9">
        <v>11</v>
      </c>
      <c r="AG5" s="9">
        <v>14</v>
      </c>
      <c r="AH5" s="9">
        <v>100</v>
      </c>
      <c r="AI5"/>
    </row>
    <row r="6" spans="1:35" x14ac:dyDescent="0.2">
      <c r="A6" s="16" t="s">
        <v>705</v>
      </c>
      <c r="B6" s="9"/>
      <c r="C6" s="9"/>
      <c r="D6" s="9"/>
      <c r="E6" s="9"/>
      <c r="F6" s="9"/>
      <c r="G6" s="12"/>
      <c r="H6" s="12">
        <v>1</v>
      </c>
      <c r="I6" s="12">
        <v>1</v>
      </c>
      <c r="J6" s="12">
        <v>1</v>
      </c>
      <c r="K6" s="12">
        <v>1</v>
      </c>
      <c r="L6" s="12"/>
      <c r="M6" s="12"/>
      <c r="N6" s="12"/>
      <c r="O6" s="12"/>
      <c r="P6" s="12">
        <v>1</v>
      </c>
      <c r="Q6" s="12"/>
      <c r="R6" s="12">
        <v>2</v>
      </c>
      <c r="S6" s="12">
        <v>2</v>
      </c>
      <c r="T6" s="12"/>
      <c r="U6" s="12">
        <v>1</v>
      </c>
      <c r="V6" s="12"/>
      <c r="W6" s="12"/>
      <c r="X6" s="12">
        <v>3</v>
      </c>
      <c r="Y6" s="12">
        <v>1</v>
      </c>
      <c r="Z6" s="12">
        <v>4</v>
      </c>
      <c r="AA6" s="9"/>
      <c r="AB6" s="9"/>
      <c r="AC6" s="9"/>
      <c r="AD6" s="9"/>
      <c r="AE6" s="9"/>
      <c r="AF6" s="9"/>
      <c r="AG6" s="9"/>
      <c r="AH6" s="9">
        <v>18</v>
      </c>
      <c r="AI6"/>
    </row>
    <row r="7" spans="1:35" x14ac:dyDescent="0.2">
      <c r="A7" s="16" t="s">
        <v>597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2"/>
      <c r="AB7" s="12"/>
      <c r="AC7" s="12"/>
      <c r="AD7" s="12"/>
      <c r="AE7" s="12"/>
      <c r="AF7" s="12">
        <v>3</v>
      </c>
      <c r="AG7" s="12">
        <v>5</v>
      </c>
      <c r="AH7" s="9">
        <v>8</v>
      </c>
      <c r="AI7"/>
    </row>
    <row r="8" spans="1:35" x14ac:dyDescent="0.2">
      <c r="A8" s="16" t="s">
        <v>719</v>
      </c>
      <c r="B8" s="9"/>
      <c r="C8" s="12">
        <v>1</v>
      </c>
      <c r="D8" s="12"/>
      <c r="E8" s="12">
        <v>4</v>
      </c>
      <c r="F8" s="12">
        <v>4</v>
      </c>
      <c r="G8" s="12"/>
      <c r="H8" s="12">
        <v>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>
        <v>12</v>
      </c>
      <c r="AI8"/>
    </row>
    <row r="9" spans="1:35" x14ac:dyDescent="0.2">
      <c r="A9" s="16" t="s">
        <v>613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2"/>
      <c r="R9" s="12">
        <v>1</v>
      </c>
      <c r="S9" s="12"/>
      <c r="T9" s="12"/>
      <c r="U9" s="12"/>
      <c r="V9" s="12"/>
      <c r="W9" s="12"/>
      <c r="X9" s="12"/>
      <c r="Y9" s="12"/>
      <c r="Z9" s="12">
        <v>1</v>
      </c>
      <c r="AA9" s="12"/>
      <c r="AB9" s="12"/>
      <c r="AC9" s="12"/>
      <c r="AD9" s="12"/>
      <c r="AE9" s="12"/>
      <c r="AF9" s="12">
        <v>2</v>
      </c>
      <c r="AG9" s="12">
        <v>4</v>
      </c>
      <c r="AH9" s="9">
        <v>8</v>
      </c>
      <c r="AI9"/>
    </row>
    <row r="10" spans="1:35" x14ac:dyDescent="0.2">
      <c r="A10" s="16" t="s">
        <v>708</v>
      </c>
      <c r="B10" s="9"/>
      <c r="C10" s="9"/>
      <c r="D10" s="9"/>
      <c r="E10" s="12"/>
      <c r="F10" s="12">
        <v>1</v>
      </c>
      <c r="G10" s="12"/>
      <c r="H10" s="12"/>
      <c r="I10" s="12">
        <v>1</v>
      </c>
      <c r="J10" s="12"/>
      <c r="K10" s="12">
        <v>1</v>
      </c>
      <c r="L10" s="12"/>
      <c r="M10" s="12">
        <v>1</v>
      </c>
      <c r="N10" s="12"/>
      <c r="O10" s="12">
        <v>2</v>
      </c>
      <c r="P10" s="12">
        <v>1</v>
      </c>
      <c r="Q10" s="12">
        <v>2</v>
      </c>
      <c r="R10" s="12"/>
      <c r="S10" s="12">
        <v>1</v>
      </c>
      <c r="T10" s="12"/>
      <c r="U10" s="12"/>
      <c r="V10" s="12"/>
      <c r="W10" s="12"/>
      <c r="X10" s="12">
        <v>1</v>
      </c>
      <c r="Y10" s="12"/>
      <c r="Z10" s="12">
        <v>1</v>
      </c>
      <c r="AA10" s="9"/>
      <c r="AB10" s="9"/>
      <c r="AC10" s="9"/>
      <c r="AD10" s="9"/>
      <c r="AE10" s="9"/>
      <c r="AF10" s="9"/>
      <c r="AG10" s="9"/>
      <c r="AH10" s="9">
        <v>12</v>
      </c>
      <c r="AI10"/>
    </row>
    <row r="11" spans="1:35" x14ac:dyDescent="0.2">
      <c r="A11" s="16" t="s">
        <v>651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12">
        <v>4</v>
      </c>
      <c r="AA11" s="12"/>
      <c r="AB11" s="12">
        <v>3</v>
      </c>
      <c r="AC11" s="12">
        <v>1</v>
      </c>
      <c r="AD11" s="12">
        <v>3</v>
      </c>
      <c r="AE11" s="12"/>
      <c r="AF11" s="12"/>
      <c r="AG11" s="12">
        <v>1</v>
      </c>
      <c r="AH11" s="9">
        <v>12</v>
      </c>
      <c r="AI11"/>
    </row>
    <row r="12" spans="1:35" x14ac:dyDescent="0.2">
      <c r="A12" s="16" t="s">
        <v>703</v>
      </c>
      <c r="B12" s="9"/>
      <c r="C12" s="12"/>
      <c r="D12" s="12">
        <v>3</v>
      </c>
      <c r="E12" s="12"/>
      <c r="F12" s="12">
        <v>1</v>
      </c>
      <c r="G12" s="12">
        <v>1</v>
      </c>
      <c r="H12" s="12"/>
      <c r="I12" s="12">
        <v>1</v>
      </c>
      <c r="J12" s="12"/>
      <c r="K12" s="12">
        <v>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v>7</v>
      </c>
      <c r="AI12"/>
    </row>
    <row r="13" spans="1:35" x14ac:dyDescent="0.2">
      <c r="A13" s="16" t="s">
        <v>592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2"/>
      <c r="P13" s="12">
        <v>1</v>
      </c>
      <c r="Q13" s="12">
        <v>1</v>
      </c>
      <c r="R13" s="12">
        <v>3</v>
      </c>
      <c r="S13" s="12"/>
      <c r="T13" s="12"/>
      <c r="U13" s="12">
        <v>1</v>
      </c>
      <c r="V13" s="12"/>
      <c r="W13" s="12"/>
      <c r="X13" s="12"/>
      <c r="Y13" s="12"/>
      <c r="Z13" s="12"/>
      <c r="AA13" s="12"/>
      <c r="AB13" s="12">
        <v>1</v>
      </c>
      <c r="AC13" s="12"/>
      <c r="AD13" s="12"/>
      <c r="AE13" s="12"/>
      <c r="AF13" s="12">
        <v>2</v>
      </c>
      <c r="AG13" s="12">
        <v>1</v>
      </c>
      <c r="AH13" s="9">
        <v>10</v>
      </c>
      <c r="AI13"/>
    </row>
    <row r="14" spans="1:35" x14ac:dyDescent="0.2">
      <c r="A14" s="16" t="s">
        <v>704</v>
      </c>
      <c r="B14" s="9"/>
      <c r="C14" s="9"/>
      <c r="D14" s="9"/>
      <c r="E14" s="9"/>
      <c r="F14" s="9"/>
      <c r="G14" s="9"/>
      <c r="H14" s="9"/>
      <c r="I14" s="9"/>
      <c r="J14" s="12"/>
      <c r="K14" s="12">
        <v>1</v>
      </c>
      <c r="L14" s="12"/>
      <c r="M14" s="12">
        <v>1</v>
      </c>
      <c r="N14" s="12"/>
      <c r="O14" s="12">
        <v>1</v>
      </c>
      <c r="P14" s="12">
        <v>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>
        <v>4</v>
      </c>
      <c r="AI14"/>
    </row>
    <row r="15" spans="1:35" x14ac:dyDescent="0.2">
      <c r="A15" s="16" t="s">
        <v>645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2"/>
      <c r="Z15" s="12">
        <v>2</v>
      </c>
      <c r="AA15" s="12"/>
      <c r="AB15" s="12"/>
      <c r="AC15" s="12"/>
      <c r="AD15" s="12"/>
      <c r="AE15" s="12"/>
      <c r="AF15" s="12">
        <v>1</v>
      </c>
      <c r="AG15" s="12">
        <v>1</v>
      </c>
      <c r="AH15" s="9">
        <v>4</v>
      </c>
      <c r="AI15"/>
    </row>
    <row r="16" spans="1:35" x14ac:dyDescent="0.2">
      <c r="A16" s="16" t="s">
        <v>611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2"/>
      <c r="AB16" s="12"/>
      <c r="AC16" s="12"/>
      <c r="AD16" s="12"/>
      <c r="AE16" s="12"/>
      <c r="AF16" s="12">
        <v>3</v>
      </c>
      <c r="AG16" s="12">
        <v>2</v>
      </c>
      <c r="AH16" s="9">
        <v>5</v>
      </c>
      <c r="AI16"/>
    </row>
    <row r="17" spans="1:35" x14ac:dyDescent="0.2">
      <c r="A17" s="11" t="s">
        <v>594</v>
      </c>
      <c r="B17" s="9"/>
      <c r="C17" s="9">
        <v>2</v>
      </c>
      <c r="D17" s="9">
        <v>1</v>
      </c>
      <c r="E17" s="9">
        <v>1</v>
      </c>
      <c r="F17" s="9">
        <v>1</v>
      </c>
      <c r="G17" s="9"/>
      <c r="H17" s="9">
        <v>1</v>
      </c>
      <c r="I17" s="9">
        <v>2</v>
      </c>
      <c r="J17" s="9">
        <v>2</v>
      </c>
      <c r="K17" s="9">
        <v>5</v>
      </c>
      <c r="L17" s="9">
        <v>2</v>
      </c>
      <c r="M17" s="9">
        <v>1</v>
      </c>
      <c r="N17" s="9">
        <v>3</v>
      </c>
      <c r="O17" s="9">
        <v>4</v>
      </c>
      <c r="P17" s="9">
        <v>3</v>
      </c>
      <c r="Q17" s="9"/>
      <c r="R17" s="9">
        <v>3</v>
      </c>
      <c r="S17" s="9">
        <v>1</v>
      </c>
      <c r="T17" s="9">
        <v>3</v>
      </c>
      <c r="U17" s="9">
        <v>3</v>
      </c>
      <c r="V17" s="9">
        <v>2</v>
      </c>
      <c r="W17" s="9">
        <v>1</v>
      </c>
      <c r="X17" s="9">
        <v>1</v>
      </c>
      <c r="Y17" s="9">
        <v>5</v>
      </c>
      <c r="Z17" s="9">
        <v>5</v>
      </c>
      <c r="AA17" s="9">
        <v>1</v>
      </c>
      <c r="AB17" s="9"/>
      <c r="AC17" s="9">
        <v>1</v>
      </c>
      <c r="AD17" s="9"/>
      <c r="AE17" s="9">
        <v>2</v>
      </c>
      <c r="AF17" s="9">
        <v>10</v>
      </c>
      <c r="AG17" s="9">
        <v>12</v>
      </c>
      <c r="AH17" s="9">
        <v>78</v>
      </c>
      <c r="AI17"/>
    </row>
    <row r="18" spans="1:35" x14ac:dyDescent="0.2">
      <c r="A18" s="16" t="s">
        <v>713</v>
      </c>
      <c r="B18" s="9"/>
      <c r="C18" s="13">
        <v>1</v>
      </c>
      <c r="D18" s="13"/>
      <c r="E18" s="13">
        <v>1</v>
      </c>
      <c r="F18" s="13">
        <v>1</v>
      </c>
      <c r="G18" s="13"/>
      <c r="H18" s="13">
        <v>1</v>
      </c>
      <c r="I18" s="13">
        <v>2</v>
      </c>
      <c r="J18" s="13">
        <v>2</v>
      </c>
      <c r="K18" s="13">
        <v>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>
        <v>9</v>
      </c>
      <c r="AI18"/>
    </row>
    <row r="19" spans="1:35" x14ac:dyDescent="0.2">
      <c r="A19" s="16" t="s">
        <v>707</v>
      </c>
      <c r="B19" s="9"/>
      <c r="C19" s="13">
        <v>1</v>
      </c>
      <c r="D19" s="13">
        <v>1</v>
      </c>
      <c r="E19" s="13"/>
      <c r="F19" s="13"/>
      <c r="G19" s="13"/>
      <c r="H19" s="13"/>
      <c r="I19" s="13"/>
      <c r="J19" s="13"/>
      <c r="K19" s="13">
        <v>2</v>
      </c>
      <c r="L19" s="13">
        <v>1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v>5</v>
      </c>
      <c r="AI19"/>
    </row>
    <row r="20" spans="1:35" x14ac:dyDescent="0.2">
      <c r="A20" s="16" t="s">
        <v>601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3"/>
      <c r="AB20" s="13"/>
      <c r="AC20" s="13"/>
      <c r="AD20" s="13"/>
      <c r="AE20" s="13">
        <v>1</v>
      </c>
      <c r="AF20" s="13">
        <v>3</v>
      </c>
      <c r="AG20" s="13">
        <v>4</v>
      </c>
      <c r="AH20" s="9">
        <v>8</v>
      </c>
      <c r="AI20"/>
    </row>
    <row r="21" spans="1:35" x14ac:dyDescent="0.2">
      <c r="A21" s="16" t="s">
        <v>595</v>
      </c>
      <c r="B21" s="9"/>
      <c r="C21" s="9"/>
      <c r="D21" s="9"/>
      <c r="E21" s="9"/>
      <c r="F21" s="9"/>
      <c r="G21" s="9"/>
      <c r="H21" s="9"/>
      <c r="I21" s="9"/>
      <c r="J21" s="9"/>
      <c r="K21" s="13"/>
      <c r="L21" s="13">
        <v>1</v>
      </c>
      <c r="M21" s="13"/>
      <c r="N21" s="13">
        <v>2</v>
      </c>
      <c r="O21" s="13">
        <v>1</v>
      </c>
      <c r="P21" s="13"/>
      <c r="Q21" s="13"/>
      <c r="R21" s="13">
        <v>1</v>
      </c>
      <c r="S21" s="13"/>
      <c r="T21" s="13">
        <v>3</v>
      </c>
      <c r="U21" s="13">
        <v>1</v>
      </c>
      <c r="V21" s="13">
        <v>1</v>
      </c>
      <c r="W21" s="13"/>
      <c r="X21" s="13"/>
      <c r="Y21" s="13">
        <v>2</v>
      </c>
      <c r="Z21" s="13">
        <v>2</v>
      </c>
      <c r="AA21" s="13"/>
      <c r="AB21" s="13"/>
      <c r="AC21" s="13">
        <v>1</v>
      </c>
      <c r="AD21" s="13"/>
      <c r="AE21" s="13"/>
      <c r="AF21" s="13">
        <v>1</v>
      </c>
      <c r="AG21" s="9"/>
      <c r="AH21" s="9">
        <v>16</v>
      </c>
      <c r="AI21"/>
    </row>
    <row r="22" spans="1:35" x14ac:dyDescent="0.2">
      <c r="A22" s="16" t="s">
        <v>606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3"/>
      <c r="AB22" s="13"/>
      <c r="AC22" s="13"/>
      <c r="AD22" s="13"/>
      <c r="AE22" s="13"/>
      <c r="AF22" s="13">
        <v>3</v>
      </c>
      <c r="AG22" s="13">
        <v>1</v>
      </c>
      <c r="AH22" s="9">
        <v>4</v>
      </c>
      <c r="AI22"/>
    </row>
    <row r="23" spans="1:35" x14ac:dyDescent="0.2">
      <c r="A23" s="16" t="s">
        <v>715</v>
      </c>
      <c r="B23" s="9"/>
      <c r="C23" s="9"/>
      <c r="D23" s="9"/>
      <c r="E23" s="9"/>
      <c r="F23" s="9"/>
      <c r="G23" s="9"/>
      <c r="H23" s="9"/>
      <c r="I23" s="9"/>
      <c r="J23" s="13"/>
      <c r="K23" s="13">
        <v>2</v>
      </c>
      <c r="L23" s="13"/>
      <c r="M23" s="13">
        <v>1</v>
      </c>
      <c r="N23" s="13">
        <v>1</v>
      </c>
      <c r="O23" s="13">
        <v>1</v>
      </c>
      <c r="P23" s="13">
        <v>3</v>
      </c>
      <c r="Q23" s="13"/>
      <c r="R23" s="13">
        <v>2</v>
      </c>
      <c r="S23" s="13"/>
      <c r="T23" s="13"/>
      <c r="U23" s="13">
        <v>1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>
        <v>11</v>
      </c>
      <c r="AI23"/>
    </row>
    <row r="24" spans="1:35" x14ac:dyDescent="0.2">
      <c r="A24" s="16" t="s">
        <v>721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3"/>
      <c r="S24" s="13">
        <v>1</v>
      </c>
      <c r="T24" s="13"/>
      <c r="U24" s="13">
        <v>1</v>
      </c>
      <c r="V24" s="13"/>
      <c r="W24" s="13"/>
      <c r="X24" s="13"/>
      <c r="Y24" s="13">
        <v>3</v>
      </c>
      <c r="Z24" s="13">
        <v>3</v>
      </c>
      <c r="AA24" s="9"/>
      <c r="AB24" s="9"/>
      <c r="AC24" s="9"/>
      <c r="AD24" s="9"/>
      <c r="AE24" s="9"/>
      <c r="AF24" s="9"/>
      <c r="AG24" s="9"/>
      <c r="AH24" s="9">
        <v>8</v>
      </c>
      <c r="AI24"/>
    </row>
    <row r="25" spans="1:35" x14ac:dyDescent="0.2">
      <c r="A25" s="16" t="s">
        <v>599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3"/>
      <c r="AA25" s="13">
        <v>1</v>
      </c>
      <c r="AB25" s="13"/>
      <c r="AC25" s="13"/>
      <c r="AD25" s="13"/>
      <c r="AE25" s="13">
        <v>1</v>
      </c>
      <c r="AF25" s="13">
        <v>2</v>
      </c>
      <c r="AG25" s="13">
        <v>2</v>
      </c>
      <c r="AH25" s="9">
        <v>6</v>
      </c>
      <c r="AI25"/>
    </row>
    <row r="26" spans="1:35" x14ac:dyDescent="0.2">
      <c r="A26" s="16" t="s">
        <v>779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3"/>
      <c r="O26" s="13">
        <v>2</v>
      </c>
      <c r="P26" s="13"/>
      <c r="Q26" s="13"/>
      <c r="R26" s="13"/>
      <c r="S26" s="13"/>
      <c r="T26" s="13"/>
      <c r="U26" s="13"/>
      <c r="V26" s="13">
        <v>1</v>
      </c>
      <c r="W26" s="13">
        <v>1</v>
      </c>
      <c r="X26" s="13">
        <v>1</v>
      </c>
      <c r="Y26" s="13"/>
      <c r="Z26" s="13"/>
      <c r="AA26" s="13"/>
      <c r="AB26" s="13"/>
      <c r="AC26" s="13"/>
      <c r="AD26" s="13"/>
      <c r="AE26" s="13"/>
      <c r="AF26" s="13">
        <v>1</v>
      </c>
      <c r="AG26" s="13">
        <v>5</v>
      </c>
      <c r="AH26" s="9">
        <v>11</v>
      </c>
      <c r="AI26"/>
    </row>
    <row r="27" spans="1:35" x14ac:dyDescent="0.2">
      <c r="A27" s="11" t="s">
        <v>618</v>
      </c>
      <c r="B27" s="9">
        <v>8</v>
      </c>
      <c r="C27" s="9">
        <v>12</v>
      </c>
      <c r="D27" s="9">
        <v>4</v>
      </c>
      <c r="E27" s="9">
        <v>5</v>
      </c>
      <c r="F27" s="9">
        <v>10</v>
      </c>
      <c r="G27" s="9">
        <v>7</v>
      </c>
      <c r="H27" s="9">
        <v>7</v>
      </c>
      <c r="I27" s="9">
        <v>4</v>
      </c>
      <c r="J27" s="9">
        <v>9</v>
      </c>
      <c r="K27" s="9">
        <v>10</v>
      </c>
      <c r="L27" s="9">
        <v>8</v>
      </c>
      <c r="M27" s="9">
        <v>7</v>
      </c>
      <c r="N27" s="9">
        <v>3</v>
      </c>
      <c r="O27" s="9">
        <v>5</v>
      </c>
      <c r="P27" s="9">
        <v>8</v>
      </c>
      <c r="Q27" s="9">
        <v>4</v>
      </c>
      <c r="R27" s="9">
        <v>4</v>
      </c>
      <c r="S27" s="9">
        <v>1</v>
      </c>
      <c r="T27" s="9">
        <v>5</v>
      </c>
      <c r="U27" s="9">
        <v>1</v>
      </c>
      <c r="V27" s="9">
        <v>1</v>
      </c>
      <c r="W27" s="9"/>
      <c r="X27" s="9"/>
      <c r="Y27" s="9">
        <v>1</v>
      </c>
      <c r="Z27" s="9">
        <v>5</v>
      </c>
      <c r="AA27" s="9"/>
      <c r="AB27" s="9"/>
      <c r="AC27" s="9"/>
      <c r="AD27" s="9">
        <v>1</v>
      </c>
      <c r="AE27" s="9"/>
      <c r="AF27" s="9">
        <v>31</v>
      </c>
      <c r="AG27" s="9">
        <v>23</v>
      </c>
      <c r="AH27" s="9">
        <v>184</v>
      </c>
      <c r="AI27"/>
    </row>
    <row r="28" spans="1:35" x14ac:dyDescent="0.2">
      <c r="A28" s="16" t="s">
        <v>628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4"/>
      <c r="Z28" s="14">
        <v>1</v>
      </c>
      <c r="AA28" s="14"/>
      <c r="AB28" s="14"/>
      <c r="AC28" s="14"/>
      <c r="AD28" s="14"/>
      <c r="AE28" s="14"/>
      <c r="AF28" s="14">
        <v>6</v>
      </c>
      <c r="AG28" s="14">
        <v>1</v>
      </c>
      <c r="AH28" s="9">
        <v>8</v>
      </c>
      <c r="AI28"/>
    </row>
    <row r="29" spans="1:35" x14ac:dyDescent="0.2">
      <c r="A29" s="16" t="s">
        <v>437</v>
      </c>
      <c r="B29" s="9"/>
      <c r="C29" s="9"/>
      <c r="D29" s="9"/>
      <c r="E29" s="14"/>
      <c r="F29" s="14">
        <v>2</v>
      </c>
      <c r="G29" s="14">
        <v>1</v>
      </c>
      <c r="H29" s="14">
        <v>1</v>
      </c>
      <c r="I29" s="14">
        <v>1</v>
      </c>
      <c r="J29" s="14">
        <v>3</v>
      </c>
      <c r="K29" s="14">
        <v>4</v>
      </c>
      <c r="L29" s="14"/>
      <c r="M29" s="14">
        <v>1</v>
      </c>
      <c r="N29" s="14">
        <v>1</v>
      </c>
      <c r="O29" s="14"/>
      <c r="P29" s="14"/>
      <c r="Q29" s="14">
        <v>1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>
        <v>15</v>
      </c>
      <c r="AI29"/>
    </row>
    <row r="30" spans="1:35" x14ac:dyDescent="0.2">
      <c r="A30" s="16" t="s">
        <v>709</v>
      </c>
      <c r="B30" s="9"/>
      <c r="C30" s="14">
        <v>5</v>
      </c>
      <c r="D30" s="14">
        <v>1</v>
      </c>
      <c r="E30" s="14">
        <v>1</v>
      </c>
      <c r="F30" s="14"/>
      <c r="G30" s="14"/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>
        <v>12</v>
      </c>
      <c r="AI30"/>
    </row>
    <row r="31" spans="1:35" x14ac:dyDescent="0.2">
      <c r="A31" s="16" t="s">
        <v>706</v>
      </c>
      <c r="B31" s="9"/>
      <c r="C31" s="14">
        <v>4</v>
      </c>
      <c r="D31" s="14"/>
      <c r="E31" s="14">
        <v>2</v>
      </c>
      <c r="F31" s="14">
        <v>4</v>
      </c>
      <c r="G31" s="14">
        <v>2</v>
      </c>
      <c r="H31" s="14">
        <v>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>
        <v>14</v>
      </c>
      <c r="AI31"/>
    </row>
    <row r="32" spans="1:35" x14ac:dyDescent="0.2">
      <c r="A32" s="16" t="s">
        <v>718</v>
      </c>
      <c r="B32" s="9"/>
      <c r="C32" s="9"/>
      <c r="D32" s="9"/>
      <c r="E32" s="9"/>
      <c r="F32" s="14"/>
      <c r="G32" s="14">
        <v>1</v>
      </c>
      <c r="H32" s="14">
        <v>1</v>
      </c>
      <c r="I32" s="14"/>
      <c r="J32" s="14">
        <v>2</v>
      </c>
      <c r="K32" s="14">
        <v>1</v>
      </c>
      <c r="L32" s="14">
        <v>3</v>
      </c>
      <c r="M32" s="14"/>
      <c r="N32" s="14"/>
      <c r="O32" s="14"/>
      <c r="P32" s="14">
        <v>1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>
        <v>9</v>
      </c>
      <c r="AI32"/>
    </row>
    <row r="33" spans="1:36" x14ac:dyDescent="0.2">
      <c r="A33" s="16" t="s">
        <v>622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4"/>
      <c r="AB33" s="14"/>
      <c r="AC33" s="14"/>
      <c r="AD33" s="14"/>
      <c r="AE33" s="14"/>
      <c r="AF33" s="14">
        <v>4</v>
      </c>
      <c r="AG33" s="14">
        <v>1</v>
      </c>
      <c r="AH33" s="9">
        <v>5</v>
      </c>
      <c r="AI33"/>
    </row>
    <row r="34" spans="1:36" x14ac:dyDescent="0.2">
      <c r="A34" s="16" t="s">
        <v>710</v>
      </c>
      <c r="B34" s="9"/>
      <c r="C34" s="9"/>
      <c r="D34" s="9"/>
      <c r="E34" s="9"/>
      <c r="F34" s="14"/>
      <c r="G34" s="14">
        <v>1</v>
      </c>
      <c r="H34" s="14"/>
      <c r="I34" s="14">
        <v>2</v>
      </c>
      <c r="J34" s="14">
        <v>2</v>
      </c>
      <c r="K34" s="14">
        <v>1</v>
      </c>
      <c r="L34" s="14">
        <v>1</v>
      </c>
      <c r="M34" s="14">
        <v>2</v>
      </c>
      <c r="N34" s="14">
        <v>1</v>
      </c>
      <c r="O34" s="14">
        <v>1</v>
      </c>
      <c r="P34" s="14">
        <v>2</v>
      </c>
      <c r="Q34" s="14"/>
      <c r="R34" s="14">
        <v>1</v>
      </c>
      <c r="S34" s="14"/>
      <c r="T34" s="14">
        <v>1</v>
      </c>
      <c r="U34" s="14">
        <v>1</v>
      </c>
      <c r="V34" s="14">
        <v>1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>
        <v>17</v>
      </c>
      <c r="AI34"/>
    </row>
    <row r="35" spans="1:36" x14ac:dyDescent="0.2">
      <c r="A35" s="16" t="s">
        <v>624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4"/>
      <c r="AB35" s="14"/>
      <c r="AC35" s="14"/>
      <c r="AD35" s="14"/>
      <c r="AE35" s="14"/>
      <c r="AF35" s="14">
        <v>5</v>
      </c>
      <c r="AG35" s="14">
        <v>1</v>
      </c>
      <c r="AH35" s="9">
        <v>6</v>
      </c>
      <c r="AI35"/>
    </row>
    <row r="36" spans="1:36" x14ac:dyDescent="0.2">
      <c r="A36" s="16" t="s">
        <v>716</v>
      </c>
      <c r="B36" s="9"/>
      <c r="C36" s="14">
        <v>2</v>
      </c>
      <c r="D36" s="14">
        <v>2</v>
      </c>
      <c r="E36" s="14">
        <v>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6">
        <v>6</v>
      </c>
      <c r="AI36"/>
    </row>
    <row r="37" spans="1:36" x14ac:dyDescent="0.2">
      <c r="A37" s="16" t="s">
        <v>660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4"/>
      <c r="AB37" s="14"/>
      <c r="AC37" s="14"/>
      <c r="AD37" s="14">
        <v>1</v>
      </c>
      <c r="AE37" s="14"/>
      <c r="AF37" s="14">
        <v>3</v>
      </c>
      <c r="AG37" s="14">
        <v>3</v>
      </c>
      <c r="AH37" s="6">
        <v>7</v>
      </c>
      <c r="AI37"/>
      <c r="AJ37" s="21"/>
    </row>
    <row r="38" spans="1:36" x14ac:dyDescent="0.2">
      <c r="A38" s="16" t="s">
        <v>220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"/>
      <c r="O38" s="14">
        <v>1</v>
      </c>
      <c r="P38" s="14"/>
      <c r="Q38" s="14">
        <v>1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>
        <v>3</v>
      </c>
      <c r="AG38" s="9"/>
      <c r="AH38" s="6">
        <v>5</v>
      </c>
      <c r="AI38"/>
      <c r="AJ38" s="21"/>
    </row>
    <row r="39" spans="1:36" x14ac:dyDescent="0.2">
      <c r="A39" s="16" t="s">
        <v>712</v>
      </c>
      <c r="B39" s="14">
        <v>8</v>
      </c>
      <c r="C39" s="14">
        <v>1</v>
      </c>
      <c r="D39" s="14">
        <v>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6">
        <v>10</v>
      </c>
      <c r="AI39"/>
      <c r="AJ39" s="21"/>
    </row>
    <row r="40" spans="1:36" x14ac:dyDescent="0.2">
      <c r="A40" s="16" t="s">
        <v>629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4"/>
      <c r="Z40" s="14">
        <v>1</v>
      </c>
      <c r="AA40" s="14"/>
      <c r="AB40" s="14"/>
      <c r="AC40" s="14"/>
      <c r="AD40" s="14"/>
      <c r="AE40" s="14"/>
      <c r="AF40" s="14">
        <v>3</v>
      </c>
      <c r="AG40" s="14">
        <v>6</v>
      </c>
      <c r="AH40" s="6">
        <v>10</v>
      </c>
      <c r="AI40"/>
      <c r="AJ40" s="21"/>
    </row>
    <row r="41" spans="1:36" x14ac:dyDescent="0.2">
      <c r="A41" s="16" t="s">
        <v>720</v>
      </c>
      <c r="B41" s="9"/>
      <c r="C41" s="9"/>
      <c r="D41" s="9"/>
      <c r="E41" s="9"/>
      <c r="F41" s="9"/>
      <c r="G41" s="9"/>
      <c r="H41" s="9"/>
      <c r="I41" s="9"/>
      <c r="J41" s="14"/>
      <c r="K41" s="14">
        <v>3</v>
      </c>
      <c r="L41" s="14">
        <v>1</v>
      </c>
      <c r="M41" s="14">
        <v>3</v>
      </c>
      <c r="N41" s="14">
        <v>1</v>
      </c>
      <c r="O41" s="14">
        <v>1</v>
      </c>
      <c r="P41" s="14">
        <v>1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6">
        <v>10</v>
      </c>
      <c r="AI41"/>
      <c r="AJ41" s="21"/>
    </row>
    <row r="42" spans="1:36" x14ac:dyDescent="0.2">
      <c r="A42" s="16" t="s">
        <v>474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14"/>
      <c r="M42" s="14">
        <v>1</v>
      </c>
      <c r="N42" s="14"/>
      <c r="O42" s="14"/>
      <c r="P42" s="14"/>
      <c r="Q42" s="14"/>
      <c r="R42" s="14"/>
      <c r="S42" s="14">
        <v>1</v>
      </c>
      <c r="T42" s="14">
        <v>3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>
        <v>1</v>
      </c>
      <c r="AG42" s="14">
        <v>4</v>
      </c>
      <c r="AH42" s="6">
        <v>10</v>
      </c>
      <c r="AI42"/>
      <c r="AJ42" s="21"/>
    </row>
    <row r="43" spans="1:36" x14ac:dyDescent="0.2">
      <c r="A43" s="16" t="s">
        <v>717</v>
      </c>
      <c r="B43" s="9"/>
      <c r="C43" s="9"/>
      <c r="D43" s="9"/>
      <c r="E43" s="14"/>
      <c r="F43" s="14">
        <v>4</v>
      </c>
      <c r="G43" s="14">
        <v>2</v>
      </c>
      <c r="H43" s="14">
        <v>2</v>
      </c>
      <c r="I43" s="14"/>
      <c r="J43" s="14">
        <v>1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6">
        <v>9</v>
      </c>
      <c r="AI43"/>
      <c r="AJ43" s="21"/>
    </row>
    <row r="44" spans="1:36" x14ac:dyDescent="0.2">
      <c r="A44" s="16" t="s">
        <v>411</v>
      </c>
      <c r="B44" s="9"/>
      <c r="C44" s="9"/>
      <c r="D44" s="9"/>
      <c r="E44" s="9"/>
      <c r="F44" s="9"/>
      <c r="G44" s="9"/>
      <c r="H44" s="9"/>
      <c r="I44" s="9"/>
      <c r="J44" s="9"/>
      <c r="K44" s="6"/>
      <c r="L44" s="6"/>
      <c r="M44" s="6"/>
      <c r="N44" s="6"/>
      <c r="O44" s="6"/>
      <c r="P44" s="6"/>
      <c r="Q44" s="14"/>
      <c r="R44" s="14">
        <v>2</v>
      </c>
      <c r="S44" s="14"/>
      <c r="T44" s="14">
        <v>1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>
        <v>4</v>
      </c>
      <c r="AG44" s="14">
        <v>2</v>
      </c>
      <c r="AH44" s="6">
        <v>9</v>
      </c>
      <c r="AI44"/>
      <c r="AJ44" s="21"/>
    </row>
    <row r="45" spans="1:36" x14ac:dyDescent="0.2">
      <c r="A45" s="16" t="s">
        <v>619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4"/>
      <c r="AB45" s="14"/>
      <c r="AC45" s="14"/>
      <c r="AD45" s="14"/>
      <c r="AE45" s="14"/>
      <c r="AF45" s="14">
        <v>2</v>
      </c>
      <c r="AG45" s="14">
        <v>5</v>
      </c>
      <c r="AH45" s="9">
        <v>7</v>
      </c>
      <c r="AI45"/>
    </row>
    <row r="46" spans="1:36" x14ac:dyDescent="0.2">
      <c r="A46" s="16" t="s">
        <v>778</v>
      </c>
      <c r="B46" s="9"/>
      <c r="C46" s="9"/>
      <c r="D46" s="9"/>
      <c r="E46" s="9"/>
      <c r="F46" s="9"/>
      <c r="G46" s="9"/>
      <c r="H46" s="9"/>
      <c r="I46" s="9"/>
      <c r="J46" s="9"/>
      <c r="K46" s="14"/>
      <c r="L46" s="14">
        <v>2</v>
      </c>
      <c r="M46" s="14"/>
      <c r="N46" s="14"/>
      <c r="O46" s="14">
        <v>2</v>
      </c>
      <c r="P46" s="14">
        <v>2</v>
      </c>
      <c r="Q46" s="14">
        <v>2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>
        <v>8</v>
      </c>
      <c r="AI46"/>
    </row>
    <row r="47" spans="1:36" x14ac:dyDescent="0.2">
      <c r="A47" s="16" t="s">
        <v>901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4"/>
      <c r="P47" s="14">
        <v>2</v>
      </c>
      <c r="Q47" s="14"/>
      <c r="R47" s="14">
        <v>1</v>
      </c>
      <c r="S47" s="14"/>
      <c r="T47" s="14"/>
      <c r="U47" s="14"/>
      <c r="V47" s="14"/>
      <c r="W47" s="14"/>
      <c r="X47" s="14"/>
      <c r="Y47" s="14">
        <v>1</v>
      </c>
      <c r="Z47" s="14">
        <v>3</v>
      </c>
      <c r="AA47" s="9"/>
      <c r="AB47" s="9"/>
      <c r="AC47" s="9"/>
      <c r="AD47" s="9"/>
      <c r="AE47" s="9"/>
      <c r="AF47" s="9"/>
      <c r="AG47" s="9"/>
      <c r="AH47" s="9">
        <v>7</v>
      </c>
      <c r="AI47"/>
    </row>
    <row r="48" spans="1:36" x14ac:dyDescent="0.2">
      <c r="A48" s="11" t="s">
        <v>702</v>
      </c>
      <c r="B48" s="9"/>
      <c r="C48" s="9">
        <v>5</v>
      </c>
      <c r="D48" s="9">
        <v>1</v>
      </c>
      <c r="E48" s="9"/>
      <c r="F48" s="9">
        <v>2</v>
      </c>
      <c r="G48" s="9">
        <v>2</v>
      </c>
      <c r="H48" s="9">
        <v>5</v>
      </c>
      <c r="I48" s="9">
        <v>2</v>
      </c>
      <c r="J48" s="9"/>
      <c r="K48" s="9">
        <v>1</v>
      </c>
      <c r="L48" s="9">
        <v>4</v>
      </c>
      <c r="M48" s="9">
        <v>1</v>
      </c>
      <c r="N48" s="9">
        <v>1</v>
      </c>
      <c r="O48" s="9"/>
      <c r="P48" s="9">
        <v>2</v>
      </c>
      <c r="Q48" s="9">
        <v>1</v>
      </c>
      <c r="R48" s="9">
        <v>2</v>
      </c>
      <c r="S48" s="9">
        <v>2</v>
      </c>
      <c r="T48" s="9">
        <v>1</v>
      </c>
      <c r="U48" s="9"/>
      <c r="V48" s="9"/>
      <c r="W48" s="9">
        <v>1</v>
      </c>
      <c r="X48" s="9"/>
      <c r="Y48" s="9"/>
      <c r="Z48" s="9">
        <v>2</v>
      </c>
      <c r="AA48" s="9"/>
      <c r="AB48" s="9"/>
      <c r="AC48" s="9"/>
      <c r="AD48" s="9"/>
      <c r="AE48" s="9"/>
      <c r="AF48" s="9">
        <v>12</v>
      </c>
      <c r="AG48" s="9">
        <v>13</v>
      </c>
      <c r="AH48" s="9">
        <v>60</v>
      </c>
      <c r="AI48"/>
    </row>
    <row r="49" spans="1:35" x14ac:dyDescent="0.2">
      <c r="A49" s="16" t="s">
        <v>575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>
        <v>1</v>
      </c>
      <c r="AA49" s="15"/>
      <c r="AB49" s="15"/>
      <c r="AC49" s="15"/>
      <c r="AD49" s="15"/>
      <c r="AE49" s="15"/>
      <c r="AF49" s="15">
        <v>5</v>
      </c>
      <c r="AG49" s="15">
        <v>1</v>
      </c>
      <c r="AH49" s="9">
        <v>7</v>
      </c>
      <c r="AI49"/>
    </row>
    <row r="50" spans="1:35" x14ac:dyDescent="0.2">
      <c r="A50" s="16" t="s">
        <v>664</v>
      </c>
      <c r="B50" s="9"/>
      <c r="C50" s="9"/>
      <c r="D50" s="9"/>
      <c r="E50" s="9"/>
      <c r="F50" s="15"/>
      <c r="G50" s="15">
        <v>1</v>
      </c>
      <c r="H50" s="15"/>
      <c r="I50" s="15">
        <v>1</v>
      </c>
      <c r="J50" s="15"/>
      <c r="K50" s="15"/>
      <c r="L50" s="15">
        <v>2</v>
      </c>
      <c r="M50" s="15"/>
      <c r="N50" s="15"/>
      <c r="O50" s="15"/>
      <c r="P50" s="15">
        <v>1</v>
      </c>
      <c r="Q50" s="15"/>
      <c r="R50" s="15">
        <v>2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>
        <v>7</v>
      </c>
      <c r="AI50"/>
    </row>
    <row r="51" spans="1:35" x14ac:dyDescent="0.2">
      <c r="A51" s="16" t="s">
        <v>604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5">
        <v>1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>
        <v>1</v>
      </c>
      <c r="AG51" s="15">
        <v>3</v>
      </c>
      <c r="AH51" s="9">
        <v>5</v>
      </c>
      <c r="AI51"/>
    </row>
    <row r="52" spans="1:35" x14ac:dyDescent="0.2">
      <c r="A52" s="16" t="s">
        <v>711</v>
      </c>
      <c r="B52" s="9"/>
      <c r="C52" s="15">
        <v>4</v>
      </c>
      <c r="D52" s="15"/>
      <c r="E52" s="15"/>
      <c r="F52" s="15"/>
      <c r="G52" s="15"/>
      <c r="H52" s="15">
        <v>3</v>
      </c>
      <c r="I52" s="15">
        <v>1</v>
      </c>
      <c r="J52" s="15"/>
      <c r="K52" s="15"/>
      <c r="L52" s="15"/>
      <c r="M52" s="15"/>
      <c r="N52" s="15">
        <v>1</v>
      </c>
      <c r="O52" s="15"/>
      <c r="P52" s="15">
        <v>1</v>
      </c>
      <c r="Q52" s="15"/>
      <c r="R52" s="15"/>
      <c r="S52" s="15">
        <v>1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>
        <v>11</v>
      </c>
      <c r="AI52"/>
    </row>
    <row r="53" spans="1:35" x14ac:dyDescent="0.2">
      <c r="A53" s="16" t="s">
        <v>579</v>
      </c>
      <c r="B53" s="9"/>
      <c r="C53" s="9"/>
      <c r="D53" s="9"/>
      <c r="E53" s="15"/>
      <c r="F53" s="15">
        <v>1</v>
      </c>
      <c r="G53" s="15"/>
      <c r="H53" s="15">
        <v>1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>
        <v>1</v>
      </c>
      <c r="U53" s="15"/>
      <c r="V53" s="15"/>
      <c r="W53" s="15"/>
      <c r="X53" s="15"/>
      <c r="Y53" s="15"/>
      <c r="Z53" s="15">
        <v>1</v>
      </c>
      <c r="AA53" s="9"/>
      <c r="AB53" s="9"/>
      <c r="AC53" s="9"/>
      <c r="AD53" s="9"/>
      <c r="AE53" s="9"/>
      <c r="AF53" s="9"/>
      <c r="AG53" s="9"/>
      <c r="AH53" s="9">
        <v>4</v>
      </c>
      <c r="AI53"/>
    </row>
    <row r="54" spans="1:35" x14ac:dyDescent="0.2">
      <c r="A54" s="16" t="s">
        <v>583</v>
      </c>
      <c r="B54" s="9"/>
      <c r="C54" s="9"/>
      <c r="D54" s="9"/>
      <c r="E54" s="9"/>
      <c r="F54" s="9"/>
      <c r="G54" s="9"/>
      <c r="H54" s="9"/>
      <c r="I54" s="9"/>
      <c r="J54" s="9"/>
      <c r="K54" s="15"/>
      <c r="L54" s="15">
        <v>1</v>
      </c>
      <c r="M54" s="15"/>
      <c r="N54" s="15"/>
      <c r="O54" s="15"/>
      <c r="P54" s="15"/>
      <c r="Q54" s="15">
        <v>1</v>
      </c>
      <c r="R54" s="15"/>
      <c r="S54" s="15"/>
      <c r="T54" s="15"/>
      <c r="U54" s="15"/>
      <c r="V54" s="15"/>
      <c r="W54" s="15">
        <v>1</v>
      </c>
      <c r="X54" s="15"/>
      <c r="Y54" s="15"/>
      <c r="Z54" s="15"/>
      <c r="AA54" s="15"/>
      <c r="AB54" s="15"/>
      <c r="AC54" s="15"/>
      <c r="AD54" s="15"/>
      <c r="AE54" s="15"/>
      <c r="AF54" s="15">
        <v>3</v>
      </c>
      <c r="AG54" s="15">
        <v>4</v>
      </c>
      <c r="AH54" s="9">
        <v>10</v>
      </c>
      <c r="AI54"/>
    </row>
    <row r="55" spans="1:35" x14ac:dyDescent="0.2">
      <c r="A55" s="16" t="s">
        <v>714</v>
      </c>
      <c r="B55" s="9"/>
      <c r="C55" s="15">
        <v>1</v>
      </c>
      <c r="D55" s="15">
        <v>1</v>
      </c>
      <c r="E55" s="15"/>
      <c r="F55" s="15">
        <v>1</v>
      </c>
      <c r="G55" s="15">
        <v>1</v>
      </c>
      <c r="H55" s="15">
        <v>1</v>
      </c>
      <c r="I55" s="15"/>
      <c r="J55" s="15"/>
      <c r="K55" s="15">
        <v>1</v>
      </c>
      <c r="L55" s="15">
        <v>1</v>
      </c>
      <c r="M55" s="15">
        <v>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>
        <v>8</v>
      </c>
      <c r="AI55"/>
    </row>
    <row r="56" spans="1:35" x14ac:dyDescent="0.2">
      <c r="A56" s="16" t="s">
        <v>725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5"/>
      <c r="AB56" s="15"/>
      <c r="AC56" s="15"/>
      <c r="AD56" s="15"/>
      <c r="AE56" s="15"/>
      <c r="AF56" s="15">
        <v>2</v>
      </c>
      <c r="AG56" s="15">
        <v>2</v>
      </c>
      <c r="AH56" s="9">
        <v>4</v>
      </c>
      <c r="AI56"/>
    </row>
    <row r="57" spans="1:35" x14ac:dyDescent="0.2">
      <c r="A57" s="16" t="s">
        <v>726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5"/>
      <c r="AB57" s="15"/>
      <c r="AC57" s="15"/>
      <c r="AD57" s="15"/>
      <c r="AE57" s="15"/>
      <c r="AF57" s="15">
        <v>1</v>
      </c>
      <c r="AG57" s="15">
        <v>3</v>
      </c>
      <c r="AH57" s="9">
        <v>4</v>
      </c>
      <c r="AI57"/>
    </row>
    <row r="58" spans="1:35" x14ac:dyDescent="0.2">
      <c r="A58" s="11" t="s">
        <v>723</v>
      </c>
      <c r="B58" s="9">
        <v>8</v>
      </c>
      <c r="C58" s="9">
        <v>20</v>
      </c>
      <c r="D58" s="9">
        <v>9</v>
      </c>
      <c r="E58" s="9">
        <v>10</v>
      </c>
      <c r="F58" s="9">
        <v>19</v>
      </c>
      <c r="G58" s="9">
        <v>10</v>
      </c>
      <c r="H58" s="9">
        <v>17</v>
      </c>
      <c r="I58" s="9">
        <v>11</v>
      </c>
      <c r="J58" s="9">
        <v>12</v>
      </c>
      <c r="K58" s="9">
        <v>20</v>
      </c>
      <c r="L58" s="9">
        <v>14</v>
      </c>
      <c r="M58" s="9">
        <v>11</v>
      </c>
      <c r="N58" s="9">
        <v>7</v>
      </c>
      <c r="O58" s="9">
        <v>12</v>
      </c>
      <c r="P58" s="9">
        <v>17</v>
      </c>
      <c r="Q58" s="9">
        <v>8</v>
      </c>
      <c r="R58" s="9">
        <v>15</v>
      </c>
      <c r="S58" s="9">
        <v>7</v>
      </c>
      <c r="T58" s="9">
        <v>9</v>
      </c>
      <c r="U58" s="9">
        <v>6</v>
      </c>
      <c r="V58" s="9">
        <v>3</v>
      </c>
      <c r="W58" s="9">
        <v>2</v>
      </c>
      <c r="X58" s="9">
        <v>5</v>
      </c>
      <c r="Y58" s="9">
        <v>7</v>
      </c>
      <c r="Z58" s="9">
        <v>24</v>
      </c>
      <c r="AA58" s="9">
        <v>1</v>
      </c>
      <c r="AB58" s="9">
        <v>4</v>
      </c>
      <c r="AC58" s="9">
        <v>2</v>
      </c>
      <c r="AD58" s="9">
        <v>4</v>
      </c>
      <c r="AE58" s="9">
        <v>2</v>
      </c>
      <c r="AF58" s="9">
        <v>64</v>
      </c>
      <c r="AG58" s="9">
        <v>62</v>
      </c>
      <c r="AH58" s="9">
        <v>422</v>
      </c>
      <c r="AI5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 0-48</vt:lpstr>
      <vt:lpstr>Pivot 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Eugenia Gonzalez</cp:lastModifiedBy>
  <dcterms:created xsi:type="dcterms:W3CDTF">2017-10-13T14:55:54Z</dcterms:created>
  <dcterms:modified xsi:type="dcterms:W3CDTF">2018-11-14T16:35:51Z</dcterms:modified>
</cp:coreProperties>
</file>