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Python\TESTING\"/>
    </mc:Choice>
  </mc:AlternateContent>
  <bookViews>
    <workbookView xWindow="32760" yWindow="32760" windowWidth="24000" windowHeight="9600" tabRatio="990"/>
  </bookViews>
  <sheets>
    <sheet name="BOH ATUAL" sheetId="1" r:id="rId1"/>
    <sheet name="BOH MODELO" sheetId="2" r:id="rId2"/>
    <sheet name="CORREÇÃO" sheetId="3" r:id="rId3"/>
    <sheet name="RASCUNHO" sheetId="4" r:id="rId4"/>
  </sheets>
  <definedNames>
    <definedName name="Print_Area" localSheetId="0">'BOH ATUAL'!$A$1:$K$42</definedName>
  </definedNames>
  <calcPr calcId="162913"/>
</workbook>
</file>

<file path=xl/calcChain.xml><?xml version="1.0" encoding="utf-8"?>
<calcChain xmlns="http://schemas.openxmlformats.org/spreadsheetml/2006/main">
  <c r="F42" i="2" l="1"/>
  <c r="C42" i="2"/>
  <c r="B42" i="2"/>
  <c r="D11" i="2"/>
  <c r="F41" i="1"/>
  <c r="C41" i="1"/>
  <c r="B41" i="1"/>
  <c r="F40" i="1"/>
  <c r="C40" i="1"/>
  <c r="B40" i="1"/>
  <c r="F39" i="1"/>
  <c r="C39" i="1"/>
  <c r="B39" i="1"/>
  <c r="F38" i="1"/>
  <c r="C38" i="1"/>
  <c r="B38" i="1"/>
  <c r="F37" i="1"/>
  <c r="C37" i="1"/>
  <c r="B37" i="1"/>
  <c r="F36" i="1"/>
  <c r="C36" i="1"/>
  <c r="B36" i="1"/>
  <c r="F35" i="1"/>
  <c r="C35" i="1"/>
  <c r="B35" i="1"/>
  <c r="F34" i="1"/>
  <c r="C34" i="1"/>
  <c r="B34" i="1"/>
  <c r="F33" i="1"/>
  <c r="C33" i="1"/>
  <c r="B33" i="1"/>
  <c r="F32" i="1"/>
  <c r="C32" i="1"/>
  <c r="B32" i="1"/>
  <c r="F31" i="1"/>
  <c r="C31" i="1"/>
  <c r="B31" i="1"/>
  <c r="F30" i="1"/>
  <c r="C30" i="1"/>
  <c r="B30" i="1"/>
  <c r="F29" i="1"/>
  <c r="C29" i="1"/>
  <c r="B29" i="1"/>
  <c r="F28" i="1"/>
  <c r="C28" i="1"/>
  <c r="B28" i="1"/>
  <c r="F27" i="1"/>
  <c r="C27" i="1"/>
  <c r="B27" i="1"/>
  <c r="F26" i="1"/>
  <c r="C26" i="1"/>
  <c r="B26" i="1"/>
  <c r="F25" i="1"/>
  <c r="C25" i="1"/>
  <c r="B25" i="1"/>
  <c r="F24" i="1"/>
  <c r="C24" i="1"/>
  <c r="B24" i="1"/>
  <c r="F23" i="1"/>
  <c r="C23" i="1"/>
  <c r="B23" i="1"/>
  <c r="F22" i="1"/>
  <c r="C22" i="1"/>
  <c r="B22" i="1"/>
  <c r="F21" i="1"/>
  <c r="C21" i="1"/>
  <c r="B21" i="1"/>
  <c r="F20" i="1"/>
  <c r="C20" i="1"/>
  <c r="B20" i="1"/>
  <c r="F19" i="1"/>
  <c r="C19" i="1"/>
  <c r="B19" i="1"/>
  <c r="F18" i="1"/>
  <c r="C18" i="1"/>
  <c r="B18" i="1"/>
  <c r="F17" i="1"/>
  <c r="C17" i="1"/>
  <c r="B17" i="1"/>
  <c r="F16" i="1"/>
  <c r="C16" i="1"/>
  <c r="B16" i="1"/>
  <c r="F15" i="1"/>
  <c r="C15" i="1"/>
  <c r="B15" i="1"/>
  <c r="F14" i="1"/>
  <c r="C14" i="1"/>
  <c r="B14" i="1"/>
  <c r="F13" i="1"/>
  <c r="C13" i="1"/>
  <c r="B13" i="1"/>
  <c r="F12" i="1"/>
  <c r="F42" i="1" s="1"/>
  <c r="C12" i="1"/>
  <c r="C42" i="1" s="1"/>
  <c r="B12" i="1"/>
  <c r="B42" i="1" s="1"/>
  <c r="I11" i="1"/>
  <c r="D11" i="1" s="1"/>
  <c r="F11" i="1"/>
  <c r="C11" i="1"/>
  <c r="B11" i="1"/>
  <c r="A6" i="1"/>
  <c r="K4" i="1"/>
  <c r="I4" i="1"/>
  <c r="G4" i="1"/>
  <c r="D4" i="1"/>
  <c r="C4" i="1"/>
  <c r="A4" i="1"/>
  <c r="D12" i="1" l="1"/>
  <c r="B2" i="3"/>
  <c r="D12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13" i="1" l="1"/>
  <c r="B3" i="3"/>
  <c r="D42" i="2"/>
  <c r="D14" i="1" l="1"/>
  <c r="B4" i="3"/>
  <c r="D15" i="1" l="1"/>
  <c r="B5" i="3"/>
  <c r="D16" i="1" l="1"/>
  <c r="B6" i="3"/>
  <c r="D17" i="1" l="1"/>
  <c r="B7" i="3"/>
  <c r="D18" i="1" l="1"/>
  <c r="B8" i="3"/>
  <c r="D19" i="1" l="1"/>
  <c r="B9" i="3"/>
  <c r="D20" i="1" l="1"/>
  <c r="B10" i="3"/>
  <c r="B11" i="3" l="1"/>
  <c r="D21" i="1"/>
  <c r="D22" i="1" l="1"/>
  <c r="B12" i="3"/>
  <c r="D23" i="1" l="1"/>
  <c r="B13" i="3"/>
  <c r="D24" i="1" l="1"/>
  <c r="B14" i="3"/>
  <c r="D25" i="1" l="1"/>
  <c r="B15" i="3"/>
  <c r="D26" i="1" l="1"/>
  <c r="B16" i="3"/>
  <c r="D27" i="1" l="1"/>
  <c r="B17" i="3"/>
  <c r="D28" i="1" l="1"/>
  <c r="B18" i="3"/>
  <c r="B19" i="3" l="1"/>
  <c r="D29" i="1"/>
  <c r="D30" i="1" l="1"/>
  <c r="B20" i="3"/>
  <c r="D31" i="1" l="1"/>
  <c r="B21" i="3"/>
  <c r="D32" i="1" l="1"/>
  <c r="B22" i="3"/>
  <c r="D33" i="1" l="1"/>
  <c r="B23" i="3"/>
  <c r="D34" i="1" l="1"/>
  <c r="B24" i="3"/>
  <c r="D35" i="1" l="1"/>
  <c r="B25" i="3"/>
  <c r="D36" i="1" l="1"/>
  <c r="B26" i="3"/>
  <c r="B27" i="3" l="1"/>
  <c r="D37" i="1"/>
  <c r="D38" i="1" l="1"/>
  <c r="B28" i="3"/>
  <c r="D39" i="1" l="1"/>
  <c r="B29" i="3"/>
  <c r="D40" i="1" l="1"/>
  <c r="B30" i="3"/>
  <c r="D41" i="1" l="1"/>
  <c r="B31" i="3"/>
  <c r="B32" i="3" l="1"/>
  <c r="D42" i="1"/>
</calcChain>
</file>

<file path=xl/comments1.xml><?xml version="1.0" encoding="utf-8"?>
<comments xmlns="http://schemas.openxmlformats.org/spreadsheetml/2006/main">
  <authors>
    <author>None</author>
  </authors>
  <commentList>
    <comment ref="A1" authorId="0" shapeId="0">
      <text>
        <r>
          <rPr>
            <sz val="12"/>
            <rFont val="Arial"/>
            <family val="2"/>
          </rPr>
          <t>ENVIAR SEMPRE A
LÚCIA NABUCO
Gerente de Informação</t>
        </r>
      </text>
    </comment>
    <comment ref="I11" authorId="0" shapeId="0">
      <text>
        <r>
          <rPr>
            <sz val="12"/>
            <rFont val="Arial"/>
            <family val="2"/>
          </rPr>
          <t>POR AQUI SEMPRE O
NÚMERO DE HOSPEDADOS
NO ÚLTIMO DIA DO MÊS ANTERIOR</t>
        </r>
      </text>
    </comment>
    <comment ref="I12" authorId="0" shapeId="0">
      <text>
        <r>
          <rPr>
            <sz val="12"/>
            <rFont val="Arial"/>
            <family val="2"/>
          </rPr>
          <t>ENVIAR SEMPRE A
LÚCIA NABUCO
Gerente de Informação</t>
        </r>
      </text>
    </comment>
    <comment ref="I16" authorId="0" shapeId="0">
      <text>
        <r>
          <rPr>
            <sz val="12"/>
            <rFont val="Arial"/>
            <family val="2"/>
          </rPr>
          <t>Senha de travamento da planilha: 1234</t>
        </r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ref="A1" authorId="0" shapeId="0">
      <text>
        <r>
          <rPr>
            <sz val="12"/>
            <rFont val="Arial"/>
            <family val="2"/>
          </rPr>
          <t>ENVIAR SEMPRE A
LÚCIA NABUCO
Gerente de Informação</t>
        </r>
      </text>
    </comment>
    <comment ref="I11" authorId="0" shapeId="0">
      <text>
        <r>
          <rPr>
            <sz val="12"/>
            <rFont val="Arial"/>
            <family val="2"/>
          </rPr>
          <t>POR AQUI SEMPRE O
NÚMERO DE HOSPEDADOS
NO ÚLTIMO DIA DO MÊS ANTERIOR</t>
        </r>
      </text>
    </comment>
    <comment ref="I12" authorId="0" shapeId="0">
      <text>
        <r>
          <rPr>
            <sz val="12"/>
            <rFont val="Arial"/>
            <family val="2"/>
          </rPr>
          <t>ENVIAR SEMPRE A
LÚCIA NABUCO
Gerente de Informação</t>
        </r>
      </text>
    </comment>
    <comment ref="I16" authorId="0" shapeId="0">
      <text>
        <r>
          <rPr>
            <sz val="12"/>
            <rFont val="Arial"/>
            <family val="2"/>
          </rPr>
          <t>Senha de travamento da planilha: 1234</t>
        </r>
      </text>
    </comment>
  </commentList>
</comments>
</file>

<file path=xl/sharedStrings.xml><?xml version="1.0" encoding="utf-8"?>
<sst xmlns="http://schemas.openxmlformats.org/spreadsheetml/2006/main" count="97" uniqueCount="49">
  <si>
    <t>BOLETIM DE OCUPAÇÃO HOTELEIRA - BOH
E-mail: luiz.carlos@setur.ce.gov.br</t>
  </si>
  <si>
    <t>Nº EMBRATUR</t>
  </si>
  <si>
    <t>LEITOS</t>
  </si>
  <si>
    <t>UH</t>
  </si>
  <si>
    <t>REGISTRO DO MOVIMENTO DIÁRIO DO PERÍODO COMPREENDIDO ENTRE</t>
  </si>
  <si>
    <t>DIA</t>
  </si>
  <si>
    <t>ao</t>
  </si>
  <si>
    <t>do</t>
  </si>
  <si>
    <t>MÊS</t>
  </si>
  <si>
    <t>ANO</t>
  </si>
  <si>
    <t>NOME DO ESTABELECIMENTO (Fantasia e/ou Razão Social)</t>
  </si>
  <si>
    <t>DISTRITO OU LOCALIDADE</t>
  </si>
  <si>
    <t>MUNICÍPIO</t>
  </si>
  <si>
    <t>UF</t>
  </si>
  <si>
    <t>FORTALEZA</t>
  </si>
  <si>
    <t>CE</t>
  </si>
  <si>
    <t>MOVIMENTO DE HÓSPEDES</t>
  </si>
  <si>
    <t>TOTAL DE
UH's OCUPADAS</t>
  </si>
  <si>
    <t>TOTAL HOSPEDADOS NO ÚLTIMO DIA DO MÊS ANTERIOR</t>
  </si>
  <si>
    <t>ENTRADAS (+)</t>
  </si>
  <si>
    <t>SAÍDAS (-)</t>
  </si>
  <si>
    <t>TOTAL HOSP.</t>
  </si>
  <si>
    <t>ENVIAR RELATÓRIO</t>
  </si>
  <si>
    <t>ATÉ:</t>
  </si>
  <si>
    <t xml:space="preserve"> dia 05 de cada mês</t>
  </si>
  <si>
    <t>EM ATENÇÃO A:</t>
  </si>
  <si>
    <t xml:space="preserve"> Luis Carlos</t>
  </si>
  <si>
    <t>RETIFICAÇÃO</t>
  </si>
  <si>
    <t>SIM</t>
  </si>
  <si>
    <t>(  )</t>
  </si>
  <si>
    <t>NÃO</t>
  </si>
  <si>
    <t>(X)</t>
  </si>
  <si>
    <t>TOTAL</t>
  </si>
  <si>
    <t>CONDIÇÃO</t>
  </si>
  <si>
    <t>NOME DO HOTEL/POUSADA</t>
  </si>
  <si>
    <t>HOTEL MEIRELES</t>
  </si>
  <si>
    <t>DIA FINAL</t>
  </si>
  <si>
    <t>NOME WEB HOSPEDIN</t>
  </si>
  <si>
    <t>hotel-meireles</t>
  </si>
  <si>
    <t>QTD. ÚLTIMO DIA DO MÊS</t>
  </si>
  <si>
    <t>NUMERO EMBRATUR</t>
  </si>
  <si>
    <t>06.091487.20.0001-6</t>
  </si>
  <si>
    <t>QTD. QUARTOS</t>
  </si>
  <si>
    <t>23</t>
  </si>
  <si>
    <t>ENTRADAS</t>
  </si>
  <si>
    <t>SAÍDAS</t>
  </si>
  <si>
    <t>OCUPAÇÃO</t>
  </si>
  <si>
    <t>QTD. LEITOS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</si>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</sst>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name val="Arial"/>
      <family val="2"/>
    </font>
    <font>
      <b/>
      <sz val="12"/>
      <name val="Arial"/>
      <family val="2"/>
    </font>
    <font>
      <sz val="12"/>
      <name val="PosterBodoni BT"/>
      <family val="1"/>
    </font>
    <font>
      <sz val="12"/>
      <name val="Arial Black"/>
      <family val="2"/>
    </font>
    <font>
      <sz val="7"/>
      <name val="Arial Black"/>
      <family val="2"/>
    </font>
    <font>
      <b/>
      <sz val="9"/>
      <name val="Arial Black"/>
      <family val="2"/>
    </font>
    <font>
      <b/>
      <sz val="11"/>
      <color indexed="10"/>
      <name val="Times New Roman"/>
      <family val="1"/>
    </font>
    <font>
      <b/>
      <sz val="11"/>
      <color indexed="10"/>
      <name val="Arial"/>
      <family val="2"/>
    </font>
    <font>
      <b/>
      <sz val="11"/>
      <name val="Times New Roman"/>
      <family val="1"/>
    </font>
    <font>
      <sz val="11"/>
      <name val="Arial Black"/>
      <family val="2"/>
    </font>
    <font>
      <b/>
      <sz val="12"/>
      <color indexed="12"/>
      <name val="Times New Roman"/>
      <family val="1"/>
    </font>
    <font>
      <b/>
      <sz val="14"/>
      <name val="Times New Roman"/>
      <family val="1"/>
    </font>
    <font>
      <b/>
      <sz val="8"/>
      <name val="Arial"/>
      <family val="2"/>
    </font>
    <font>
      <b/>
      <sz val="12"/>
      <name val="PosterBodoni BT"/>
      <family val="1"/>
    </font>
    <font>
      <b/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60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double">
        <color indexed="63"/>
      </left>
      <right style="medium">
        <color indexed="63"/>
      </right>
      <top style="medium">
        <color indexed="63"/>
      </top>
      <bottom/>
      <diagonal/>
    </border>
    <border>
      <left style="double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double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double">
        <color indexed="63"/>
      </left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medium">
        <color indexed="63"/>
      </left>
      <right style="medium">
        <color indexed="63"/>
      </right>
      <top/>
      <bottom style="double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medium">
        <color indexed="63"/>
      </left>
      <right style="double">
        <color indexed="63"/>
      </right>
      <top style="medium">
        <color indexed="63"/>
      </top>
      <bottom/>
      <diagonal/>
    </border>
    <border>
      <left style="medium">
        <color indexed="63"/>
      </left>
      <right style="double">
        <color indexed="63"/>
      </right>
      <top/>
      <bottom style="medium">
        <color indexed="63"/>
      </bottom>
      <diagonal/>
    </border>
    <border>
      <left/>
      <right style="double">
        <color indexed="63"/>
      </right>
      <top style="medium">
        <color indexed="63"/>
      </top>
      <bottom/>
      <diagonal/>
    </border>
    <border>
      <left style="medium">
        <color indexed="63"/>
      </left>
      <right style="double">
        <color indexed="63"/>
      </right>
      <top/>
      <bottom style="thick">
        <color indexed="63"/>
      </bottom>
      <diagonal/>
    </border>
    <border>
      <left/>
      <right style="double">
        <color indexed="63"/>
      </right>
      <top/>
      <bottom/>
      <diagonal/>
    </border>
    <border>
      <left/>
      <right style="double">
        <color indexed="63"/>
      </right>
      <top/>
      <bottom style="thick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medium">
        <color indexed="63"/>
      </bottom>
      <diagonal/>
    </border>
    <border>
      <left style="double">
        <color indexed="63"/>
      </left>
      <right style="double">
        <color indexed="63"/>
      </right>
      <top style="medium">
        <color indexed="63"/>
      </top>
      <bottom/>
      <diagonal/>
    </border>
    <border>
      <left style="double">
        <color indexed="63"/>
      </left>
      <right style="double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double">
        <color indexed="63"/>
      </left>
      <right style="medium">
        <color indexed="63"/>
      </right>
      <top/>
      <bottom style="thick">
        <color indexed="63"/>
      </bottom>
      <diagonal/>
    </border>
    <border>
      <left style="medium">
        <color indexed="63"/>
      </left>
      <right style="medium">
        <color indexed="63"/>
      </right>
      <top/>
      <bottom style="thick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double">
        <color indexed="63"/>
      </right>
      <top/>
      <bottom/>
      <diagonal/>
    </border>
    <border>
      <left style="medium">
        <color indexed="63"/>
      </left>
      <right style="double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double">
        <color indexed="63"/>
      </right>
      <top style="thick">
        <color indexed="63"/>
      </top>
      <bottom style="dotted">
        <color indexed="63"/>
      </bottom>
      <diagonal/>
    </border>
    <border>
      <left style="medium">
        <color indexed="63"/>
      </left>
      <right/>
      <top style="dotted">
        <color indexed="63"/>
      </top>
      <bottom/>
      <diagonal/>
    </border>
    <border>
      <left style="medium">
        <color indexed="63"/>
      </left>
      <right/>
      <top/>
      <bottom style="thick">
        <color indexed="63"/>
      </bottom>
      <diagonal/>
    </border>
    <border>
      <left style="medium">
        <color indexed="63"/>
      </left>
      <right style="double">
        <color indexed="63"/>
      </right>
      <top/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3"/>
      </top>
      <bottom/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 style="medium">
        <color indexed="63"/>
      </right>
      <top style="medium">
        <color indexed="63"/>
      </top>
      <bottom style="double">
        <color indexed="63"/>
      </bottom>
      <diagonal/>
    </border>
    <border>
      <left/>
      <right/>
      <top/>
      <bottom style="double">
        <color indexed="63"/>
      </bottom>
      <diagonal/>
    </border>
    <border>
      <left/>
      <right style="double">
        <color indexed="63"/>
      </right>
      <top/>
      <bottom style="double">
        <color indexed="63"/>
      </bottom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/>
      <right/>
      <top/>
      <bottom style="thick">
        <color indexed="63"/>
      </bottom>
      <diagonal/>
    </border>
    <border>
      <left/>
      <right/>
      <top style="thick">
        <color indexed="63"/>
      </top>
      <bottom style="dotted">
        <color indexed="63"/>
      </bottom>
      <diagonal/>
    </border>
    <border>
      <left/>
      <right style="double">
        <color indexed="63"/>
      </right>
      <top style="thick">
        <color indexed="63"/>
      </top>
      <bottom style="dotted">
        <color indexed="63"/>
      </bottom>
      <diagonal/>
    </border>
    <border>
      <left/>
      <right/>
      <top style="dotted">
        <color indexed="63"/>
      </top>
      <bottom/>
      <diagonal/>
    </border>
    <border>
      <left/>
      <right style="double">
        <color indexed="63"/>
      </right>
      <top/>
      <bottom style="medium">
        <color indexed="63"/>
      </bottom>
      <diagonal/>
    </border>
    <border>
      <left style="double">
        <color indexed="63"/>
      </left>
      <right/>
      <top/>
      <bottom/>
      <diagonal/>
    </border>
    <border>
      <left/>
      <right style="medium">
        <color indexed="63"/>
      </right>
      <top/>
      <bottom style="thick">
        <color indexed="63"/>
      </bottom>
      <diagonal/>
    </border>
    <border>
      <left/>
      <right/>
      <top style="double">
        <color indexed="63"/>
      </top>
      <bottom style="medium">
        <color indexed="63"/>
      </bottom>
      <diagonal/>
    </border>
    <border>
      <left/>
      <right style="double">
        <color indexed="63"/>
      </right>
      <top style="double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0" fillId="0" borderId="0" xfId="0"/>
    <xf numFmtId="0" fontId="10" fillId="0" borderId="14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2" borderId="33" xfId="0" applyFill="1" applyBorder="1" applyAlignment="1">
      <alignment horizontal="center"/>
    </xf>
    <xf numFmtId="0" fontId="0" fillId="0" borderId="0" xfId="0"/>
    <xf numFmtId="0" fontId="0" fillId="0" borderId="24" xfId="0" applyBorder="1"/>
    <xf numFmtId="0" fontId="11" fillId="0" borderId="19" xfId="0" applyFont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0" fontId="0" fillId="2" borderId="38" xfId="0" applyFill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3" fillId="2" borderId="9" xfId="0" applyFont="1" applyFill="1" applyBorder="1" applyAlignment="1">
      <alignment horizontal="center" vertical="center"/>
    </xf>
    <xf numFmtId="0" fontId="0" fillId="0" borderId="16" xfId="0" applyBorder="1"/>
    <xf numFmtId="0" fontId="5" fillId="0" borderId="14" xfId="0" applyFont="1" applyBorder="1" applyAlignment="1">
      <alignment horizontal="center" vertical="center"/>
    </xf>
    <xf numFmtId="0" fontId="0" fillId="0" borderId="10" xfId="0" applyBorder="1"/>
    <xf numFmtId="0" fontId="9" fillId="0" borderId="10" xfId="0" applyFont="1" applyBorder="1" applyAlignment="1">
      <alignment horizontal="center" vertical="center" wrapText="1"/>
    </xf>
    <xf numFmtId="0" fontId="0" fillId="0" borderId="48" xfId="0" applyBorder="1"/>
    <xf numFmtId="0" fontId="0" fillId="0" borderId="11" xfId="0" applyBorder="1"/>
    <xf numFmtId="0" fontId="0" fillId="0" borderId="49" xfId="0" applyBorder="1"/>
    <xf numFmtId="0" fontId="0" fillId="0" borderId="50" xfId="0" applyBorder="1"/>
    <xf numFmtId="0" fontId="16" fillId="2" borderId="33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0" borderId="51" xfId="0" applyBorder="1"/>
    <xf numFmtId="0" fontId="1" fillId="2" borderId="3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1" fillId="2" borderId="36" xfId="0" applyFont="1" applyFill="1" applyBorder="1" applyAlignment="1">
      <alignment horizontal="center"/>
    </xf>
    <xf numFmtId="0" fontId="0" fillId="0" borderId="54" xfId="0" applyBorder="1"/>
    <xf numFmtId="0" fontId="15" fillId="2" borderId="3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55" xfId="0" applyBorder="1"/>
    <xf numFmtId="0" fontId="3" fillId="2" borderId="33" xfId="0" applyFont="1" applyFill="1" applyBorder="1" applyAlignment="1">
      <alignment horizontal="center"/>
    </xf>
    <xf numFmtId="0" fontId="14" fillId="2" borderId="33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 vertical="center"/>
    </xf>
    <xf numFmtId="0" fontId="0" fillId="0" borderId="40" xfId="0" applyBorder="1"/>
    <xf numFmtId="0" fontId="0" fillId="0" borderId="22" xfId="0" applyBorder="1"/>
    <xf numFmtId="0" fontId="0" fillId="0" borderId="47" xfId="0" applyBorder="1"/>
    <xf numFmtId="0" fontId="9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0" fillId="0" borderId="29" xfId="0" applyBorder="1"/>
    <xf numFmtId="0" fontId="3" fillId="2" borderId="2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0" fillId="0" borderId="56" xfId="0" applyBorder="1"/>
    <xf numFmtId="0" fontId="8" fillId="2" borderId="30" xfId="0" applyFont="1" applyFill="1" applyBorder="1" applyAlignment="1" applyProtection="1">
      <alignment horizontal="center" vertical="center"/>
      <protection locked="0"/>
    </xf>
    <xf numFmtId="0" fontId="0" fillId="0" borderId="57" xfId="0" applyBorder="1"/>
    <xf numFmtId="0" fontId="8" fillId="2" borderId="31" xfId="0" applyFont="1" applyFill="1" applyBorder="1" applyAlignment="1" applyProtection="1">
      <alignment horizontal="center" vertical="center"/>
      <protection locked="0"/>
    </xf>
    <xf numFmtId="0" fontId="2" fillId="0" borderId="26" xfId="0" applyFont="1" applyBorder="1" applyAlignment="1">
      <alignment horizontal="center" vertical="center" wrapText="1"/>
    </xf>
    <xf numFmtId="0" fontId="0" fillId="0" borderId="58" xfId="0" applyBorder="1"/>
    <xf numFmtId="0" fontId="0" fillId="0" borderId="59" xfId="0" applyBorder="1"/>
    <xf numFmtId="0" fontId="4" fillId="0" borderId="20" xfId="0" applyFont="1" applyBorder="1" applyAlignment="1">
      <alignment horizontal="center" vertical="center"/>
    </xf>
    <xf numFmtId="0" fontId="6" fillId="2" borderId="13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511099</xdr:colOff>
      <xdr:row>0</xdr:row>
      <xdr:rowOff>107330</xdr:rowOff>
    </xdr:from>
    <xdr:to>
      <xdr:col>10</xdr:col>
      <xdr:colOff>532007</xdr:colOff>
      <xdr:row>0</xdr:row>
      <xdr:rowOff>516905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02349" y="107330"/>
          <a:ext cx="1240108" cy="4095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117964</xdr:colOff>
      <xdr:row>0</xdr:row>
      <xdr:rowOff>87191</xdr:rowOff>
    </xdr:from>
    <xdr:to>
      <xdr:col>2</xdr:col>
      <xdr:colOff>174841</xdr:colOff>
      <xdr:row>0</xdr:row>
      <xdr:rowOff>461596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964" y="87191"/>
          <a:ext cx="1998512" cy="3744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tabSelected="1" zoomScaleNormal="100" workbookViewId="0">
      <selection sqref="A1:K1"/>
    </sheetView>
  </sheetViews>
  <sheetFormatPr defaultRowHeight="15"/>
  <cols>
    <col min="1" max="1" width="8.109375" style="41" bestFit="1" customWidth="1"/>
    <col min="2" max="2" width="14.5546875" style="41" bestFit="1" customWidth="1"/>
    <col min="3" max="3" width="10.5546875" style="41" bestFit="1" customWidth="1"/>
    <col min="4" max="4" width="14.33203125" style="41" bestFit="1" customWidth="1"/>
    <col min="5" max="5" width="8.109375" style="41" bestFit="1" customWidth="1"/>
    <col min="6" max="6" width="4.88671875" style="41" bestFit="1" customWidth="1"/>
    <col min="7" max="7" width="8.44140625" style="41" bestFit="1" customWidth="1"/>
    <col min="8" max="8" width="3.21875" style="41" bestFit="1" customWidth="1"/>
    <col min="9" max="9" width="11" style="41" bestFit="1" customWidth="1"/>
    <col min="10" max="10" width="3.21875" style="41" bestFit="1" customWidth="1"/>
    <col min="11" max="11" width="8.88671875" style="41" bestFit="1" customWidth="1"/>
    <col min="12" max="45" width="8.88671875" style="41" customWidth="1"/>
    <col min="46" max="16384" width="8.88671875" style="41"/>
  </cols>
  <sheetData>
    <row r="1" spans="1:11" ht="43.5" customHeight="1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20.25" customHeight="1">
      <c r="A2" s="87" t="s">
        <v>1</v>
      </c>
      <c r="B2" s="85"/>
      <c r="C2" s="54" t="s">
        <v>2</v>
      </c>
      <c r="D2" s="54" t="s">
        <v>3</v>
      </c>
      <c r="E2" s="95" t="s">
        <v>4</v>
      </c>
      <c r="F2" s="78"/>
      <c r="G2" s="78"/>
      <c r="H2" s="78"/>
      <c r="I2" s="78"/>
      <c r="J2" s="78"/>
      <c r="K2" s="79"/>
    </row>
    <row r="3" spans="1:11" ht="15" customHeight="1">
      <c r="A3" s="88"/>
      <c r="B3" s="59"/>
      <c r="C3" s="55"/>
      <c r="D3" s="55"/>
      <c r="E3" s="9" t="s">
        <v>5</v>
      </c>
      <c r="F3" s="56" t="s">
        <v>6</v>
      </c>
      <c r="G3" s="9" t="s">
        <v>5</v>
      </c>
      <c r="H3" s="56" t="s">
        <v>7</v>
      </c>
      <c r="I3" s="9" t="s">
        <v>8</v>
      </c>
      <c r="J3" s="56" t="s">
        <v>7</v>
      </c>
      <c r="K3" s="26" t="s">
        <v>9</v>
      </c>
    </row>
    <row r="4" spans="1:11">
      <c r="A4" s="96" t="str">
        <f>RASCUNHO!F3</f>
        <v>06.091487.20.0001-6</v>
      </c>
      <c r="B4" s="62"/>
      <c r="C4" s="10" t="str">
        <f>RASCUNHO!F5</f>
        <v>58</v>
      </c>
      <c r="D4" s="11" t="str">
        <f>RASCUNHO!F4</f>
        <v>23</v>
      </c>
      <c r="E4" s="27">
        <v>1</v>
      </c>
      <c r="F4" s="57"/>
      <c r="G4" s="27">
        <f>RASCUNHO!B2</f>
        <v>30</v>
      </c>
      <c r="H4" s="57"/>
      <c r="I4" s="27">
        <f>RASCUNHO!B1</f>
        <v>6</v>
      </c>
      <c r="J4" s="57"/>
      <c r="K4" s="28">
        <f>RASCUNHO!C1</f>
        <v>2020</v>
      </c>
    </row>
    <row r="5" spans="1:11" ht="19.5" customHeight="1">
      <c r="A5" s="97" t="s">
        <v>10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1">
      <c r="A6" s="98" t="str">
        <f>RASCUNHO!F1</f>
        <v>HOTEL MEIRELES</v>
      </c>
      <c r="B6" s="61"/>
      <c r="C6" s="61"/>
      <c r="D6" s="61"/>
      <c r="E6" s="61"/>
      <c r="F6" s="61"/>
      <c r="G6" s="61"/>
      <c r="H6" s="61"/>
      <c r="I6" s="61"/>
      <c r="J6" s="61"/>
      <c r="K6" s="74"/>
    </row>
    <row r="7" spans="1:11" ht="19.5" customHeight="1">
      <c r="A7" s="84" t="s">
        <v>11</v>
      </c>
      <c r="B7" s="78"/>
      <c r="C7" s="78"/>
      <c r="D7" s="85"/>
      <c r="E7" s="86" t="s">
        <v>12</v>
      </c>
      <c r="F7" s="78"/>
      <c r="G7" s="78"/>
      <c r="H7" s="78"/>
      <c r="I7" s="78"/>
      <c r="J7" s="85"/>
      <c r="K7" s="29" t="s">
        <v>13</v>
      </c>
    </row>
    <row r="8" spans="1:11">
      <c r="A8" s="89" t="s">
        <v>14</v>
      </c>
      <c r="B8" s="65"/>
      <c r="C8" s="65"/>
      <c r="D8" s="90"/>
      <c r="E8" s="91" t="s">
        <v>14</v>
      </c>
      <c r="F8" s="65"/>
      <c r="G8" s="65"/>
      <c r="H8" s="65"/>
      <c r="I8" s="65"/>
      <c r="J8" s="90"/>
      <c r="K8" s="30" t="s">
        <v>15</v>
      </c>
    </row>
    <row r="9" spans="1:11" ht="30" customHeight="1">
      <c r="A9" s="12"/>
      <c r="B9" s="81" t="s">
        <v>16</v>
      </c>
      <c r="C9" s="61"/>
      <c r="D9" s="62"/>
      <c r="E9" s="13"/>
      <c r="F9" s="58" t="s">
        <v>17</v>
      </c>
      <c r="G9" s="46"/>
      <c r="H9" s="59"/>
      <c r="I9" s="83" t="s">
        <v>18</v>
      </c>
      <c r="J9" s="46"/>
      <c r="K9" s="47"/>
    </row>
    <row r="10" spans="1:11" ht="18.75" customHeight="1">
      <c r="A10" s="14" t="s">
        <v>5</v>
      </c>
      <c r="B10" s="15" t="s">
        <v>19</v>
      </c>
      <c r="C10" s="15" t="s">
        <v>20</v>
      </c>
      <c r="D10" s="15" t="s">
        <v>21</v>
      </c>
      <c r="E10" s="16" t="s">
        <v>5</v>
      </c>
      <c r="F10" s="60"/>
      <c r="G10" s="61"/>
      <c r="H10" s="62"/>
      <c r="I10" s="60"/>
      <c r="J10" s="61"/>
      <c r="K10" s="74"/>
    </row>
    <row r="11" spans="1:11" ht="19.5" customHeight="1" thickBot="1">
      <c r="A11" s="40">
        <v>1</v>
      </c>
      <c r="B11" s="22">
        <f>RASCUNHO!B6</f>
        <v>0</v>
      </c>
      <c r="C11" s="22">
        <f>RASCUNHO!C6</f>
        <v>0</v>
      </c>
      <c r="D11" s="17">
        <f>I11+B11-C11</f>
        <v>0</v>
      </c>
      <c r="E11" s="18">
        <v>1</v>
      </c>
      <c r="F11" s="42">
        <f>RASCUNHO!D6</f>
        <v>0</v>
      </c>
      <c r="G11" s="43"/>
      <c r="H11" s="44"/>
      <c r="I11" s="82">
        <f>RASCUNHO!B3</f>
        <v>0</v>
      </c>
      <c r="J11" s="78"/>
      <c r="K11" s="79"/>
    </row>
    <row r="12" spans="1:11" ht="19.5" customHeight="1" thickBot="1">
      <c r="A12" s="19">
        <v>2</v>
      </c>
      <c r="B12" s="22">
        <f>RASCUNHO!B7</f>
        <v>1</v>
      </c>
      <c r="C12" s="22">
        <f>RASCUNHO!C7</f>
        <v>0</v>
      </c>
      <c r="D12" s="17">
        <f t="shared" ref="D12:D41" si="0">D11+B12-C12</f>
        <v>1</v>
      </c>
      <c r="E12" s="20">
        <v>2</v>
      </c>
      <c r="F12" s="42">
        <f>RASCUNHO!D7</f>
        <v>1</v>
      </c>
      <c r="G12" s="43"/>
      <c r="H12" s="44"/>
      <c r="I12" s="77"/>
      <c r="J12" s="78"/>
      <c r="K12" s="79"/>
    </row>
    <row r="13" spans="1:11" ht="20.25" customHeight="1" thickBot="1">
      <c r="A13" s="19">
        <v>3</v>
      </c>
      <c r="B13" s="22">
        <f>RASCUNHO!B8</f>
        <v>0</v>
      </c>
      <c r="C13" s="22">
        <f>RASCUNHO!C8</f>
        <v>0</v>
      </c>
      <c r="D13" s="17">
        <f t="shared" si="0"/>
        <v>1</v>
      </c>
      <c r="E13" s="20">
        <v>3</v>
      </c>
      <c r="F13" s="42">
        <f>RASCUNHO!D8</f>
        <v>1</v>
      </c>
      <c r="G13" s="43"/>
      <c r="H13" s="44"/>
      <c r="I13" s="80"/>
      <c r="J13" s="46"/>
      <c r="K13" s="47"/>
    </row>
    <row r="14" spans="1:11" ht="20.25" customHeight="1" thickBot="1">
      <c r="A14" s="19">
        <v>4</v>
      </c>
      <c r="B14" s="22">
        <f>RASCUNHO!B9</f>
        <v>3</v>
      </c>
      <c r="C14" s="22">
        <f>RASCUNHO!C9</f>
        <v>0</v>
      </c>
      <c r="D14" s="17">
        <f t="shared" si="0"/>
        <v>4</v>
      </c>
      <c r="E14" s="20">
        <v>4</v>
      </c>
      <c r="F14" s="42">
        <f>RASCUNHO!D9</f>
        <v>3</v>
      </c>
      <c r="G14" s="43"/>
      <c r="H14" s="44"/>
      <c r="I14" s="60"/>
      <c r="J14" s="61"/>
      <c r="K14" s="74"/>
    </row>
    <row r="15" spans="1:11" ht="20.25" customHeight="1" thickBot="1">
      <c r="A15" s="19">
        <v>5</v>
      </c>
      <c r="B15" s="22">
        <f>RASCUNHO!B10</f>
        <v>5</v>
      </c>
      <c r="C15" s="22">
        <f>RASCUNHO!C10</f>
        <v>2</v>
      </c>
      <c r="D15" s="17">
        <f t="shared" si="0"/>
        <v>7</v>
      </c>
      <c r="E15" s="20">
        <v>5</v>
      </c>
      <c r="F15" s="42">
        <f>RASCUNHO!D10</f>
        <v>6</v>
      </c>
      <c r="G15" s="43"/>
      <c r="H15" s="44"/>
      <c r="I15" s="45"/>
      <c r="J15" s="46"/>
      <c r="K15" s="47"/>
    </row>
    <row r="16" spans="1:11" ht="20.25" customHeight="1" thickBot="1">
      <c r="A16" s="19">
        <v>6</v>
      </c>
      <c r="B16" s="22">
        <f>RASCUNHO!B11</f>
        <v>1</v>
      </c>
      <c r="C16" s="22">
        <f>RASCUNHO!C11</f>
        <v>2</v>
      </c>
      <c r="D16" s="17">
        <f t="shared" si="0"/>
        <v>6</v>
      </c>
      <c r="E16" s="20">
        <v>6</v>
      </c>
      <c r="F16" s="42">
        <f>RASCUNHO!D11</f>
        <v>6</v>
      </c>
      <c r="G16" s="43"/>
      <c r="H16" s="44"/>
      <c r="I16" s="75" t="s">
        <v>22</v>
      </c>
      <c r="J16" s="46"/>
      <c r="K16" s="47"/>
    </row>
    <row r="17" spans="1:11" ht="19.5" customHeight="1" thickBot="1">
      <c r="A17" s="19">
        <v>7</v>
      </c>
      <c r="B17" s="22">
        <f>RASCUNHO!B12</f>
        <v>0</v>
      </c>
      <c r="C17" s="22">
        <f>RASCUNHO!C12</f>
        <v>1</v>
      </c>
      <c r="D17" s="17">
        <f t="shared" si="0"/>
        <v>5</v>
      </c>
      <c r="E17" s="20">
        <v>7</v>
      </c>
      <c r="F17" s="42">
        <f>RASCUNHO!D12</f>
        <v>4</v>
      </c>
      <c r="G17" s="43"/>
      <c r="H17" s="44"/>
      <c r="I17" s="75" t="s">
        <v>23</v>
      </c>
      <c r="J17" s="46"/>
      <c r="K17" s="47"/>
    </row>
    <row r="18" spans="1:11" ht="19.5" customHeight="1" thickBot="1">
      <c r="A18" s="19">
        <v>8</v>
      </c>
      <c r="B18" s="22">
        <f>RASCUNHO!B13</f>
        <v>3</v>
      </c>
      <c r="C18" s="22">
        <f>RASCUNHO!C13</f>
        <v>1</v>
      </c>
      <c r="D18" s="17">
        <f t="shared" si="0"/>
        <v>7</v>
      </c>
      <c r="E18" s="20">
        <v>8</v>
      </c>
      <c r="F18" s="42">
        <f>RASCUNHO!D13</f>
        <v>5</v>
      </c>
      <c r="G18" s="43"/>
      <c r="H18" s="44"/>
      <c r="I18" s="76" t="s">
        <v>24</v>
      </c>
      <c r="J18" s="46"/>
      <c r="K18" s="47"/>
    </row>
    <row r="19" spans="1:11" ht="19.5" customHeight="1" thickBot="1">
      <c r="A19" s="19">
        <v>9</v>
      </c>
      <c r="B19" s="22">
        <f>RASCUNHO!B14</f>
        <v>5</v>
      </c>
      <c r="C19" s="22">
        <f>RASCUNHO!C14</f>
        <v>6</v>
      </c>
      <c r="D19" s="17">
        <f t="shared" si="0"/>
        <v>6</v>
      </c>
      <c r="E19" s="20">
        <v>9</v>
      </c>
      <c r="F19" s="42">
        <f>RASCUNHO!D14</f>
        <v>7</v>
      </c>
      <c r="G19" s="43"/>
      <c r="H19" s="44"/>
      <c r="I19" s="75" t="s">
        <v>25</v>
      </c>
      <c r="J19" s="46"/>
      <c r="K19" s="47"/>
    </row>
    <row r="20" spans="1:11" ht="19.5" customHeight="1" thickBot="1">
      <c r="A20" s="19">
        <v>10</v>
      </c>
      <c r="B20" s="22">
        <f>RASCUNHO!B15</f>
        <v>0</v>
      </c>
      <c r="C20" s="22">
        <f>RASCUNHO!C15</f>
        <v>3</v>
      </c>
      <c r="D20" s="17">
        <f t="shared" si="0"/>
        <v>3</v>
      </c>
      <c r="E20" s="20">
        <v>10</v>
      </c>
      <c r="F20" s="42">
        <f>RASCUNHO!D15</f>
        <v>4</v>
      </c>
      <c r="G20" s="43"/>
      <c r="H20" s="44"/>
      <c r="I20" s="72" t="s">
        <v>26</v>
      </c>
      <c r="J20" s="46"/>
      <c r="K20" s="47"/>
    </row>
    <row r="21" spans="1:11" ht="19.5" customHeight="1" thickBot="1">
      <c r="A21" s="19">
        <v>11</v>
      </c>
      <c r="B21" s="22">
        <f>RASCUNHO!B16</f>
        <v>2</v>
      </c>
      <c r="C21" s="22">
        <f>RASCUNHO!C16</f>
        <v>0</v>
      </c>
      <c r="D21" s="17">
        <f t="shared" si="0"/>
        <v>5</v>
      </c>
      <c r="E21" s="20">
        <v>11</v>
      </c>
      <c r="F21" s="42">
        <f>RASCUNHO!D16</f>
        <v>3</v>
      </c>
      <c r="G21" s="43"/>
      <c r="H21" s="44"/>
      <c r="I21" s="66"/>
      <c r="J21" s="46"/>
      <c r="K21" s="47"/>
    </row>
    <row r="22" spans="1:11" ht="19.5" customHeight="1" thickBot="1">
      <c r="A22" s="19">
        <v>12</v>
      </c>
      <c r="B22" s="22">
        <f>RASCUNHO!B17</f>
        <v>0</v>
      </c>
      <c r="C22" s="22">
        <f>RASCUNHO!C17</f>
        <v>2</v>
      </c>
      <c r="D22" s="17">
        <f t="shared" si="0"/>
        <v>3</v>
      </c>
      <c r="E22" s="20">
        <v>12</v>
      </c>
      <c r="F22" s="42">
        <f>RASCUNHO!D17</f>
        <v>3</v>
      </c>
      <c r="G22" s="43"/>
      <c r="H22" s="44"/>
      <c r="I22" s="73"/>
      <c r="J22" s="61"/>
      <c r="K22" s="74"/>
    </row>
    <row r="23" spans="1:11" ht="19.5" customHeight="1" thickBot="1">
      <c r="A23" s="19">
        <v>13</v>
      </c>
      <c r="B23" s="22">
        <f>RASCUNHO!B18</f>
        <v>0</v>
      </c>
      <c r="C23" s="22">
        <f>RASCUNHO!C18</f>
        <v>1</v>
      </c>
      <c r="D23" s="17">
        <f t="shared" si="0"/>
        <v>2</v>
      </c>
      <c r="E23" s="20">
        <v>13</v>
      </c>
      <c r="F23" s="42">
        <f>RASCUNHO!D18</f>
        <v>2</v>
      </c>
      <c r="G23" s="43"/>
      <c r="H23" s="44"/>
      <c r="I23" s="66"/>
      <c r="J23" s="46"/>
      <c r="K23" s="47"/>
    </row>
    <row r="24" spans="1:11" ht="19.5" customHeight="1" thickTop="1" thickBot="1">
      <c r="A24" s="19">
        <v>14</v>
      </c>
      <c r="B24" s="22">
        <f>RASCUNHO!B19</f>
        <v>0</v>
      </c>
      <c r="C24" s="22">
        <f>RASCUNHO!C19</f>
        <v>2</v>
      </c>
      <c r="D24" s="17">
        <f t="shared" si="0"/>
        <v>0</v>
      </c>
      <c r="E24" s="20">
        <v>14</v>
      </c>
      <c r="F24" s="42">
        <f>RASCUNHO!D19</f>
        <v>1</v>
      </c>
      <c r="G24" s="43"/>
      <c r="H24" s="44"/>
      <c r="I24" s="67" t="s">
        <v>27</v>
      </c>
      <c r="J24" s="68"/>
      <c r="K24" s="69"/>
    </row>
    <row r="25" spans="1:11" ht="19.5" customHeight="1" thickBot="1">
      <c r="A25" s="19">
        <v>15</v>
      </c>
      <c r="B25" s="22">
        <f>RASCUNHO!B20</f>
        <v>1</v>
      </c>
      <c r="C25" s="22">
        <f>RASCUNHO!C20</f>
        <v>0</v>
      </c>
      <c r="D25" s="17">
        <f t="shared" si="0"/>
        <v>1</v>
      </c>
      <c r="E25" s="20">
        <v>15</v>
      </c>
      <c r="F25" s="42">
        <f>RASCUNHO!D20</f>
        <v>1</v>
      </c>
      <c r="G25" s="43"/>
      <c r="H25" s="44"/>
      <c r="I25" s="70" t="s">
        <v>28</v>
      </c>
      <c r="J25" s="71"/>
      <c r="K25" s="31" t="s">
        <v>29</v>
      </c>
    </row>
    <row r="26" spans="1:11" ht="19.5" customHeight="1" thickBot="1">
      <c r="A26" s="19">
        <v>16</v>
      </c>
      <c r="B26" s="22">
        <f>RASCUNHO!B21</f>
        <v>0</v>
      </c>
      <c r="C26" s="22">
        <f>RASCUNHO!C21</f>
        <v>0</v>
      </c>
      <c r="D26" s="17">
        <f t="shared" si="0"/>
        <v>1</v>
      </c>
      <c r="E26" s="20">
        <v>16</v>
      </c>
      <c r="F26" s="42">
        <f>RASCUNHO!D21</f>
        <v>1</v>
      </c>
      <c r="G26" s="43"/>
      <c r="H26" s="44"/>
      <c r="I26" s="64" t="s">
        <v>30</v>
      </c>
      <c r="J26" s="65"/>
      <c r="K26" s="32" t="s">
        <v>31</v>
      </c>
    </row>
    <row r="27" spans="1:11" ht="19.5" customHeight="1" thickBot="1">
      <c r="A27" s="19">
        <v>17</v>
      </c>
      <c r="B27" s="22">
        <f>RASCUNHO!B22</f>
        <v>1</v>
      </c>
      <c r="C27" s="22">
        <f>RASCUNHO!C22</f>
        <v>0</v>
      </c>
      <c r="D27" s="17">
        <f t="shared" si="0"/>
        <v>2</v>
      </c>
      <c r="E27" s="20">
        <v>17</v>
      </c>
      <c r="F27" s="42">
        <f>RASCUNHO!D22</f>
        <v>2</v>
      </c>
      <c r="G27" s="43"/>
      <c r="H27" s="44"/>
      <c r="I27" s="45"/>
      <c r="J27" s="46"/>
      <c r="K27" s="47"/>
    </row>
    <row r="28" spans="1:11" ht="19.5" customHeight="1" thickBot="1">
      <c r="A28" s="19">
        <v>18</v>
      </c>
      <c r="B28" s="22">
        <f>RASCUNHO!B23</f>
        <v>0</v>
      </c>
      <c r="C28" s="22">
        <f>RASCUNHO!C23</f>
        <v>0</v>
      </c>
      <c r="D28" s="17">
        <f t="shared" si="0"/>
        <v>2</v>
      </c>
      <c r="E28" s="20">
        <v>18</v>
      </c>
      <c r="F28" s="42">
        <f>RASCUNHO!D23</f>
        <v>2</v>
      </c>
      <c r="G28" s="43"/>
      <c r="H28" s="44"/>
      <c r="I28" s="63"/>
      <c r="J28" s="46"/>
      <c r="K28" s="47"/>
    </row>
    <row r="29" spans="1:11" ht="19.5" customHeight="1" thickBot="1">
      <c r="A29" s="19">
        <v>19</v>
      </c>
      <c r="B29" s="22">
        <f>RASCUNHO!B24</f>
        <v>0</v>
      </c>
      <c r="C29" s="22">
        <f>RASCUNHO!C24</f>
        <v>0</v>
      </c>
      <c r="D29" s="17">
        <f t="shared" si="0"/>
        <v>2</v>
      </c>
      <c r="E29" s="20">
        <v>19</v>
      </c>
      <c r="F29" s="42">
        <f>RASCUNHO!D24</f>
        <v>2</v>
      </c>
      <c r="G29" s="43"/>
      <c r="H29" s="44"/>
      <c r="I29" s="63"/>
      <c r="J29" s="46"/>
      <c r="K29" s="47"/>
    </row>
    <row r="30" spans="1:11" ht="19.5" customHeight="1" thickBot="1">
      <c r="A30" s="19">
        <v>20</v>
      </c>
      <c r="B30" s="22">
        <f>RASCUNHO!B25</f>
        <v>2</v>
      </c>
      <c r="C30" s="22">
        <f>RASCUNHO!C25</f>
        <v>0</v>
      </c>
      <c r="D30" s="17">
        <f t="shared" si="0"/>
        <v>4</v>
      </c>
      <c r="E30" s="20">
        <v>20</v>
      </c>
      <c r="F30" s="42">
        <f>RASCUNHO!D25</f>
        <v>3</v>
      </c>
      <c r="G30" s="43"/>
      <c r="H30" s="44"/>
      <c r="I30" s="63"/>
      <c r="J30" s="46"/>
      <c r="K30" s="47"/>
    </row>
    <row r="31" spans="1:11" ht="19.5" customHeight="1" thickBot="1">
      <c r="A31" s="19">
        <v>21</v>
      </c>
      <c r="B31" s="22">
        <f>RASCUNHO!B26</f>
        <v>1</v>
      </c>
      <c r="C31" s="22">
        <f>RASCUNHO!C26</f>
        <v>3</v>
      </c>
      <c r="D31" s="17">
        <f t="shared" si="0"/>
        <v>2</v>
      </c>
      <c r="E31" s="20">
        <v>21</v>
      </c>
      <c r="F31" s="42">
        <f>RASCUNHO!D26</f>
        <v>4</v>
      </c>
      <c r="G31" s="43"/>
      <c r="H31" s="44"/>
      <c r="I31" s="63"/>
      <c r="J31" s="46"/>
      <c r="K31" s="47"/>
    </row>
    <row r="32" spans="1:11" ht="19.5" customHeight="1" thickBot="1">
      <c r="A32" s="19">
        <v>22</v>
      </c>
      <c r="B32" s="22">
        <f>RASCUNHO!B27</f>
        <v>1</v>
      </c>
      <c r="C32" s="22">
        <f>RASCUNHO!C27</f>
        <v>1</v>
      </c>
      <c r="D32" s="17">
        <f t="shared" si="0"/>
        <v>2</v>
      </c>
      <c r="E32" s="20">
        <v>22</v>
      </c>
      <c r="F32" s="42">
        <f>RASCUNHO!D27</f>
        <v>3</v>
      </c>
      <c r="G32" s="43"/>
      <c r="H32" s="44"/>
      <c r="I32" s="63"/>
      <c r="J32" s="46"/>
      <c r="K32" s="47"/>
    </row>
    <row r="33" spans="1:11" ht="19.5" customHeight="1" thickBot="1">
      <c r="A33" s="19">
        <v>23</v>
      </c>
      <c r="B33" s="22">
        <f>RASCUNHO!B28</f>
        <v>0</v>
      </c>
      <c r="C33" s="22">
        <f>RASCUNHO!C28</f>
        <v>0</v>
      </c>
      <c r="D33" s="17">
        <f t="shared" si="0"/>
        <v>2</v>
      </c>
      <c r="E33" s="20">
        <v>23</v>
      </c>
      <c r="F33" s="42">
        <f>RASCUNHO!D28</f>
        <v>2</v>
      </c>
      <c r="G33" s="43"/>
      <c r="H33" s="44"/>
      <c r="I33" s="45"/>
      <c r="J33" s="46"/>
      <c r="K33" s="47"/>
    </row>
    <row r="34" spans="1:11" ht="19.5" customHeight="1" thickBot="1">
      <c r="A34" s="19">
        <v>24</v>
      </c>
      <c r="B34" s="22">
        <f>RASCUNHO!B29</f>
        <v>4</v>
      </c>
      <c r="C34" s="22">
        <f>RASCUNHO!C29</f>
        <v>0</v>
      </c>
      <c r="D34" s="17">
        <f t="shared" si="0"/>
        <v>6</v>
      </c>
      <c r="E34" s="20">
        <v>24</v>
      </c>
      <c r="F34" s="42">
        <f>RASCUNHO!D29</f>
        <v>4</v>
      </c>
      <c r="G34" s="43"/>
      <c r="H34" s="44"/>
      <c r="I34" s="45"/>
      <c r="J34" s="46"/>
      <c r="K34" s="47"/>
    </row>
    <row r="35" spans="1:11" ht="19.5" customHeight="1" thickBot="1">
      <c r="A35" s="19">
        <v>25</v>
      </c>
      <c r="B35" s="22">
        <f>RASCUNHO!B30</f>
        <v>1</v>
      </c>
      <c r="C35" s="22">
        <f>RASCUNHO!C30</f>
        <v>2</v>
      </c>
      <c r="D35" s="17">
        <f t="shared" si="0"/>
        <v>5</v>
      </c>
      <c r="E35" s="20">
        <v>25</v>
      </c>
      <c r="F35" s="42">
        <f>RASCUNHO!D30</f>
        <v>5</v>
      </c>
      <c r="G35" s="43"/>
      <c r="H35" s="44"/>
      <c r="I35" s="45"/>
      <c r="J35" s="46"/>
      <c r="K35" s="47"/>
    </row>
    <row r="36" spans="1:11" ht="19.5" customHeight="1" thickBot="1">
      <c r="A36" s="19">
        <v>26</v>
      </c>
      <c r="B36" s="22">
        <f>RASCUNHO!B31</f>
        <v>2</v>
      </c>
      <c r="C36" s="22">
        <f>RASCUNHO!C31</f>
        <v>0</v>
      </c>
      <c r="D36" s="17">
        <f t="shared" si="0"/>
        <v>7</v>
      </c>
      <c r="E36" s="20">
        <v>26</v>
      </c>
      <c r="F36" s="42">
        <f>RASCUNHO!D31</f>
        <v>5</v>
      </c>
      <c r="G36" s="43"/>
      <c r="H36" s="44"/>
      <c r="I36" s="45"/>
      <c r="J36" s="46"/>
      <c r="K36" s="47"/>
    </row>
    <row r="37" spans="1:11" ht="19.5" customHeight="1" thickBot="1">
      <c r="A37" s="19">
        <v>27</v>
      </c>
      <c r="B37" s="22">
        <f>RASCUNHO!B32</f>
        <v>0</v>
      </c>
      <c r="C37" s="22">
        <f>RASCUNHO!C32</f>
        <v>2</v>
      </c>
      <c r="D37" s="17">
        <f t="shared" si="0"/>
        <v>5</v>
      </c>
      <c r="E37" s="20">
        <v>27</v>
      </c>
      <c r="F37" s="42">
        <f>RASCUNHO!D32</f>
        <v>5</v>
      </c>
      <c r="G37" s="43"/>
      <c r="H37" s="44"/>
      <c r="I37" s="45"/>
      <c r="J37" s="46"/>
      <c r="K37" s="47"/>
    </row>
    <row r="38" spans="1:11" ht="19.5" customHeight="1" thickBot="1">
      <c r="A38" s="19">
        <v>28</v>
      </c>
      <c r="B38" s="22">
        <f>RASCUNHO!B33</f>
        <v>5</v>
      </c>
      <c r="C38" s="22">
        <f>RASCUNHO!C33</f>
        <v>1</v>
      </c>
      <c r="D38" s="17">
        <f t="shared" si="0"/>
        <v>9</v>
      </c>
      <c r="E38" s="20">
        <v>28</v>
      </c>
      <c r="F38" s="42">
        <f>RASCUNHO!D33</f>
        <v>7</v>
      </c>
      <c r="G38" s="43"/>
      <c r="H38" s="44"/>
      <c r="I38" s="45"/>
      <c r="J38" s="46"/>
      <c r="K38" s="47"/>
    </row>
    <row r="39" spans="1:11" ht="19.5" customHeight="1" thickBot="1">
      <c r="A39" s="19">
        <v>29</v>
      </c>
      <c r="B39" s="22">
        <f>RASCUNHO!B34</f>
        <v>0</v>
      </c>
      <c r="C39" s="22">
        <f>RASCUNHO!C34</f>
        <v>8</v>
      </c>
      <c r="D39" s="17">
        <f t="shared" si="0"/>
        <v>1</v>
      </c>
      <c r="E39" s="20">
        <v>29</v>
      </c>
      <c r="F39" s="42">
        <f>RASCUNHO!D34</f>
        <v>6</v>
      </c>
      <c r="G39" s="43"/>
      <c r="H39" s="44"/>
      <c r="I39" s="45"/>
      <c r="J39" s="46"/>
      <c r="K39" s="47"/>
    </row>
    <row r="40" spans="1:11" ht="19.5" customHeight="1" thickBot="1">
      <c r="A40" s="19">
        <v>30</v>
      </c>
      <c r="B40" s="22">
        <f>RASCUNHO!B35</f>
        <v>0</v>
      </c>
      <c r="C40" s="22">
        <f>RASCUNHO!C35</f>
        <v>0</v>
      </c>
      <c r="D40" s="17">
        <f t="shared" si="0"/>
        <v>1</v>
      </c>
      <c r="E40" s="20">
        <v>30</v>
      </c>
      <c r="F40" s="42">
        <f>RASCUNHO!D35</f>
        <v>1</v>
      </c>
      <c r="G40" s="43"/>
      <c r="H40" s="44"/>
      <c r="I40" s="45"/>
      <c r="J40" s="46"/>
      <c r="K40" s="47"/>
    </row>
    <row r="41" spans="1:11" ht="19.5" customHeight="1" thickBot="1">
      <c r="A41" s="19">
        <v>31</v>
      </c>
      <c r="B41" s="22">
        <f>RASCUNHO!B36</f>
        <v>0</v>
      </c>
      <c r="C41" s="22">
        <f>RASCUNHO!C36</f>
        <v>0</v>
      </c>
      <c r="D41" s="17">
        <f t="shared" si="0"/>
        <v>1</v>
      </c>
      <c r="E41" s="20">
        <v>31</v>
      </c>
      <c r="F41" s="42">
        <f>RASCUNHO!D36</f>
        <v>0</v>
      </c>
      <c r="G41" s="43"/>
      <c r="H41" s="44"/>
      <c r="I41" s="45"/>
      <c r="J41" s="46"/>
      <c r="K41" s="47"/>
    </row>
    <row r="42" spans="1:11" ht="18.75" customHeight="1" thickBot="1">
      <c r="A42" s="23" t="s">
        <v>32</v>
      </c>
      <c r="B42" s="24">
        <f>SUM(B11:B41)</f>
        <v>38</v>
      </c>
      <c r="C42" s="24">
        <f>SUM(C11:C41)</f>
        <v>37</v>
      </c>
      <c r="D42" s="24">
        <f>SUM(D11:D41)</f>
        <v>103</v>
      </c>
      <c r="E42" s="25" t="s">
        <v>32</v>
      </c>
      <c r="F42" s="48">
        <f>SUM(F11:F41)</f>
        <v>99</v>
      </c>
      <c r="G42" s="49"/>
      <c r="H42" s="50"/>
      <c r="I42" s="51"/>
      <c r="J42" s="52"/>
      <c r="K42" s="53"/>
    </row>
  </sheetData>
  <mergeCells count="80">
    <mergeCell ref="A1:K1"/>
    <mergeCell ref="E2:K2"/>
    <mergeCell ref="A4:B4"/>
    <mergeCell ref="A5:K5"/>
    <mergeCell ref="A6:K6"/>
    <mergeCell ref="A7:D7"/>
    <mergeCell ref="E7:J7"/>
    <mergeCell ref="A2:B3"/>
    <mergeCell ref="A8:D8"/>
    <mergeCell ref="E8:J8"/>
    <mergeCell ref="B9:D9"/>
    <mergeCell ref="F11:H11"/>
    <mergeCell ref="I11:K11"/>
    <mergeCell ref="F12:H12"/>
    <mergeCell ref="I9:K10"/>
    <mergeCell ref="F13:H13"/>
    <mergeCell ref="F14:H14"/>
    <mergeCell ref="F15:H15"/>
    <mergeCell ref="I15:K15"/>
    <mergeCell ref="F16:H16"/>
    <mergeCell ref="I16:K16"/>
    <mergeCell ref="I12:K14"/>
    <mergeCell ref="F17:H17"/>
    <mergeCell ref="I17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F23:H23"/>
    <mergeCell ref="I23:K23"/>
    <mergeCell ref="F24:H24"/>
    <mergeCell ref="I24:K24"/>
    <mergeCell ref="F25:H25"/>
    <mergeCell ref="I25:J25"/>
    <mergeCell ref="F26:H26"/>
    <mergeCell ref="I26:J26"/>
    <mergeCell ref="F27:H27"/>
    <mergeCell ref="I27:K27"/>
    <mergeCell ref="F28:H28"/>
    <mergeCell ref="I28:K28"/>
    <mergeCell ref="F29:H29"/>
    <mergeCell ref="I29:K29"/>
    <mergeCell ref="F30:H30"/>
    <mergeCell ref="I30:K30"/>
    <mergeCell ref="F31:H31"/>
    <mergeCell ref="I31:K31"/>
    <mergeCell ref="F32:H32"/>
    <mergeCell ref="I32:K32"/>
    <mergeCell ref="F33:H33"/>
    <mergeCell ref="I33:K33"/>
    <mergeCell ref="F34:H34"/>
    <mergeCell ref="I34:K34"/>
    <mergeCell ref="F35:H35"/>
    <mergeCell ref="I35:K35"/>
    <mergeCell ref="F36:H36"/>
    <mergeCell ref="I36:K36"/>
    <mergeCell ref="F37:H37"/>
    <mergeCell ref="I37:K37"/>
    <mergeCell ref="F41:H41"/>
    <mergeCell ref="I41:K41"/>
    <mergeCell ref="F42:H42"/>
    <mergeCell ref="I42:K42"/>
    <mergeCell ref="C2:C3"/>
    <mergeCell ref="D2:D3"/>
    <mergeCell ref="F3:F4"/>
    <mergeCell ref="H3:H4"/>
    <mergeCell ref="J3:J4"/>
    <mergeCell ref="F9:H10"/>
    <mergeCell ref="F38:H38"/>
    <mergeCell ref="I38:K38"/>
    <mergeCell ref="F39:H39"/>
    <mergeCell ref="I39:K39"/>
    <mergeCell ref="F40:H40"/>
    <mergeCell ref="I40:K40"/>
  </mergeCells>
  <printOptions horizontalCentered="1" verticalCentered="1"/>
  <pageMargins left="0.25" right="0.25" top="0.75" bottom="0.75" header="0.3" footer="0.3"/>
  <pageSetup paperSize="9" scale="87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workbookViewId="0">
      <selection sqref="A1:K1"/>
    </sheetView>
  </sheetViews>
  <sheetFormatPr defaultRowHeight="0" customHeight="1" zeroHeight="1"/>
  <cols>
    <col min="1" max="1" width="8.109375" style="41" bestFit="1" customWidth="1"/>
    <col min="2" max="2" width="14.5546875" style="41" bestFit="1" customWidth="1"/>
    <col min="3" max="3" width="10.5546875" style="41" bestFit="1" customWidth="1"/>
    <col min="4" max="4" width="14.33203125" style="41" bestFit="1" customWidth="1"/>
    <col min="5" max="5" width="8.109375" style="41" bestFit="1" customWidth="1"/>
    <col min="6" max="6" width="4.88671875" style="41" bestFit="1" customWidth="1"/>
    <col min="7" max="7" width="8.44140625" style="41" bestFit="1" customWidth="1"/>
    <col min="8" max="8" width="3.21875" style="41" bestFit="1" customWidth="1"/>
    <col min="9" max="9" width="11" style="41" bestFit="1" customWidth="1"/>
    <col min="10" max="10" width="3.21875" style="41" bestFit="1" customWidth="1"/>
    <col min="11" max="44" width="8.88671875" style="41" customWidth="1"/>
    <col min="45" max="16384" width="8.88671875" style="41"/>
  </cols>
  <sheetData>
    <row r="1" spans="1:11" ht="43.5" customHeight="1" thickTop="1" thickBot="1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20.25" customHeight="1" thickBot="1">
      <c r="A2" s="87" t="s">
        <v>1</v>
      </c>
      <c r="B2" s="85"/>
      <c r="C2" s="54" t="s">
        <v>2</v>
      </c>
      <c r="D2" s="54" t="s">
        <v>3</v>
      </c>
      <c r="E2" s="95" t="s">
        <v>4</v>
      </c>
      <c r="F2" s="78"/>
      <c r="G2" s="78"/>
      <c r="H2" s="78"/>
      <c r="I2" s="78"/>
      <c r="J2" s="78"/>
      <c r="K2" s="79"/>
    </row>
    <row r="3" spans="1:11" ht="15" customHeight="1" thickBot="1">
      <c r="A3" s="88"/>
      <c r="B3" s="59"/>
      <c r="C3" s="55"/>
      <c r="D3" s="55"/>
      <c r="E3" s="9" t="s">
        <v>5</v>
      </c>
      <c r="F3" s="56" t="s">
        <v>6</v>
      </c>
      <c r="G3" s="9" t="s">
        <v>5</v>
      </c>
      <c r="H3" s="56" t="s">
        <v>7</v>
      </c>
      <c r="I3" s="9" t="s">
        <v>8</v>
      </c>
      <c r="J3" s="56" t="s">
        <v>7</v>
      </c>
      <c r="K3" s="26" t="s">
        <v>9</v>
      </c>
    </row>
    <row r="4" spans="1:11" ht="15.75" customHeight="1" thickBot="1">
      <c r="A4" s="96"/>
      <c r="B4" s="62"/>
      <c r="C4" s="10"/>
      <c r="D4" s="11"/>
      <c r="E4" s="27">
        <v>1</v>
      </c>
      <c r="F4" s="57"/>
      <c r="G4" s="27"/>
      <c r="H4" s="57"/>
      <c r="I4" s="27"/>
      <c r="J4" s="57"/>
      <c r="K4" s="28"/>
    </row>
    <row r="5" spans="1:11" ht="19.5" customHeight="1">
      <c r="A5" s="97" t="s">
        <v>10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1" ht="15.75" customHeight="1" thickBot="1">
      <c r="A6" s="98"/>
      <c r="B6" s="61"/>
      <c r="C6" s="61"/>
      <c r="D6" s="61"/>
      <c r="E6" s="61"/>
      <c r="F6" s="61"/>
      <c r="G6" s="61"/>
      <c r="H6" s="61"/>
      <c r="I6" s="61"/>
      <c r="J6" s="61"/>
      <c r="K6" s="74"/>
    </row>
    <row r="7" spans="1:11" ht="19.5" customHeight="1">
      <c r="A7" s="84" t="s">
        <v>11</v>
      </c>
      <c r="B7" s="78"/>
      <c r="C7" s="78"/>
      <c r="D7" s="85"/>
      <c r="E7" s="86" t="s">
        <v>12</v>
      </c>
      <c r="F7" s="78"/>
      <c r="G7" s="78"/>
      <c r="H7" s="78"/>
      <c r="I7" s="78"/>
      <c r="J7" s="85"/>
      <c r="K7" s="29" t="s">
        <v>13</v>
      </c>
    </row>
    <row r="8" spans="1:11" ht="15.75" customHeight="1" thickBot="1">
      <c r="A8" s="89" t="s">
        <v>14</v>
      </c>
      <c r="B8" s="65"/>
      <c r="C8" s="65"/>
      <c r="D8" s="90"/>
      <c r="E8" s="91" t="s">
        <v>14</v>
      </c>
      <c r="F8" s="65"/>
      <c r="G8" s="65"/>
      <c r="H8" s="65"/>
      <c r="I8" s="65"/>
      <c r="J8" s="90"/>
      <c r="K8" s="30" t="s">
        <v>15</v>
      </c>
    </row>
    <row r="9" spans="1:11" ht="30" customHeight="1" thickTop="1" thickBot="1">
      <c r="A9" s="12"/>
      <c r="B9" s="81" t="s">
        <v>16</v>
      </c>
      <c r="C9" s="61"/>
      <c r="D9" s="62"/>
      <c r="E9" s="13"/>
      <c r="F9" s="58" t="s">
        <v>17</v>
      </c>
      <c r="G9" s="46"/>
      <c r="H9" s="59"/>
      <c r="I9" s="83" t="s">
        <v>18</v>
      </c>
      <c r="J9" s="46"/>
      <c r="K9" s="47"/>
    </row>
    <row r="10" spans="1:11" ht="19.5" customHeight="1" thickBot="1">
      <c r="A10" s="14" t="s">
        <v>5</v>
      </c>
      <c r="B10" s="15" t="s">
        <v>19</v>
      </c>
      <c r="C10" s="15" t="s">
        <v>20</v>
      </c>
      <c r="D10" s="15" t="s">
        <v>21</v>
      </c>
      <c r="E10" s="16" t="s">
        <v>5</v>
      </c>
      <c r="F10" s="60"/>
      <c r="G10" s="61"/>
      <c r="H10" s="62"/>
      <c r="I10" s="60"/>
      <c r="J10" s="61"/>
      <c r="K10" s="74"/>
    </row>
    <row r="11" spans="1:11" ht="20.25" customHeight="1" thickBot="1">
      <c r="A11" s="40">
        <v>1</v>
      </c>
      <c r="B11" s="22"/>
      <c r="C11" s="22"/>
      <c r="D11" s="17">
        <f>I11+B11-C11</f>
        <v>0</v>
      </c>
      <c r="E11" s="18">
        <v>1</v>
      </c>
      <c r="F11" s="42"/>
      <c r="G11" s="43"/>
      <c r="H11" s="44"/>
      <c r="I11" s="82"/>
      <c r="J11" s="78"/>
      <c r="K11" s="79"/>
    </row>
    <row r="12" spans="1:11" ht="20.25" customHeight="1" thickBot="1">
      <c r="A12" s="19">
        <v>2</v>
      </c>
      <c r="B12" s="22"/>
      <c r="C12" s="22"/>
      <c r="D12" s="17">
        <f t="shared" ref="D12:D41" si="0">D11+B12-C12</f>
        <v>0</v>
      </c>
      <c r="E12" s="20">
        <v>2</v>
      </c>
      <c r="F12" s="100"/>
      <c r="G12" s="43"/>
      <c r="H12" s="43"/>
      <c r="I12" s="77"/>
      <c r="J12" s="78"/>
      <c r="K12" s="79"/>
    </row>
    <row r="13" spans="1:11" ht="20.25" customHeight="1" thickBot="1">
      <c r="A13" s="19">
        <v>3</v>
      </c>
      <c r="B13" s="22"/>
      <c r="C13" s="22"/>
      <c r="D13" s="17">
        <f t="shared" si="0"/>
        <v>0</v>
      </c>
      <c r="E13" s="20">
        <v>3</v>
      </c>
      <c r="F13" s="100"/>
      <c r="G13" s="43"/>
      <c r="H13" s="43"/>
      <c r="I13" s="80"/>
      <c r="J13" s="46"/>
      <c r="K13" s="47"/>
    </row>
    <row r="14" spans="1:11" ht="20.25" customHeight="1" thickBot="1">
      <c r="A14" s="19">
        <v>4</v>
      </c>
      <c r="B14" s="22"/>
      <c r="C14" s="22"/>
      <c r="D14" s="17">
        <f t="shared" si="0"/>
        <v>0</v>
      </c>
      <c r="E14" s="20">
        <v>4</v>
      </c>
      <c r="F14" s="100"/>
      <c r="G14" s="43"/>
      <c r="H14" s="43"/>
      <c r="I14" s="60"/>
      <c r="J14" s="61"/>
      <c r="K14" s="74"/>
    </row>
    <row r="15" spans="1:11" ht="20.25" customHeight="1" thickBot="1">
      <c r="A15" s="19">
        <v>5</v>
      </c>
      <c r="B15" s="22"/>
      <c r="C15" s="22"/>
      <c r="D15" s="17">
        <f t="shared" si="0"/>
        <v>0</v>
      </c>
      <c r="E15" s="20">
        <v>5</v>
      </c>
      <c r="F15" s="42"/>
      <c r="G15" s="43"/>
      <c r="H15" s="44"/>
      <c r="I15" s="45"/>
      <c r="J15" s="46"/>
      <c r="K15" s="47"/>
    </row>
    <row r="16" spans="1:11" ht="20.25" customHeight="1" thickBot="1">
      <c r="A16" s="19">
        <v>6</v>
      </c>
      <c r="B16" s="22"/>
      <c r="C16" s="22"/>
      <c r="D16" s="17">
        <f t="shared" si="0"/>
        <v>0</v>
      </c>
      <c r="E16" s="20">
        <v>6</v>
      </c>
      <c r="F16" s="42"/>
      <c r="G16" s="43"/>
      <c r="H16" s="44"/>
      <c r="I16" s="75" t="s">
        <v>22</v>
      </c>
      <c r="J16" s="46"/>
      <c r="K16" s="47"/>
    </row>
    <row r="17" spans="1:11" ht="20.25" customHeight="1" thickBot="1">
      <c r="A17" s="19">
        <v>7</v>
      </c>
      <c r="B17" s="22"/>
      <c r="C17" s="22"/>
      <c r="D17" s="17">
        <f t="shared" si="0"/>
        <v>0</v>
      </c>
      <c r="E17" s="20">
        <v>7</v>
      </c>
      <c r="F17" s="42"/>
      <c r="G17" s="43"/>
      <c r="H17" s="44"/>
      <c r="I17" s="75" t="s">
        <v>23</v>
      </c>
      <c r="J17" s="46"/>
      <c r="K17" s="47"/>
    </row>
    <row r="18" spans="1:11" ht="20.25" customHeight="1" thickBot="1">
      <c r="A18" s="19">
        <v>8</v>
      </c>
      <c r="B18" s="22"/>
      <c r="C18" s="22"/>
      <c r="D18" s="17">
        <f t="shared" si="0"/>
        <v>0</v>
      </c>
      <c r="E18" s="20">
        <v>8</v>
      </c>
      <c r="F18" s="42"/>
      <c r="G18" s="43"/>
      <c r="H18" s="44"/>
      <c r="I18" s="76" t="s">
        <v>24</v>
      </c>
      <c r="J18" s="46"/>
      <c r="K18" s="47"/>
    </row>
    <row r="19" spans="1:11" ht="20.25" customHeight="1" thickBot="1">
      <c r="A19" s="19">
        <v>9</v>
      </c>
      <c r="B19" s="22"/>
      <c r="C19" s="22"/>
      <c r="D19" s="17">
        <f t="shared" si="0"/>
        <v>0</v>
      </c>
      <c r="E19" s="20">
        <v>9</v>
      </c>
      <c r="F19" s="42"/>
      <c r="G19" s="43"/>
      <c r="H19" s="44"/>
      <c r="I19" s="75" t="s">
        <v>25</v>
      </c>
      <c r="J19" s="46"/>
      <c r="K19" s="47"/>
    </row>
    <row r="20" spans="1:11" ht="20.25" customHeight="1" thickBot="1">
      <c r="A20" s="19">
        <v>10</v>
      </c>
      <c r="B20" s="22"/>
      <c r="C20" s="22"/>
      <c r="D20" s="17">
        <f t="shared" si="0"/>
        <v>0</v>
      </c>
      <c r="E20" s="20">
        <v>10</v>
      </c>
      <c r="F20" s="42"/>
      <c r="G20" s="43"/>
      <c r="H20" s="44"/>
      <c r="I20" s="72" t="s">
        <v>26</v>
      </c>
      <c r="J20" s="46"/>
      <c r="K20" s="47"/>
    </row>
    <row r="21" spans="1:11" ht="20.25" customHeight="1" thickBot="1">
      <c r="A21" s="19">
        <v>11</v>
      </c>
      <c r="B21" s="22"/>
      <c r="C21" s="22"/>
      <c r="D21" s="17">
        <f t="shared" si="0"/>
        <v>0</v>
      </c>
      <c r="E21" s="20">
        <v>11</v>
      </c>
      <c r="F21" s="42"/>
      <c r="G21" s="43"/>
      <c r="H21" s="44"/>
      <c r="I21" s="66"/>
      <c r="J21" s="46"/>
      <c r="K21" s="47"/>
    </row>
    <row r="22" spans="1:11" ht="20.25" customHeight="1" thickBot="1">
      <c r="A22" s="19">
        <v>12</v>
      </c>
      <c r="B22" s="22"/>
      <c r="C22" s="22"/>
      <c r="D22" s="17">
        <f t="shared" si="0"/>
        <v>0</v>
      </c>
      <c r="E22" s="20">
        <v>12</v>
      </c>
      <c r="F22" s="42"/>
      <c r="G22" s="43"/>
      <c r="H22" s="44"/>
      <c r="I22" s="73"/>
      <c r="J22" s="61"/>
      <c r="K22" s="74"/>
    </row>
    <row r="23" spans="1:11" ht="20.25" customHeight="1" thickBot="1">
      <c r="A23" s="19">
        <v>13</v>
      </c>
      <c r="B23" s="22"/>
      <c r="C23" s="22"/>
      <c r="D23" s="17">
        <f t="shared" si="0"/>
        <v>0</v>
      </c>
      <c r="E23" s="20">
        <v>13</v>
      </c>
      <c r="F23" s="42"/>
      <c r="G23" s="43"/>
      <c r="H23" s="44"/>
      <c r="I23" s="66"/>
      <c r="J23" s="46"/>
      <c r="K23" s="47"/>
    </row>
    <row r="24" spans="1:11" ht="21" customHeight="1" thickTop="1" thickBot="1">
      <c r="A24" s="19">
        <v>14</v>
      </c>
      <c r="B24" s="22"/>
      <c r="C24" s="22"/>
      <c r="D24" s="17">
        <f t="shared" si="0"/>
        <v>0</v>
      </c>
      <c r="E24" s="20">
        <v>14</v>
      </c>
      <c r="F24" s="42"/>
      <c r="G24" s="43"/>
      <c r="H24" s="44"/>
      <c r="I24" s="67" t="s">
        <v>27</v>
      </c>
      <c r="J24" s="68"/>
      <c r="K24" s="69"/>
    </row>
    <row r="25" spans="1:11" ht="20.25" customHeight="1" thickBot="1">
      <c r="A25" s="19">
        <v>15</v>
      </c>
      <c r="B25" s="22"/>
      <c r="C25" s="22"/>
      <c r="D25" s="17">
        <f t="shared" si="0"/>
        <v>0</v>
      </c>
      <c r="E25" s="20">
        <v>15</v>
      </c>
      <c r="F25" s="42"/>
      <c r="G25" s="43"/>
      <c r="H25" s="44"/>
      <c r="I25" s="70" t="s">
        <v>28</v>
      </c>
      <c r="J25" s="71"/>
      <c r="K25" s="31" t="s">
        <v>29</v>
      </c>
    </row>
    <row r="26" spans="1:11" ht="20.25" customHeight="1" thickBot="1">
      <c r="A26" s="19">
        <v>16</v>
      </c>
      <c r="B26" s="22"/>
      <c r="C26" s="22"/>
      <c r="D26" s="17">
        <f t="shared" si="0"/>
        <v>0</v>
      </c>
      <c r="E26" s="20">
        <v>16</v>
      </c>
      <c r="F26" s="42"/>
      <c r="G26" s="43"/>
      <c r="H26" s="44"/>
      <c r="I26" s="64" t="s">
        <v>30</v>
      </c>
      <c r="J26" s="65"/>
      <c r="K26" s="32" t="s">
        <v>31</v>
      </c>
    </row>
    <row r="27" spans="1:11" ht="20.25" customHeight="1" thickBot="1">
      <c r="A27" s="19">
        <v>17</v>
      </c>
      <c r="B27" s="22"/>
      <c r="C27" s="22"/>
      <c r="D27" s="17">
        <f t="shared" si="0"/>
        <v>0</v>
      </c>
      <c r="E27" s="20">
        <v>17</v>
      </c>
      <c r="F27" s="42"/>
      <c r="G27" s="43"/>
      <c r="H27" s="44"/>
      <c r="I27" s="45"/>
      <c r="J27" s="46"/>
      <c r="K27" s="47"/>
    </row>
    <row r="28" spans="1:11" ht="20.25" customHeight="1" thickBot="1">
      <c r="A28" s="19">
        <v>18</v>
      </c>
      <c r="B28" s="22"/>
      <c r="C28" s="22"/>
      <c r="D28" s="17">
        <f t="shared" si="0"/>
        <v>0</v>
      </c>
      <c r="E28" s="20">
        <v>18</v>
      </c>
      <c r="F28" s="42"/>
      <c r="G28" s="43"/>
      <c r="H28" s="44"/>
      <c r="I28" s="63"/>
      <c r="J28" s="46"/>
      <c r="K28" s="47"/>
    </row>
    <row r="29" spans="1:11" ht="20.25" customHeight="1" thickBot="1">
      <c r="A29" s="19">
        <v>19</v>
      </c>
      <c r="B29" s="22"/>
      <c r="C29" s="22"/>
      <c r="D29" s="17">
        <f t="shared" si="0"/>
        <v>0</v>
      </c>
      <c r="E29" s="20">
        <v>19</v>
      </c>
      <c r="F29" s="42"/>
      <c r="G29" s="43"/>
      <c r="H29" s="44"/>
      <c r="I29" s="63"/>
      <c r="J29" s="46"/>
      <c r="K29" s="47"/>
    </row>
    <row r="30" spans="1:11" ht="20.25" customHeight="1" thickBot="1">
      <c r="A30" s="19">
        <v>20</v>
      </c>
      <c r="B30" s="22"/>
      <c r="C30" s="22"/>
      <c r="D30" s="17">
        <f t="shared" si="0"/>
        <v>0</v>
      </c>
      <c r="E30" s="20">
        <v>20</v>
      </c>
      <c r="F30" s="42"/>
      <c r="G30" s="43"/>
      <c r="H30" s="44"/>
      <c r="I30" s="63"/>
      <c r="J30" s="46"/>
      <c r="K30" s="47"/>
    </row>
    <row r="31" spans="1:11" ht="20.25" customHeight="1" thickBot="1">
      <c r="A31" s="19">
        <v>21</v>
      </c>
      <c r="B31" s="22"/>
      <c r="C31" s="22"/>
      <c r="D31" s="17">
        <f t="shared" si="0"/>
        <v>0</v>
      </c>
      <c r="E31" s="20">
        <v>21</v>
      </c>
      <c r="F31" s="42"/>
      <c r="G31" s="43"/>
      <c r="H31" s="44"/>
      <c r="I31" s="63"/>
      <c r="J31" s="46"/>
      <c r="K31" s="47"/>
    </row>
    <row r="32" spans="1:11" ht="20.25" customHeight="1" thickBot="1">
      <c r="A32" s="19">
        <v>22</v>
      </c>
      <c r="B32" s="22"/>
      <c r="C32" s="22"/>
      <c r="D32" s="17">
        <f t="shared" si="0"/>
        <v>0</v>
      </c>
      <c r="E32" s="20">
        <v>22</v>
      </c>
      <c r="F32" s="42"/>
      <c r="G32" s="43"/>
      <c r="H32" s="44"/>
      <c r="I32" s="63"/>
      <c r="J32" s="46"/>
      <c r="K32" s="47"/>
    </row>
    <row r="33" spans="1:11" ht="20.25" customHeight="1" thickBot="1">
      <c r="A33" s="19">
        <v>23</v>
      </c>
      <c r="B33" s="22"/>
      <c r="C33" s="22"/>
      <c r="D33" s="17">
        <f t="shared" si="0"/>
        <v>0</v>
      </c>
      <c r="E33" s="20">
        <v>23</v>
      </c>
      <c r="F33" s="42"/>
      <c r="G33" s="43"/>
      <c r="H33" s="44"/>
      <c r="I33" s="45"/>
      <c r="J33" s="46"/>
      <c r="K33" s="47"/>
    </row>
    <row r="34" spans="1:11" ht="20.25" customHeight="1" thickBot="1">
      <c r="A34" s="19">
        <v>24</v>
      </c>
      <c r="B34" s="22"/>
      <c r="C34" s="22"/>
      <c r="D34" s="17">
        <f t="shared" si="0"/>
        <v>0</v>
      </c>
      <c r="E34" s="20">
        <v>24</v>
      </c>
      <c r="F34" s="42"/>
      <c r="G34" s="43"/>
      <c r="H34" s="44"/>
      <c r="I34" s="45"/>
      <c r="J34" s="46"/>
      <c r="K34" s="47"/>
    </row>
    <row r="35" spans="1:11" ht="20.25" customHeight="1" thickBot="1">
      <c r="A35" s="19">
        <v>25</v>
      </c>
      <c r="B35" s="22"/>
      <c r="C35" s="22"/>
      <c r="D35" s="17">
        <f t="shared" si="0"/>
        <v>0</v>
      </c>
      <c r="E35" s="20">
        <v>25</v>
      </c>
      <c r="F35" s="42"/>
      <c r="G35" s="43"/>
      <c r="H35" s="44"/>
      <c r="I35" s="45"/>
      <c r="J35" s="46"/>
      <c r="K35" s="47"/>
    </row>
    <row r="36" spans="1:11" ht="20.25" customHeight="1" thickBot="1">
      <c r="A36" s="19">
        <v>26</v>
      </c>
      <c r="B36" s="22"/>
      <c r="C36" s="22"/>
      <c r="D36" s="17">
        <f t="shared" si="0"/>
        <v>0</v>
      </c>
      <c r="E36" s="20">
        <v>26</v>
      </c>
      <c r="F36" s="42"/>
      <c r="G36" s="43"/>
      <c r="H36" s="44"/>
      <c r="I36" s="45"/>
      <c r="J36" s="46"/>
      <c r="K36" s="47"/>
    </row>
    <row r="37" spans="1:11" ht="20.25" customHeight="1" thickBot="1">
      <c r="A37" s="19">
        <v>27</v>
      </c>
      <c r="B37" s="22"/>
      <c r="C37" s="22"/>
      <c r="D37" s="17">
        <f t="shared" si="0"/>
        <v>0</v>
      </c>
      <c r="E37" s="20">
        <v>27</v>
      </c>
      <c r="F37" s="42"/>
      <c r="G37" s="43"/>
      <c r="H37" s="44"/>
      <c r="I37" s="45"/>
      <c r="J37" s="46"/>
      <c r="K37" s="47"/>
    </row>
    <row r="38" spans="1:11" ht="20.25" customHeight="1" thickBot="1">
      <c r="A38" s="19">
        <v>28</v>
      </c>
      <c r="B38" s="22"/>
      <c r="C38" s="22"/>
      <c r="D38" s="17">
        <f t="shared" si="0"/>
        <v>0</v>
      </c>
      <c r="E38" s="20">
        <v>28</v>
      </c>
      <c r="F38" s="42"/>
      <c r="G38" s="43"/>
      <c r="H38" s="44"/>
      <c r="I38" s="45"/>
      <c r="J38" s="46"/>
      <c r="K38" s="47"/>
    </row>
    <row r="39" spans="1:11" ht="20.25" customHeight="1" thickBot="1">
      <c r="A39" s="19">
        <v>29</v>
      </c>
      <c r="B39" s="21"/>
      <c r="C39" s="21"/>
      <c r="D39" s="17">
        <f t="shared" si="0"/>
        <v>0</v>
      </c>
      <c r="E39" s="20">
        <v>29</v>
      </c>
      <c r="F39" s="99"/>
      <c r="G39" s="43"/>
      <c r="H39" s="44"/>
      <c r="I39" s="45"/>
      <c r="J39" s="46"/>
      <c r="K39" s="47"/>
    </row>
    <row r="40" spans="1:11" ht="20.25" customHeight="1" thickBot="1">
      <c r="A40" s="19">
        <v>30</v>
      </c>
      <c r="B40" s="21"/>
      <c r="C40" s="21"/>
      <c r="D40" s="17">
        <f t="shared" si="0"/>
        <v>0</v>
      </c>
      <c r="E40" s="20">
        <v>30</v>
      </c>
      <c r="F40" s="99"/>
      <c r="G40" s="43"/>
      <c r="H40" s="44"/>
      <c r="I40" s="45"/>
      <c r="J40" s="46"/>
      <c r="K40" s="47"/>
    </row>
    <row r="41" spans="1:11" ht="20.25" customHeight="1" thickBot="1">
      <c r="A41" s="19">
        <v>31</v>
      </c>
      <c r="B41" s="22"/>
      <c r="C41" s="22"/>
      <c r="D41" s="17">
        <f t="shared" si="0"/>
        <v>0</v>
      </c>
      <c r="E41" s="20">
        <v>31</v>
      </c>
      <c r="F41" s="42"/>
      <c r="G41" s="43"/>
      <c r="H41" s="44"/>
      <c r="I41" s="45"/>
      <c r="J41" s="46"/>
      <c r="K41" s="47"/>
    </row>
    <row r="42" spans="1:11" ht="19.5" customHeight="1" thickBot="1">
      <c r="A42" s="23" t="s">
        <v>32</v>
      </c>
      <c r="B42" s="24">
        <f>SUM(B11:B41)</f>
        <v>0</v>
      </c>
      <c r="C42" s="24">
        <f>SUM(C11:C41)</f>
        <v>0</v>
      </c>
      <c r="D42" s="24">
        <f>SUM(D11:D41)</f>
        <v>0</v>
      </c>
      <c r="E42" s="25" t="s">
        <v>32</v>
      </c>
      <c r="F42" s="48">
        <f>SUM(F11:F41)</f>
        <v>0</v>
      </c>
      <c r="G42" s="49"/>
      <c r="H42" s="50"/>
      <c r="I42" s="51"/>
      <c r="J42" s="52"/>
      <c r="K42" s="53"/>
    </row>
    <row r="43" spans="1:11" ht="15.75" customHeight="1" thickTop="1"/>
  </sheetData>
  <mergeCells count="80">
    <mergeCell ref="A1:K1"/>
    <mergeCell ref="A2:B3"/>
    <mergeCell ref="C2:C3"/>
    <mergeCell ref="D2:D3"/>
    <mergeCell ref="E2:K2"/>
    <mergeCell ref="F3:F4"/>
    <mergeCell ref="H3:H4"/>
    <mergeCell ref="J3:J4"/>
    <mergeCell ref="A4:B4"/>
    <mergeCell ref="F12:H12"/>
    <mergeCell ref="I12:K14"/>
    <mergeCell ref="F13:H13"/>
    <mergeCell ref="F14:H14"/>
    <mergeCell ref="A5:K5"/>
    <mergeCell ref="A6:K6"/>
    <mergeCell ref="A7:D7"/>
    <mergeCell ref="E7:J7"/>
    <mergeCell ref="A8:D8"/>
    <mergeCell ref="E8:J8"/>
    <mergeCell ref="B9:D9"/>
    <mergeCell ref="F9:H10"/>
    <mergeCell ref="I9:K10"/>
    <mergeCell ref="F11:H11"/>
    <mergeCell ref="I11:K11"/>
    <mergeCell ref="F15:H15"/>
    <mergeCell ref="I15:K15"/>
    <mergeCell ref="F16:H16"/>
    <mergeCell ref="I16:K16"/>
    <mergeCell ref="F17:H17"/>
    <mergeCell ref="I17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F23:H23"/>
    <mergeCell ref="I23:K23"/>
    <mergeCell ref="F24:H24"/>
    <mergeCell ref="I24:K24"/>
    <mergeCell ref="F25:H25"/>
    <mergeCell ref="I25:J25"/>
    <mergeCell ref="F26:H26"/>
    <mergeCell ref="I26:J26"/>
    <mergeCell ref="F27:H27"/>
    <mergeCell ref="I27:K27"/>
    <mergeCell ref="F28:H28"/>
    <mergeCell ref="I28:K28"/>
    <mergeCell ref="F29:H29"/>
    <mergeCell ref="I29:K29"/>
    <mergeCell ref="F30:H30"/>
    <mergeCell ref="I30:K30"/>
    <mergeCell ref="F31:H31"/>
    <mergeCell ref="I31:K31"/>
    <mergeCell ref="F32:H32"/>
    <mergeCell ref="I32:K32"/>
    <mergeCell ref="F33:H33"/>
    <mergeCell ref="I33:K33"/>
    <mergeCell ref="F34:H34"/>
    <mergeCell ref="I34:K34"/>
    <mergeCell ref="F35:H35"/>
    <mergeCell ref="I35:K35"/>
    <mergeCell ref="F36:H36"/>
    <mergeCell ref="I36:K36"/>
    <mergeCell ref="F37:H37"/>
    <mergeCell ref="I37:K37"/>
    <mergeCell ref="F38:H38"/>
    <mergeCell ref="I38:K38"/>
    <mergeCell ref="F42:H42"/>
    <mergeCell ref="I42:K42"/>
    <mergeCell ref="F39:H39"/>
    <mergeCell ref="I39:K39"/>
    <mergeCell ref="F40:H40"/>
    <mergeCell ref="I40:K40"/>
    <mergeCell ref="F41:H41"/>
    <mergeCell ref="I41:K4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workbookViewId="0">
      <selection activeCell="B2" sqref="B2"/>
    </sheetView>
  </sheetViews>
  <sheetFormatPr defaultColWidth="8.77734375" defaultRowHeight="15"/>
  <cols>
    <col min="2" max="2" width="18.21875" style="41" bestFit="1" customWidth="1"/>
  </cols>
  <sheetData>
    <row r="1" spans="1:2" ht="15.75" customHeight="1">
      <c r="A1" s="1" t="s">
        <v>5</v>
      </c>
      <c r="B1" s="2" t="s">
        <v>33</v>
      </c>
    </row>
    <row r="2" spans="1:2">
      <c r="A2" s="3">
        <v>1</v>
      </c>
      <c r="B2" s="4" t="str">
        <f>IF('BOH ATUAL'!F11&lt;='BOH ATUAL'!D11,"OK","ERRADO")</f>
        <v>OK</v>
      </c>
    </row>
    <row r="3" spans="1:2">
      <c r="A3" s="5">
        <v>2</v>
      </c>
      <c r="B3" s="6" t="str">
        <f>IF('BOH ATUAL'!F12&lt;='BOH ATUAL'!D12,"OK","ERRADO")</f>
        <v>OK</v>
      </c>
    </row>
    <row r="4" spans="1:2">
      <c r="A4" s="5">
        <v>3</v>
      </c>
      <c r="B4" s="6" t="str">
        <f>IF('BOH ATUAL'!F13&lt;='BOH ATUAL'!D13,"OK","ERRADO")</f>
        <v>OK</v>
      </c>
    </row>
    <row r="5" spans="1:2">
      <c r="A5" s="5">
        <v>4</v>
      </c>
      <c r="B5" s="6" t="str">
        <f>IF('BOH ATUAL'!F14&lt;='BOH ATUAL'!D14,"OK","ERRADO")</f>
        <v>OK</v>
      </c>
    </row>
    <row r="6" spans="1:2">
      <c r="A6" s="5">
        <v>5</v>
      </c>
      <c r="B6" s="6" t="str">
        <f>IF('BOH ATUAL'!F15&lt;='BOH ATUAL'!D15,"OK","ERRADO")</f>
        <v>OK</v>
      </c>
    </row>
    <row r="7" spans="1:2">
      <c r="A7" s="5">
        <v>6</v>
      </c>
      <c r="B7" s="6" t="str">
        <f>IF('BOH ATUAL'!F16&lt;='BOH ATUAL'!D16,"OK","ERRADO")</f>
        <v>OK</v>
      </c>
    </row>
    <row r="8" spans="1:2">
      <c r="A8" s="5">
        <v>7</v>
      </c>
      <c r="B8" s="6" t="str">
        <f>IF('BOH ATUAL'!F17&lt;='BOH ATUAL'!D17,"OK","ERRADO")</f>
        <v>OK</v>
      </c>
    </row>
    <row r="9" spans="1:2">
      <c r="A9" s="5">
        <v>8</v>
      </c>
      <c r="B9" s="6" t="str">
        <f>IF('BOH ATUAL'!F18&lt;='BOH ATUAL'!D18,"OK","ERRADO")</f>
        <v>OK</v>
      </c>
    </row>
    <row r="10" spans="1:2">
      <c r="A10" s="5">
        <v>9</v>
      </c>
      <c r="B10" s="6" t="str">
        <f>IF('BOH ATUAL'!F19&lt;='BOH ATUAL'!D19,"OK","ERRADO")</f>
        <v>ERRADO</v>
      </c>
    </row>
    <row r="11" spans="1:2">
      <c r="A11" s="5">
        <v>10</v>
      </c>
      <c r="B11" s="6" t="str">
        <f>IF('BOH ATUAL'!F20&lt;='BOH ATUAL'!D20,"OK","ERRADO")</f>
        <v>ERRADO</v>
      </c>
    </row>
    <row r="12" spans="1:2">
      <c r="A12" s="5">
        <v>11</v>
      </c>
      <c r="B12" s="6" t="str">
        <f>IF('BOH ATUAL'!F21&lt;='BOH ATUAL'!D21,"OK","ERRADO")</f>
        <v>OK</v>
      </c>
    </row>
    <row r="13" spans="1:2">
      <c r="A13" s="5">
        <v>12</v>
      </c>
      <c r="B13" s="6" t="str">
        <f>IF('BOH ATUAL'!F22&lt;='BOH ATUAL'!D22,"OK","ERRADO")</f>
        <v>OK</v>
      </c>
    </row>
    <row r="14" spans="1:2">
      <c r="A14" s="5">
        <v>13</v>
      </c>
      <c r="B14" s="6" t="str">
        <f>IF('BOH ATUAL'!F23&lt;='BOH ATUAL'!D23,"OK","ERRADO")</f>
        <v>OK</v>
      </c>
    </row>
    <row r="15" spans="1:2">
      <c r="A15" s="5">
        <v>14</v>
      </c>
      <c r="B15" s="6" t="str">
        <f>IF('BOH ATUAL'!F24&lt;='BOH ATUAL'!D24,"OK","ERRADO")</f>
        <v>ERRADO</v>
      </c>
    </row>
    <row r="16" spans="1:2">
      <c r="A16" s="5">
        <v>15</v>
      </c>
      <c r="B16" s="6" t="str">
        <f>IF('BOH ATUAL'!F25&lt;='BOH ATUAL'!D25,"OK","ERRADO")</f>
        <v>OK</v>
      </c>
    </row>
    <row r="17" spans="1:2">
      <c r="A17" s="5">
        <v>16</v>
      </c>
      <c r="B17" s="6" t="str">
        <f>IF('BOH ATUAL'!F26&lt;='BOH ATUAL'!D26,"OK","ERRADO")</f>
        <v>OK</v>
      </c>
    </row>
    <row r="18" spans="1:2">
      <c r="A18" s="5">
        <v>17</v>
      </c>
      <c r="B18" s="6" t="str">
        <f>IF('BOH ATUAL'!F27&lt;='BOH ATUAL'!D27,"OK","ERRADO")</f>
        <v>OK</v>
      </c>
    </row>
    <row r="19" spans="1:2">
      <c r="A19" s="5">
        <v>18</v>
      </c>
      <c r="B19" s="6" t="str">
        <f>IF('BOH ATUAL'!F28&lt;='BOH ATUAL'!D28,"OK","ERRADO")</f>
        <v>OK</v>
      </c>
    </row>
    <row r="20" spans="1:2">
      <c r="A20" s="5">
        <v>19</v>
      </c>
      <c r="B20" s="6" t="str">
        <f>IF('BOH ATUAL'!F29&lt;='BOH ATUAL'!D29,"OK","ERRADO")</f>
        <v>OK</v>
      </c>
    </row>
    <row r="21" spans="1:2">
      <c r="A21" s="5">
        <v>20</v>
      </c>
      <c r="B21" s="6" t="str">
        <f>IF('BOH ATUAL'!F30&lt;='BOH ATUAL'!D30,"OK","ERRADO")</f>
        <v>OK</v>
      </c>
    </row>
    <row r="22" spans="1:2">
      <c r="A22" s="5">
        <v>21</v>
      </c>
      <c r="B22" s="6" t="str">
        <f>IF('BOH ATUAL'!F31&lt;='BOH ATUAL'!D31,"OK","ERRADO")</f>
        <v>ERRADO</v>
      </c>
    </row>
    <row r="23" spans="1:2">
      <c r="A23" s="5">
        <v>22</v>
      </c>
      <c r="B23" s="6" t="str">
        <f>IF('BOH ATUAL'!F32&lt;='BOH ATUAL'!D32,"OK","ERRADO")</f>
        <v>ERRADO</v>
      </c>
    </row>
    <row r="24" spans="1:2">
      <c r="A24" s="5">
        <v>23</v>
      </c>
      <c r="B24" s="6" t="str">
        <f>IF('BOH ATUAL'!F33&lt;='BOH ATUAL'!D33,"OK","ERRADO")</f>
        <v>OK</v>
      </c>
    </row>
    <row r="25" spans="1:2">
      <c r="A25" s="5">
        <v>24</v>
      </c>
      <c r="B25" s="6" t="str">
        <f>IF('BOH ATUAL'!F34&lt;='BOH ATUAL'!D34,"OK","ERRADO")</f>
        <v>OK</v>
      </c>
    </row>
    <row r="26" spans="1:2">
      <c r="A26" s="5">
        <v>25</v>
      </c>
      <c r="B26" s="6" t="str">
        <f>IF('BOH ATUAL'!F35&lt;='BOH ATUAL'!D35,"OK","ERRADO")</f>
        <v>OK</v>
      </c>
    </row>
    <row r="27" spans="1:2">
      <c r="A27" s="5">
        <v>26</v>
      </c>
      <c r="B27" s="6" t="str">
        <f>IF('BOH ATUAL'!F36&lt;='BOH ATUAL'!D36,"OK","ERRADO")</f>
        <v>OK</v>
      </c>
    </row>
    <row r="28" spans="1:2">
      <c r="A28" s="5">
        <v>27</v>
      </c>
      <c r="B28" s="6" t="str">
        <f>IF('BOH ATUAL'!F37&lt;='BOH ATUAL'!D37,"OK","ERRADO")</f>
        <v>OK</v>
      </c>
    </row>
    <row r="29" spans="1:2">
      <c r="A29" s="5">
        <v>28</v>
      </c>
      <c r="B29" s="6" t="str">
        <f>IF('BOH ATUAL'!F38&lt;='BOH ATUAL'!D38,"OK","ERRADO")</f>
        <v>OK</v>
      </c>
    </row>
    <row r="30" spans="1:2">
      <c r="A30" s="5">
        <v>29</v>
      </c>
      <c r="B30" s="6" t="str">
        <f>IF('BOH ATUAL'!F39&lt;='BOH ATUAL'!D39,"OK","ERRADO")</f>
        <v>ERRADO</v>
      </c>
    </row>
    <row r="31" spans="1:2">
      <c r="A31" s="5">
        <v>30</v>
      </c>
      <c r="B31" s="6" t="str">
        <f>IF('BOH ATUAL'!F40&lt;='BOH ATUAL'!D40,"OK","ERRADO")</f>
        <v>OK</v>
      </c>
    </row>
    <row r="32" spans="1:2">
      <c r="A32" s="7">
        <v>31</v>
      </c>
      <c r="B32" s="8" t="str">
        <f>IF('BOH ATUAL'!F41&lt;='BOH ATUAL'!D41,"OK","ERRADO")</f>
        <v>OK</v>
      </c>
    </row>
  </sheetData>
  <pageMargins left="0.79" right="0.79" top="0.98" bottom="0.98" header="0.51" footer="0.51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15" zoomScaleNormal="115" workbookViewId="0">
      <selection activeCell="E9" sqref="E9"/>
    </sheetView>
  </sheetViews>
  <sheetFormatPr defaultRowHeight="15"/>
  <cols>
    <col min="1" max="1" width="19.44140625" style="41" bestFit="1" customWidth="1"/>
    <col min="2" max="2" width="8.21875" style="41" bestFit="1" customWidth="1"/>
    <col min="3" max="3" width="5.88671875" style="41" bestFit="1" customWidth="1"/>
    <col min="4" max="4" width="8.77734375" style="41" bestFit="1" customWidth="1"/>
    <col min="5" max="5" width="20.5546875" style="41" bestFit="1" customWidth="1"/>
    <col min="6" max="6" width="18.109375" style="41" bestFit="1" customWidth="1"/>
  </cols>
  <sheetData>
    <row r="1" spans="1:6" ht="15.75" customHeight="1">
      <c r="A1" s="33" t="s">
        <v>8</v>
      </c>
      <c r="B1" s="34">
        <v>6</v>
      </c>
      <c r="C1" s="34">
        <v>2020</v>
      </c>
      <c r="D1" s="35"/>
      <c r="E1" s="33" t="s">
        <v>34</v>
      </c>
      <c r="F1" t="s">
        <v>35</v>
      </c>
    </row>
    <row r="2" spans="1:6" ht="15.75" customHeight="1">
      <c r="A2" s="33" t="s">
        <v>36</v>
      </c>
      <c r="B2" s="34">
        <v>30</v>
      </c>
      <c r="C2" s="35"/>
      <c r="D2" s="35"/>
      <c r="E2" s="33" t="s">
        <v>37</v>
      </c>
      <c r="F2" t="s">
        <v>38</v>
      </c>
    </row>
    <row r="3" spans="1:6" ht="15.75" customHeight="1">
      <c r="A3" s="33" t="s">
        <v>39</v>
      </c>
      <c r="B3" s="34">
        <v>0</v>
      </c>
      <c r="C3" s="35"/>
      <c r="D3" s="35"/>
      <c r="E3" s="33" t="s">
        <v>40</v>
      </c>
      <c r="F3" t="s">
        <v>41</v>
      </c>
    </row>
    <row r="4" spans="1:6" ht="15.75" customHeight="1">
      <c r="A4" s="33"/>
      <c r="B4" s="35"/>
      <c r="C4" s="35"/>
      <c r="D4" s="35"/>
      <c r="E4" s="33" t="s">
        <v>42</v>
      </c>
      <c r="F4" t="s">
        <v>43</v>
      </c>
    </row>
    <row r="5" spans="1:6" ht="15.75" customHeight="1">
      <c r="A5" s="36" t="s">
        <v>5</v>
      </c>
      <c r="B5" s="36" t="s">
        <v>44</v>
      </c>
      <c r="C5" s="36" t="s">
        <v>45</v>
      </c>
      <c r="D5" s="36" t="s">
        <v>46</v>
      </c>
      <c r="E5" s="33" t="s">
        <v>47</v>
      </c>
      <c r="F5" t="s">
        <v>48</v>
      </c>
    </row>
    <row r="6" spans="1:6">
      <c r="A6" s="36">
        <v>1</v>
      </c>
      <c r="B6" s="37">
        <v>0</v>
      </c>
      <c r="C6" s="38">
        <v>0</v>
      </c>
      <c r="D6" s="39">
        <v>0</v>
      </c>
    </row>
    <row r="7" spans="1:6">
      <c r="A7" s="36">
        <v>2</v>
      </c>
      <c r="B7" s="37">
        <v>1</v>
      </c>
      <c r="C7" s="38">
        <v>0</v>
      </c>
      <c r="D7" s="39">
        <v>1</v>
      </c>
    </row>
    <row r="8" spans="1:6">
      <c r="A8" s="36">
        <v>3</v>
      </c>
      <c r="B8" s="37">
        <v>0</v>
      </c>
      <c r="C8" s="38">
        <v>0</v>
      </c>
      <c r="D8" s="39">
        <v>1</v>
      </c>
    </row>
    <row r="9" spans="1:6">
      <c r="A9" s="36">
        <v>4</v>
      </c>
      <c r="B9" s="37">
        <v>3</v>
      </c>
      <c r="C9" s="38">
        <v>0</v>
      </c>
      <c r="D9" s="39">
        <v>3</v>
      </c>
    </row>
    <row r="10" spans="1:6">
      <c r="A10" s="36">
        <v>5</v>
      </c>
      <c r="B10" s="37">
        <v>5</v>
      </c>
      <c r="C10" s="38">
        <v>2</v>
      </c>
      <c r="D10" s="39">
        <v>6</v>
      </c>
    </row>
    <row r="11" spans="1:6">
      <c r="A11" s="36">
        <v>6</v>
      </c>
      <c r="B11" s="37">
        <v>1</v>
      </c>
      <c r="C11" s="38">
        <v>2</v>
      </c>
      <c r="D11" s="39">
        <v>6</v>
      </c>
    </row>
    <row r="12" spans="1:6">
      <c r="A12" s="36">
        <v>7</v>
      </c>
      <c r="B12" s="37">
        <v>0</v>
      </c>
      <c r="C12" s="38">
        <v>1</v>
      </c>
      <c r="D12" s="39">
        <v>4</v>
      </c>
    </row>
    <row r="13" spans="1:6">
      <c r="A13" s="36">
        <v>8</v>
      </c>
      <c r="B13" s="37">
        <v>3</v>
      </c>
      <c r="C13" s="38">
        <v>1</v>
      </c>
      <c r="D13" s="39">
        <v>5</v>
      </c>
    </row>
    <row r="14" spans="1:6">
      <c r="A14" s="36">
        <v>9</v>
      </c>
      <c r="B14" s="37">
        <v>5</v>
      </c>
      <c r="C14" s="38">
        <v>6</v>
      </c>
      <c r="D14" s="39">
        <v>7</v>
      </c>
    </row>
    <row r="15" spans="1:6">
      <c r="A15" s="36">
        <v>10</v>
      </c>
      <c r="B15" s="37">
        <v>0</v>
      </c>
      <c r="C15" s="38">
        <v>3</v>
      </c>
      <c r="D15" s="39">
        <v>4</v>
      </c>
    </row>
    <row r="16" spans="1:6">
      <c r="A16" s="36">
        <v>11</v>
      </c>
      <c r="B16" s="37">
        <v>2</v>
      </c>
      <c r="C16" s="38">
        <v>0</v>
      </c>
      <c r="D16" s="39">
        <v>3</v>
      </c>
    </row>
    <row r="17" spans="1:4">
      <c r="A17" s="36">
        <v>12</v>
      </c>
      <c r="B17" s="37">
        <v>0</v>
      </c>
      <c r="C17" s="38">
        <v>2</v>
      </c>
      <c r="D17" s="39">
        <v>3</v>
      </c>
    </row>
    <row r="18" spans="1:4">
      <c r="A18" s="36">
        <v>13</v>
      </c>
      <c r="B18" s="37">
        <v>0</v>
      </c>
      <c r="C18" s="38">
        <v>1</v>
      </c>
      <c r="D18" s="39">
        <v>2</v>
      </c>
    </row>
    <row r="19" spans="1:4">
      <c r="A19" s="36">
        <v>14</v>
      </c>
      <c r="B19" s="37">
        <v>0</v>
      </c>
      <c r="C19" s="38">
        <v>2</v>
      </c>
      <c r="D19" s="39">
        <v>1</v>
      </c>
    </row>
    <row r="20" spans="1:4">
      <c r="A20" s="36">
        <v>15</v>
      </c>
      <c r="B20" s="37">
        <v>1</v>
      </c>
      <c r="C20" s="38">
        <v>0</v>
      </c>
      <c r="D20" s="39">
        <v>1</v>
      </c>
    </row>
    <row r="21" spans="1:4">
      <c r="A21" s="36">
        <v>16</v>
      </c>
      <c r="B21" s="37">
        <v>0</v>
      </c>
      <c r="C21" s="38">
        <v>0</v>
      </c>
      <c r="D21" s="39">
        <v>1</v>
      </c>
    </row>
    <row r="22" spans="1:4">
      <c r="A22" s="36">
        <v>17</v>
      </c>
      <c r="B22" s="37">
        <v>1</v>
      </c>
      <c r="C22" s="38">
        <v>0</v>
      </c>
      <c r="D22" s="39">
        <v>2</v>
      </c>
    </row>
    <row r="23" spans="1:4">
      <c r="A23" s="36">
        <v>18</v>
      </c>
      <c r="B23" s="37">
        <v>0</v>
      </c>
      <c r="C23" s="38">
        <v>0</v>
      </c>
      <c r="D23" s="39">
        <v>2</v>
      </c>
    </row>
    <row r="24" spans="1:4">
      <c r="A24" s="36">
        <v>19</v>
      </c>
      <c r="B24" s="37">
        <v>0</v>
      </c>
      <c r="C24" s="38">
        <v>0</v>
      </c>
      <c r="D24" s="39">
        <v>2</v>
      </c>
    </row>
    <row r="25" spans="1:4">
      <c r="A25" s="36">
        <v>20</v>
      </c>
      <c r="B25" s="37">
        <v>2</v>
      </c>
      <c r="C25" s="38">
        <v>0</v>
      </c>
      <c r="D25" s="39">
        <v>3</v>
      </c>
    </row>
    <row r="26" spans="1:4">
      <c r="A26" s="36">
        <v>21</v>
      </c>
      <c r="B26" s="37">
        <v>1</v>
      </c>
      <c r="C26" s="38">
        <v>3</v>
      </c>
      <c r="D26" s="39">
        <v>4</v>
      </c>
    </row>
    <row r="27" spans="1:4">
      <c r="A27" s="36">
        <v>22</v>
      </c>
      <c r="B27" s="37">
        <v>1</v>
      </c>
      <c r="C27" s="38">
        <v>1</v>
      </c>
      <c r="D27" s="39">
        <v>3</v>
      </c>
    </row>
    <row r="28" spans="1:4">
      <c r="A28" s="36">
        <v>23</v>
      </c>
      <c r="B28" s="37">
        <v>0</v>
      </c>
      <c r="C28" s="38">
        <v>0</v>
      </c>
      <c r="D28" s="39">
        <v>2</v>
      </c>
    </row>
    <row r="29" spans="1:4">
      <c r="A29" s="36">
        <v>24</v>
      </c>
      <c r="B29" s="37">
        <v>4</v>
      </c>
      <c r="C29" s="38">
        <v>0</v>
      </c>
      <c r="D29" s="39">
        <v>4</v>
      </c>
    </row>
    <row r="30" spans="1:4">
      <c r="A30" s="36">
        <v>25</v>
      </c>
      <c r="B30" s="37">
        <v>1</v>
      </c>
      <c r="C30" s="38">
        <v>2</v>
      </c>
      <c r="D30" s="39">
        <v>5</v>
      </c>
    </row>
    <row r="31" spans="1:4">
      <c r="A31" s="36">
        <v>26</v>
      </c>
      <c r="B31" s="37">
        <v>2</v>
      </c>
      <c r="C31" s="38">
        <v>0</v>
      </c>
      <c r="D31" s="39">
        <v>5</v>
      </c>
    </row>
    <row r="32" spans="1:4">
      <c r="A32" s="36">
        <v>27</v>
      </c>
      <c r="B32" s="37">
        <v>0</v>
      </c>
      <c r="C32" s="38">
        <v>2</v>
      </c>
      <c r="D32" s="39">
        <v>5</v>
      </c>
    </row>
    <row r="33" spans="1:4">
      <c r="A33" s="36">
        <v>28</v>
      </c>
      <c r="B33" s="37">
        <v>5</v>
      </c>
      <c r="C33" s="38">
        <v>1</v>
      </c>
      <c r="D33" s="39">
        <v>7</v>
      </c>
    </row>
    <row r="34" spans="1:4">
      <c r="A34" s="36">
        <v>29</v>
      </c>
      <c r="B34" s="37">
        <v>0</v>
      </c>
      <c r="C34" s="38">
        <v>8</v>
      </c>
      <c r="D34" s="39">
        <v>6</v>
      </c>
    </row>
    <row r="35" spans="1:4">
      <c r="A35" s="36">
        <v>30</v>
      </c>
      <c r="B35" s="37">
        <v>0</v>
      </c>
      <c r="C35" s="38">
        <v>0</v>
      </c>
      <c r="D35" s="39">
        <v>1</v>
      </c>
    </row>
    <row r="36" spans="1:4">
      <c r="A36" s="36">
        <v>31</v>
      </c>
      <c r="B36" s="37">
        <v>0</v>
      </c>
      <c r="C36" s="38">
        <v>0</v>
      </c>
      <c r="D36" s="39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BOH ATUAL</vt:lpstr>
      <vt:lpstr>BOH MODELO</vt:lpstr>
      <vt:lpstr>CORREÇÃO</vt:lpstr>
      <vt:lpstr>RASCUNHO</vt:lpstr>
      <vt:lpstr>'BOH ATUAL'!Print_Area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Boletim de Ocupação Hoteleira</dc:title>
  <dc:subject>Relatório SETUR/EMBRATUR</dc:subject>
  <dc:creator>Walden Lins</dc:creator>
  <cp:lastModifiedBy>user</cp:lastModifiedBy>
  <cp:revision>2</cp:revision>
  <cp:lastPrinted>2020-07-02T21:40:12Z</cp:lastPrinted>
  <dcterms:created xsi:type="dcterms:W3CDTF">2000-10-25T12:25:04Z</dcterms:created>
  <dcterms:modified xsi:type="dcterms:W3CDTF">2020-07-02T21:40:12Z</dcterms:modified>
</cp:coreProperties>
</file>