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<sst xmlns="http://schemas.openxmlformats.org/spreadsheetml/2006/main" count="72" uniqueCount="19">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</sst>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4">
    <font>
      <sz val="10.0"/>
      <color rgb="FF000000"/>
      <name val="Arial"/>
    </font>
    <font>
      <name val="Arial"/>
    </font>
    <font>
      <b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2" fillId="0" fontId="1" numFmtId="4" xfId="0" applyAlignment="1" applyBorder="1" applyFont="1" applyNumberFormat="1">
      <alignment horizontal="right" vertical="bottom"/>
    </xf>
    <xf borderId="3" fillId="0" fontId="1" numFmtId="4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0" fontId="1" numFmtId="4" xfId="0" applyAlignment="1" applyFont="1" applyNumberFormat="1">
      <alignment vertical="bottom"/>
    </xf>
    <xf borderId="2" fillId="0" fontId="1" numFmtId="4" xfId="0" applyAlignment="1" applyBorder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1" fillId="0" fontId="1" numFmtId="4" xfId="0" applyAlignment="1" applyBorder="1" applyFont="1" applyNumberFormat="1">
      <alignment vertical="bottom"/>
    </xf>
    <xf borderId="3" fillId="0" fontId="1" numFmtId="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5" width="10.86"/>
    <col customWidth="1" min="6" max="6" width="4.0"/>
    <col customWidth="1" min="7" max="7" width="13.43"/>
    <col customWidth="1" min="8" max="8" width="11.43"/>
    <col customWidth="1" min="9" max="10" width="10.86"/>
    <col customWidth="1" min="11" max="11" width="4.86"/>
    <col customWidth="1" min="12" max="20" width="10.86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4">
        <f t="shared" ref="I3:I6" si="2">SUMIF($C$3:$C$26, G3, $D$3:$D$26)</f>
        <v>123.21</v>
      </c>
      <c r="J3" s="15"/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4">
        <f t="shared" si="2"/>
        <v>89.69</v>
      </c>
      <c r="J4" s="15"/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4">
        <f t="shared" si="2"/>
        <v>72.05</v>
      </c>
      <c r="J5" s="15"/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4">
        <f t="shared" si="2"/>
        <v>76.41</v>
      </c>
      <c r="J6" s="16"/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3"> COUNTIF($E$3:$E$26, G9)</f>
        <v>9</v>
      </c>
      <c r="I9" s="14">
        <f t="shared" ref="I9:I11" si="4">SUMIF($E$3:$E$26, G9, $D$3:$D$26)</f>
        <v>161.2</v>
      </c>
      <c r="J9" s="15"/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3"/>
        <v>9</v>
      </c>
      <c r="I10" s="14">
        <f t="shared" si="4"/>
        <v>124.13</v>
      </c>
      <c r="J10" s="15"/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3"/>
        <v>6</v>
      </c>
      <c r="I11" s="14">
        <f t="shared" si="4"/>
        <v>76.03</v>
      </c>
      <c r="J11" s="16"/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7" t="s">
        <v>15</v>
      </c>
      <c r="H13" s="18" t="s">
        <v>7</v>
      </c>
      <c r="I13" s="19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20" t="s">
        <v>17</v>
      </c>
      <c r="H14" s="21"/>
      <c r="I14" s="22"/>
      <c r="J14" s="21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3" t="s">
        <v>18</v>
      </c>
      <c r="H15" s="24"/>
      <c r="I15" s="25"/>
      <c r="J15" s="21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21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6">
        <v>43066.6244</v>
      </c>
      <c r="C26" s="27" t="s">
        <v>13</v>
      </c>
      <c r="D26" s="28">
        <v>17.27</v>
      </c>
      <c r="E26" s="29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