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13120" yWindow="0" windowWidth="15480" windowHeight="15540" tabRatio="500" activeTab="1"/>
  </bookViews>
  <sheets>
    <sheet name="Heat Map" sheetId="2" r:id="rId1"/>
    <sheet name="2015-2017 NFL Scores.csv" sheetId="1" r:id="rId2"/>
  </sheets>
  <definedNames>
    <definedName name="_xlnm._FilterDatabase" localSheetId="1" hidden="1">'2015-2017 NFL Scores.csv'!$A$1:$N$535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1" i="1" l="1"/>
  <c r="T10" i="1"/>
  <c r="T9" i="1"/>
  <c r="T8" i="1"/>
  <c r="T7" i="1"/>
  <c r="T6" i="1"/>
  <c r="T5" i="1"/>
  <c r="T4" i="1"/>
  <c r="T3" i="1"/>
  <c r="T2" i="1"/>
  <c r="S11" i="1"/>
  <c r="S10" i="1"/>
  <c r="S9" i="1"/>
  <c r="S8" i="1"/>
  <c r="S7" i="1"/>
  <c r="S6" i="1"/>
  <c r="S5" i="1"/>
  <c r="S4" i="1"/>
  <c r="S3" i="1"/>
  <c r="S2" i="1"/>
  <c r="V3" i="1"/>
  <c r="G6" i="2"/>
  <c r="V4" i="1"/>
  <c r="G7" i="2"/>
  <c r="V5" i="1"/>
  <c r="G8" i="2"/>
  <c r="V6" i="1"/>
  <c r="G9" i="2"/>
  <c r="V7" i="1"/>
  <c r="G10" i="2"/>
  <c r="V8" i="1"/>
  <c r="G11" i="2"/>
  <c r="V9" i="1"/>
  <c r="G12" i="2"/>
  <c r="V10" i="1"/>
  <c r="G13" i="2"/>
  <c r="V11" i="1"/>
  <c r="G14" i="2"/>
  <c r="V2" i="1"/>
  <c r="G5" i="2"/>
  <c r="U2" i="1"/>
  <c r="C5" i="2"/>
  <c r="U3" i="1"/>
  <c r="C6" i="2"/>
  <c r="U4" i="1"/>
  <c r="C7" i="2"/>
  <c r="U5" i="1"/>
  <c r="C8" i="2"/>
  <c r="U6" i="1"/>
  <c r="C9" i="2"/>
  <c r="U7" i="1"/>
  <c r="C10" i="2"/>
  <c r="U8" i="1"/>
  <c r="C11" i="2"/>
  <c r="U9" i="1"/>
  <c r="C12" i="2"/>
  <c r="U10" i="1"/>
  <c r="C13" i="2"/>
  <c r="U11" i="1"/>
  <c r="C14" i="2"/>
  <c r="M29" i="2"/>
  <c r="L29" i="2"/>
  <c r="K29" i="2"/>
  <c r="J29" i="2"/>
  <c r="I29" i="2"/>
  <c r="H29" i="2"/>
  <c r="G29" i="2"/>
  <c r="F29" i="2"/>
  <c r="E29" i="2"/>
  <c r="D29" i="2"/>
  <c r="M28" i="2"/>
  <c r="L28" i="2"/>
  <c r="K28" i="2"/>
  <c r="J28" i="2"/>
  <c r="I28" i="2"/>
  <c r="H28" i="2"/>
  <c r="G28" i="2"/>
  <c r="F28" i="2"/>
  <c r="E28" i="2"/>
  <c r="D28" i="2"/>
  <c r="M27" i="2"/>
  <c r="L27" i="2"/>
  <c r="K27" i="2"/>
  <c r="J27" i="2"/>
  <c r="I27" i="2"/>
  <c r="H27" i="2"/>
  <c r="G27" i="2"/>
  <c r="F27" i="2"/>
  <c r="E27" i="2"/>
  <c r="D27" i="2"/>
  <c r="M26" i="2"/>
  <c r="L26" i="2"/>
  <c r="K26" i="2"/>
  <c r="J26" i="2"/>
  <c r="I26" i="2"/>
  <c r="H26" i="2"/>
  <c r="G26" i="2"/>
  <c r="F26" i="2"/>
  <c r="E26" i="2"/>
  <c r="D26" i="2"/>
  <c r="M25" i="2"/>
  <c r="L25" i="2"/>
  <c r="K25" i="2"/>
  <c r="J25" i="2"/>
  <c r="I25" i="2"/>
  <c r="H25" i="2"/>
  <c r="G25" i="2"/>
  <c r="F25" i="2"/>
  <c r="E25" i="2"/>
  <c r="D25" i="2"/>
  <c r="M24" i="2"/>
  <c r="L24" i="2"/>
  <c r="K24" i="2"/>
  <c r="J24" i="2"/>
  <c r="I24" i="2"/>
  <c r="H24" i="2"/>
  <c r="G24" i="2"/>
  <c r="F24" i="2"/>
  <c r="E24" i="2"/>
  <c r="D24" i="2"/>
  <c r="M23" i="2"/>
  <c r="L23" i="2"/>
  <c r="K23" i="2"/>
  <c r="J23" i="2"/>
  <c r="I23" i="2"/>
  <c r="H23" i="2"/>
  <c r="G23" i="2"/>
  <c r="F23" i="2"/>
  <c r="E23" i="2"/>
  <c r="D23" i="2"/>
  <c r="M22" i="2"/>
  <c r="L22" i="2"/>
  <c r="K22" i="2"/>
  <c r="J22" i="2"/>
  <c r="I22" i="2"/>
  <c r="H22" i="2"/>
  <c r="G22" i="2"/>
  <c r="F22" i="2"/>
  <c r="E22" i="2"/>
  <c r="D22" i="2"/>
  <c r="M21" i="2"/>
  <c r="L21" i="2"/>
  <c r="K21" i="2"/>
  <c r="J21" i="2"/>
  <c r="I21" i="2"/>
  <c r="H21" i="2"/>
  <c r="G21" i="2"/>
  <c r="F21" i="2"/>
  <c r="E21" i="2"/>
  <c r="D21" i="2"/>
  <c r="M20" i="2"/>
  <c r="L20" i="2"/>
  <c r="K20" i="2"/>
  <c r="J20" i="2"/>
  <c r="I20" i="2"/>
  <c r="H20" i="2"/>
  <c r="G20" i="2"/>
  <c r="F20" i="2"/>
  <c r="E20" i="2"/>
  <c r="D20" i="2"/>
</calcChain>
</file>

<file path=xl/sharedStrings.xml><?xml version="1.0" encoding="utf-8"?>
<sst xmlns="http://schemas.openxmlformats.org/spreadsheetml/2006/main" count="1098" uniqueCount="58">
  <si>
    <t>date</t>
  </si>
  <si>
    <t>season</t>
  </si>
  <si>
    <t>neutral</t>
  </si>
  <si>
    <t>playoff</t>
  </si>
  <si>
    <t>team1</t>
  </si>
  <si>
    <t>team2</t>
  </si>
  <si>
    <t>elo1</t>
  </si>
  <si>
    <t>elo2</t>
  </si>
  <si>
    <t>elo_prob1</t>
  </si>
  <si>
    <t>score1</t>
  </si>
  <si>
    <t>score2</t>
  </si>
  <si>
    <t>result1</t>
  </si>
  <si>
    <t>CAR</t>
  </si>
  <si>
    <t>ARI</t>
  </si>
  <si>
    <t>PIT</t>
  </si>
  <si>
    <t>BAL</t>
  </si>
  <si>
    <t>DAL</t>
  </si>
  <si>
    <t>DET</t>
  </si>
  <si>
    <t>IND</t>
  </si>
  <si>
    <t>CIN</t>
  </si>
  <si>
    <t>SEA</t>
  </si>
  <si>
    <t>NE</t>
  </si>
  <si>
    <t>GB</t>
  </si>
  <si>
    <t>DEN</t>
  </si>
  <si>
    <t>NYJ</t>
  </si>
  <si>
    <t>CLE</t>
  </si>
  <si>
    <t>LAR</t>
  </si>
  <si>
    <t>JAX</t>
  </si>
  <si>
    <t>CHI</t>
  </si>
  <si>
    <t>WSH</t>
  </si>
  <si>
    <t>MIA</t>
  </si>
  <si>
    <t>HOU</t>
  </si>
  <si>
    <t>KC</t>
  </si>
  <si>
    <t>BUF</t>
  </si>
  <si>
    <t>LAC</t>
  </si>
  <si>
    <t>NO</t>
  </si>
  <si>
    <t>OAK</t>
  </si>
  <si>
    <t>TB</t>
  </si>
  <si>
    <t>TEN</t>
  </si>
  <si>
    <t>NYG</t>
  </si>
  <si>
    <t>ATL</t>
  </si>
  <si>
    <t>PHI</t>
  </si>
  <si>
    <t>SF</t>
  </si>
  <si>
    <t>MIN</t>
  </si>
  <si>
    <t>score1_digit</t>
  </si>
  <si>
    <t>score2_digit</t>
  </si>
  <si>
    <t>Bins</t>
  </si>
  <si>
    <t>W Frequency</t>
  </si>
  <si>
    <t xml:space="preserve">L Frequency </t>
  </si>
  <si>
    <t xml:space="preserve">W % </t>
  </si>
  <si>
    <t>L %</t>
  </si>
  <si>
    <t>W Prob</t>
  </si>
  <si>
    <t>L Prob</t>
  </si>
  <si>
    <t>Winning Team</t>
  </si>
  <si>
    <t>Losing Team</t>
  </si>
  <si>
    <t>Digit</t>
  </si>
  <si>
    <t>Prob</t>
  </si>
  <si>
    <t>*Based on final scores of all regular season games 2015-2017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</si>
</sst>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1" xfId="1" applyNumberFormat="1" applyFont="1" applyBorder="1"/>
    <xf numFmtId="0" fontId="6" fillId="0" borderId="0" xfId="0" applyFont="1"/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0" borderId="0" xfId="0" applyFont="1" applyFill="1" applyAlignment="1"/>
    <xf numFmtId="0" fontId="7" fillId="3" borderId="1" xfId="0" applyFont="1" applyFill="1" applyBorder="1" applyAlignment="1">
      <alignment horizontal="center"/>
    </xf>
    <xf numFmtId="164" fontId="0" fillId="0" borderId="1" xfId="1" applyNumberFormat="1" applyFont="1" applyBorder="1"/>
    <xf numFmtId="0" fontId="7" fillId="3" borderId="4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0" fillId="3" borderId="7" xfId="0" applyFont="1" applyFill="1" applyBorder="1"/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 vertical="center" textRotation="90" wrapText="1"/>
    </xf>
    <xf numFmtId="0" fontId="7" fillId="3" borderId="11" xfId="0" applyFon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0" fontId="7" fillId="3" borderId="13" xfId="0" applyFont="1" applyFill="1" applyBorder="1" applyAlignment="1">
      <alignment horizontal="center" vertical="center" textRotation="90" wrapText="1"/>
    </xf>
    <xf numFmtId="0" fontId="7" fillId="3" borderId="14" xfId="0" applyFont="1" applyFill="1" applyBorder="1" applyAlignment="1">
      <alignment horizontal="center" vertical="center" textRotation="90" wrapText="1"/>
    </xf>
    <xf numFmtId="0" fontId="7" fillId="3" borderId="15" xfId="0" applyFont="1" applyFill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164" fontId="0" fillId="0" borderId="17" xfId="1" applyNumberFormat="1" applyFont="1" applyBorder="1" applyAlignment="1">
      <alignment horizontal="center"/>
    </xf>
    <xf numFmtId="164" fontId="0" fillId="0" borderId="0" xfId="0" applyNumberFormat="1"/>
  </cellXfs>
  <cellStyles count="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9"/>
  <sheetViews>
    <sheetView showGridLines="0" workbookViewId="0">
      <selection activeCell="J11" sqref="J11"/>
    </sheetView>
  </sheetViews>
  <sheetFormatPr baseColWidth="10" defaultRowHeight="15" x14ac:dyDescent="0"/>
  <sheetData>
    <row r="2" spans="2:12">
      <c r="B2" s="8" t="s">
        <v>57</v>
      </c>
    </row>
    <row r="3" spans="2:12">
      <c r="B3" s="9" t="s">
        <v>53</v>
      </c>
      <c r="C3" s="10"/>
      <c r="D3" s="11"/>
      <c r="E3" s="11"/>
      <c r="F3" s="9" t="s">
        <v>54</v>
      </c>
      <c r="G3" s="10"/>
      <c r="H3" s="11"/>
      <c r="I3" s="11"/>
      <c r="J3" s="11"/>
      <c r="K3" s="11"/>
      <c r="L3" s="11"/>
    </row>
    <row r="4" spans="2:12">
      <c r="B4" s="12" t="s">
        <v>55</v>
      </c>
      <c r="C4" s="12" t="s">
        <v>56</v>
      </c>
      <c r="D4" s="2"/>
      <c r="E4" s="2"/>
      <c r="F4" s="12" t="s">
        <v>55</v>
      </c>
      <c r="G4" s="12" t="s">
        <v>56</v>
      </c>
    </row>
    <row r="5" spans="2:12">
      <c r="B5" s="12">
        <v>0</v>
      </c>
      <c r="C5" s="13">
        <f>VLOOKUP(B5,'2015-2017 NFL Scores.csv'!$P$1:$V$11,6,FALSE)</f>
        <v>0.11666666666666667</v>
      </c>
      <c r="F5" s="12">
        <v>0</v>
      </c>
      <c r="G5" s="13">
        <f>VLOOKUP(B5,'2015-2017 NFL Scores.csv'!$P$1:$V$11,7,FALSE)</f>
        <v>0.1125</v>
      </c>
    </row>
    <row r="6" spans="2:12">
      <c r="B6" s="12">
        <v>1</v>
      </c>
      <c r="C6" s="13">
        <f>VLOOKUP(B6,'2015-2017 NFL Scores.csv'!$P$1:$V$11,6,FALSE)</f>
        <v>0.11166666666666666</v>
      </c>
      <c r="F6" s="12">
        <v>1</v>
      </c>
      <c r="G6" s="13">
        <f>VLOOKUP(B6,'2015-2017 NFL Scores.csv'!$P$1:$V$11,7,FALSE)</f>
        <v>8.8793103448275873E-2</v>
      </c>
    </row>
    <row r="7" spans="2:12">
      <c r="B7" s="12">
        <v>2</v>
      </c>
      <c r="C7" s="13">
        <f>VLOOKUP(B7,'2015-2017 NFL Scores.csv'!$P$1:$V$11,6,FALSE)</f>
        <v>7.166666666666667E-2</v>
      </c>
      <c r="F7" s="12">
        <v>2</v>
      </c>
      <c r="G7" s="13">
        <f>VLOOKUP(B7,'2015-2017 NFL Scores.csv'!$P$1:$V$11,7,FALSE)</f>
        <v>7.8017241379310348E-2</v>
      </c>
    </row>
    <row r="8" spans="2:12">
      <c r="B8" s="12">
        <v>3</v>
      </c>
      <c r="C8" s="13">
        <f>VLOOKUP(B8,'2015-2017 NFL Scores.csv'!$P$1:$V$11,6,FALSE)</f>
        <v>9.8333333333333328E-2</v>
      </c>
      <c r="F8" s="12">
        <v>3</v>
      </c>
      <c r="G8" s="13">
        <f>VLOOKUP(B8,'2015-2017 NFL Scores.csv'!$P$1:$V$11,7,FALSE)</f>
        <v>0.10603448275862069</v>
      </c>
    </row>
    <row r="9" spans="2:12">
      <c r="B9" s="12">
        <v>4</v>
      </c>
      <c r="C9" s="13">
        <f>VLOOKUP(B9,'2015-2017 NFL Scores.csv'!$P$1:$V$11,6,FALSE)</f>
        <v>0.11333333333333334</v>
      </c>
      <c r="F9" s="12">
        <v>4</v>
      </c>
      <c r="G9" s="13">
        <f>VLOOKUP(B9,'2015-2017 NFL Scores.csv'!$P$1:$V$11,7,FALSE)</f>
        <v>0.12758620689655173</v>
      </c>
    </row>
    <row r="10" spans="2:12">
      <c r="B10" s="12">
        <v>5</v>
      </c>
      <c r="C10" s="13">
        <f>VLOOKUP(B10,'2015-2017 NFL Scores.csv'!$P$1:$V$11,6,FALSE)</f>
        <v>7.166666666666667E-2</v>
      </c>
      <c r="F10" s="12">
        <v>5</v>
      </c>
      <c r="G10" s="13">
        <f>VLOOKUP(B10,'2015-2017 NFL Scores.csv'!$P$1:$V$11,7,FALSE)</f>
        <v>9.3103448275862075E-2</v>
      </c>
    </row>
    <row r="11" spans="2:12">
      <c r="B11" s="12">
        <v>6</v>
      </c>
      <c r="C11" s="13">
        <f>VLOOKUP(B11,'2015-2017 NFL Scores.csv'!$P$1:$V$11,6,FALSE)</f>
        <v>0.10500000000000001</v>
      </c>
      <c r="F11" s="12">
        <v>6</v>
      </c>
      <c r="G11" s="13">
        <f>VLOOKUP(B11,'2015-2017 NFL Scores.csv'!$P$1:$V$11,7,FALSE)</f>
        <v>8.2327586206896564E-2</v>
      </c>
    </row>
    <row r="12" spans="2:12">
      <c r="B12" s="12">
        <v>7</v>
      </c>
      <c r="C12" s="13">
        <f>VLOOKUP(B12,'2015-2017 NFL Scores.csv'!$P$1:$V$11,6,FALSE)</f>
        <v>0.12000000000000001</v>
      </c>
      <c r="F12" s="12">
        <v>7</v>
      </c>
      <c r="G12" s="13">
        <f>VLOOKUP(B12,'2015-2017 NFL Scores.csv'!$P$1:$V$11,7,FALSE)</f>
        <v>0.13405172413793104</v>
      </c>
    </row>
    <row r="13" spans="2:12">
      <c r="B13" s="12">
        <v>8</v>
      </c>
      <c r="C13" s="13">
        <f>VLOOKUP(B13,'2015-2017 NFL Scores.csv'!$P$1:$V$11,6,FALSE)</f>
        <v>0.10833333333333334</v>
      </c>
      <c r="F13" s="12">
        <v>8</v>
      </c>
      <c r="G13" s="13">
        <f>VLOOKUP(B13,'2015-2017 NFL Scores.csv'!$P$1:$V$11,7,FALSE)</f>
        <v>9.0948275862068967E-2</v>
      </c>
    </row>
    <row r="14" spans="2:12">
      <c r="B14" s="12">
        <v>9</v>
      </c>
      <c r="C14" s="13">
        <f>VLOOKUP(B14,'2015-2017 NFL Scores.csv'!$P$1:$V$11,6,FALSE)</f>
        <v>8.3333333333333343E-2</v>
      </c>
      <c r="F14" s="12">
        <v>9</v>
      </c>
      <c r="G14" s="13">
        <f>VLOOKUP(B14,'2015-2017 NFL Scores.csv'!$P$1:$V$11,7,FALSE)</f>
        <v>8.6637931034482751E-2</v>
      </c>
    </row>
    <row r="17" spans="2:13" ht="16" thickBot="1"/>
    <row r="18" spans="2:13" ht="16" thickBot="1">
      <c r="C18" s="14" t="s">
        <v>53</v>
      </c>
      <c r="D18" s="15"/>
      <c r="E18" s="15"/>
      <c r="F18" s="15"/>
      <c r="G18" s="15"/>
      <c r="H18" s="15"/>
      <c r="I18" s="15"/>
      <c r="J18" s="15"/>
      <c r="K18" s="15"/>
      <c r="L18" s="15"/>
      <c r="M18" s="16"/>
    </row>
    <row r="19" spans="2:13" ht="16" thickBot="1">
      <c r="C19" s="17"/>
      <c r="D19" s="18">
        <v>0</v>
      </c>
      <c r="E19" s="18">
        <v>1</v>
      </c>
      <c r="F19" s="18">
        <v>2</v>
      </c>
      <c r="G19" s="18">
        <v>3</v>
      </c>
      <c r="H19" s="18">
        <v>4</v>
      </c>
      <c r="I19" s="18">
        <v>5</v>
      </c>
      <c r="J19" s="18">
        <v>6</v>
      </c>
      <c r="K19" s="18">
        <v>7</v>
      </c>
      <c r="L19" s="18">
        <v>8</v>
      </c>
      <c r="M19" s="19">
        <v>9</v>
      </c>
    </row>
    <row r="20" spans="2:13">
      <c r="B20" s="20" t="s">
        <v>54</v>
      </c>
      <c r="C20" s="21">
        <v>0</v>
      </c>
      <c r="D20" s="22">
        <f>$G5*$C$5</f>
        <v>1.3125000000000001E-2</v>
      </c>
      <c r="E20" s="22">
        <f>$G5*$C$6</f>
        <v>1.2562500000000001E-2</v>
      </c>
      <c r="F20" s="22">
        <f>$G5*$C$7</f>
        <v>8.0625000000000002E-3</v>
      </c>
      <c r="G20" s="22">
        <f>$G5*$C$8</f>
        <v>1.1062499999999999E-2</v>
      </c>
      <c r="H20" s="22">
        <f>$G5*$C$9</f>
        <v>1.2750000000000001E-2</v>
      </c>
      <c r="I20" s="22">
        <f>$G5*$C$10</f>
        <v>8.0625000000000002E-3</v>
      </c>
      <c r="J20" s="22">
        <f>$G5*$C$11</f>
        <v>1.1812500000000002E-2</v>
      </c>
      <c r="K20" s="22">
        <f>$G5*$C$12</f>
        <v>1.3500000000000002E-2</v>
      </c>
      <c r="L20" s="22">
        <f>$G5*$C$13</f>
        <v>1.21875E-2</v>
      </c>
      <c r="M20" s="23">
        <f>$G5*$C$14</f>
        <v>9.3750000000000014E-3</v>
      </c>
    </row>
    <row r="21" spans="2:13">
      <c r="B21" s="24"/>
      <c r="C21" s="21">
        <v>1</v>
      </c>
      <c r="D21" s="22">
        <f t="shared" ref="D21:D29" si="0">$G6*$C$5</f>
        <v>1.0359195402298852E-2</v>
      </c>
      <c r="E21" s="22">
        <f t="shared" ref="E21:E29" si="1">$G6*$C$6</f>
        <v>9.9152298850574729E-3</v>
      </c>
      <c r="F21" s="22">
        <f t="shared" ref="F21:F29" si="2">$G6*$C$7</f>
        <v>6.3635057471264382E-3</v>
      </c>
      <c r="G21" s="22">
        <f t="shared" ref="G21:G29" si="3">$G6*$C$8</f>
        <v>8.7313218390804598E-3</v>
      </c>
      <c r="H21" s="22">
        <f t="shared" ref="H21:H29" si="4">$G6*$C$9</f>
        <v>1.0063218390804599E-2</v>
      </c>
      <c r="I21" s="22">
        <f t="shared" ref="I21:I29" si="5">$G6*$C$10</f>
        <v>6.3635057471264382E-3</v>
      </c>
      <c r="J21" s="22">
        <f t="shared" ref="J21:J29" si="6">$G6*$C$11</f>
        <v>9.3232758620689672E-3</v>
      </c>
      <c r="K21" s="22">
        <f t="shared" ref="K21:K29" si="7">$G6*$C$12</f>
        <v>1.0655172413793105E-2</v>
      </c>
      <c r="L21" s="22">
        <f t="shared" ref="L21:L29" si="8">$G6*$C$13</f>
        <v>9.61925287356322E-3</v>
      </c>
      <c r="M21" s="23">
        <f t="shared" ref="M21:M29" si="9">$G6*$C$14</f>
        <v>7.3994252873563239E-3</v>
      </c>
    </row>
    <row r="22" spans="2:13">
      <c r="B22" s="24"/>
      <c r="C22" s="21">
        <v>2</v>
      </c>
      <c r="D22" s="22">
        <f t="shared" si="0"/>
        <v>9.1020114942528749E-3</v>
      </c>
      <c r="E22" s="22">
        <f t="shared" si="1"/>
        <v>8.7119252873563216E-3</v>
      </c>
      <c r="F22" s="22">
        <f t="shared" si="2"/>
        <v>5.5912356321839085E-3</v>
      </c>
      <c r="G22" s="22">
        <f t="shared" si="3"/>
        <v>7.6716954022988506E-3</v>
      </c>
      <c r="H22" s="22">
        <f t="shared" si="4"/>
        <v>8.841954022988506E-3</v>
      </c>
      <c r="I22" s="22">
        <f t="shared" si="5"/>
        <v>5.5912356321839085E-3</v>
      </c>
      <c r="J22" s="22">
        <f t="shared" si="6"/>
        <v>8.1918103448275874E-3</v>
      </c>
      <c r="K22" s="22">
        <f t="shared" si="7"/>
        <v>9.362068965517242E-3</v>
      </c>
      <c r="L22" s="22">
        <f t="shared" si="8"/>
        <v>8.4518678160919545E-3</v>
      </c>
      <c r="M22" s="23">
        <f t="shared" si="9"/>
        <v>6.501436781609196E-3</v>
      </c>
    </row>
    <row r="23" spans="2:13">
      <c r="B23" s="24"/>
      <c r="C23" s="21">
        <v>3</v>
      </c>
      <c r="D23" s="22">
        <f t="shared" si="0"/>
        <v>1.2370689655172415E-2</v>
      </c>
      <c r="E23" s="22">
        <f t="shared" si="1"/>
        <v>1.1840517241379311E-2</v>
      </c>
      <c r="F23" s="22">
        <f t="shared" si="2"/>
        <v>7.5991379310344836E-3</v>
      </c>
      <c r="G23" s="22">
        <f t="shared" si="3"/>
        <v>1.0426724137931035E-2</v>
      </c>
      <c r="H23" s="22">
        <f t="shared" si="4"/>
        <v>1.2017241379310347E-2</v>
      </c>
      <c r="I23" s="22">
        <f t="shared" si="5"/>
        <v>7.5991379310344836E-3</v>
      </c>
      <c r="J23" s="22">
        <f t="shared" si="6"/>
        <v>1.1133620689655174E-2</v>
      </c>
      <c r="K23" s="22">
        <f t="shared" si="7"/>
        <v>1.2724137931034484E-2</v>
      </c>
      <c r="L23" s="22">
        <f t="shared" si="8"/>
        <v>1.1487068965517242E-2</v>
      </c>
      <c r="M23" s="23">
        <f t="shared" si="9"/>
        <v>8.8362068965517262E-3</v>
      </c>
    </row>
    <row r="24" spans="2:13">
      <c r="B24" s="24"/>
      <c r="C24" s="21">
        <v>4</v>
      </c>
      <c r="D24" s="22">
        <f t="shared" si="0"/>
        <v>1.4885057471264368E-2</v>
      </c>
      <c r="E24" s="22">
        <f t="shared" si="1"/>
        <v>1.424712643678161E-2</v>
      </c>
      <c r="F24" s="22">
        <f t="shared" si="2"/>
        <v>9.1436781609195404E-3</v>
      </c>
      <c r="G24" s="22">
        <f t="shared" si="3"/>
        <v>1.2545977011494253E-2</v>
      </c>
      <c r="H24" s="22">
        <f t="shared" si="4"/>
        <v>1.445977011494253E-2</v>
      </c>
      <c r="I24" s="22">
        <f t="shared" si="5"/>
        <v>9.1436781609195404E-3</v>
      </c>
      <c r="J24" s="22">
        <f t="shared" si="6"/>
        <v>1.3396551724137933E-2</v>
      </c>
      <c r="K24" s="22">
        <f t="shared" si="7"/>
        <v>1.5310344827586208E-2</v>
      </c>
      <c r="L24" s="22">
        <f t="shared" si="8"/>
        <v>1.3821839080459771E-2</v>
      </c>
      <c r="M24" s="23">
        <f t="shared" si="9"/>
        <v>1.0632183908045979E-2</v>
      </c>
    </row>
    <row r="25" spans="2:13">
      <c r="B25" s="24"/>
      <c r="C25" s="21">
        <v>5</v>
      </c>
      <c r="D25" s="22">
        <f t="shared" si="0"/>
        <v>1.0862068965517242E-2</v>
      </c>
      <c r="E25" s="22">
        <f t="shared" si="1"/>
        <v>1.0396551724137931E-2</v>
      </c>
      <c r="F25" s="22">
        <f t="shared" si="2"/>
        <v>6.6724137931034487E-3</v>
      </c>
      <c r="G25" s="22">
        <f t="shared" si="3"/>
        <v>9.1551724137931036E-3</v>
      </c>
      <c r="H25" s="22">
        <f t="shared" si="4"/>
        <v>1.0551724137931037E-2</v>
      </c>
      <c r="I25" s="22">
        <f t="shared" si="5"/>
        <v>6.6724137931034487E-3</v>
      </c>
      <c r="J25" s="22">
        <f t="shared" si="6"/>
        <v>9.7758620689655188E-3</v>
      </c>
      <c r="K25" s="22">
        <f t="shared" si="7"/>
        <v>1.117241379310345E-2</v>
      </c>
      <c r="L25" s="22">
        <f t="shared" si="8"/>
        <v>1.0086206896551726E-2</v>
      </c>
      <c r="M25" s="23">
        <f t="shared" si="9"/>
        <v>7.758620689655174E-3</v>
      </c>
    </row>
    <row r="26" spans="2:13">
      <c r="B26" s="24"/>
      <c r="C26" s="21">
        <v>6</v>
      </c>
      <c r="D26" s="22">
        <f t="shared" si="0"/>
        <v>9.6048850574712661E-3</v>
      </c>
      <c r="E26" s="22">
        <f t="shared" si="1"/>
        <v>9.1932471264367828E-3</v>
      </c>
      <c r="F26" s="22">
        <f t="shared" si="2"/>
        <v>5.9001436781609207E-3</v>
      </c>
      <c r="G26" s="22">
        <f t="shared" si="3"/>
        <v>8.0955459770114951E-3</v>
      </c>
      <c r="H26" s="22">
        <f t="shared" si="4"/>
        <v>9.3304597701149451E-3</v>
      </c>
      <c r="I26" s="22">
        <f t="shared" si="5"/>
        <v>5.9001436781609207E-3</v>
      </c>
      <c r="J26" s="22">
        <f t="shared" si="6"/>
        <v>8.6443965517241407E-3</v>
      </c>
      <c r="K26" s="22">
        <f t="shared" si="7"/>
        <v>9.8793103448275889E-3</v>
      </c>
      <c r="L26" s="22">
        <f t="shared" si="8"/>
        <v>8.9188218390804617E-3</v>
      </c>
      <c r="M26" s="23">
        <f t="shared" si="9"/>
        <v>6.8606321839080478E-3</v>
      </c>
    </row>
    <row r="27" spans="2:13">
      <c r="B27" s="24"/>
      <c r="C27" s="21">
        <v>7</v>
      </c>
      <c r="D27" s="22">
        <f t="shared" si="0"/>
        <v>1.5639367816091956E-2</v>
      </c>
      <c r="E27" s="22">
        <f t="shared" si="1"/>
        <v>1.49691091954023E-2</v>
      </c>
      <c r="F27" s="22">
        <f t="shared" si="2"/>
        <v>9.6070402298850579E-3</v>
      </c>
      <c r="G27" s="22">
        <f t="shared" si="3"/>
        <v>1.3181752873563218E-2</v>
      </c>
      <c r="H27" s="22">
        <f t="shared" si="4"/>
        <v>1.5192528735632186E-2</v>
      </c>
      <c r="I27" s="22">
        <f t="shared" si="5"/>
        <v>9.6070402298850579E-3</v>
      </c>
      <c r="J27" s="22">
        <f t="shared" si="6"/>
        <v>1.407543103448276E-2</v>
      </c>
      <c r="K27" s="22">
        <f t="shared" si="7"/>
        <v>1.6086206896551727E-2</v>
      </c>
      <c r="L27" s="22">
        <f t="shared" si="8"/>
        <v>1.452227011494253E-2</v>
      </c>
      <c r="M27" s="23">
        <f t="shared" si="9"/>
        <v>1.1170977011494254E-2</v>
      </c>
    </row>
    <row r="28" spans="2:13">
      <c r="B28" s="24"/>
      <c r="C28" s="21">
        <v>8</v>
      </c>
      <c r="D28" s="22">
        <f t="shared" si="0"/>
        <v>1.0610632183908047E-2</v>
      </c>
      <c r="E28" s="22">
        <f t="shared" si="1"/>
        <v>1.0155890804597702E-2</v>
      </c>
      <c r="F28" s="22">
        <f t="shared" si="2"/>
        <v>6.5179597701149426E-3</v>
      </c>
      <c r="G28" s="22">
        <f t="shared" si="3"/>
        <v>8.9432471264367808E-3</v>
      </c>
      <c r="H28" s="22">
        <f t="shared" si="4"/>
        <v>1.0307471264367816E-2</v>
      </c>
      <c r="I28" s="22">
        <f t="shared" si="5"/>
        <v>6.5179597701149426E-3</v>
      </c>
      <c r="J28" s="22">
        <f t="shared" si="6"/>
        <v>9.5495689655172421E-3</v>
      </c>
      <c r="K28" s="22">
        <f t="shared" si="7"/>
        <v>1.0913793103448277E-2</v>
      </c>
      <c r="L28" s="22">
        <f t="shared" si="8"/>
        <v>9.8527298850574711E-3</v>
      </c>
      <c r="M28" s="23">
        <f t="shared" si="9"/>
        <v>7.5790229885057481E-3</v>
      </c>
    </row>
    <row r="29" spans="2:13" ht="16" thickBot="1">
      <c r="B29" s="25"/>
      <c r="C29" s="26">
        <v>9</v>
      </c>
      <c r="D29" s="27">
        <f t="shared" si="0"/>
        <v>1.0107758620689654E-2</v>
      </c>
      <c r="E29" s="27">
        <f t="shared" si="1"/>
        <v>9.6745689655172405E-3</v>
      </c>
      <c r="F29" s="27">
        <f t="shared" si="2"/>
        <v>6.2090517241379312E-3</v>
      </c>
      <c r="G29" s="27">
        <f t="shared" si="3"/>
        <v>8.5193965517241371E-3</v>
      </c>
      <c r="H29" s="27">
        <f t="shared" si="4"/>
        <v>9.8189655172413789E-3</v>
      </c>
      <c r="I29" s="27">
        <f t="shared" si="5"/>
        <v>6.2090517241379312E-3</v>
      </c>
      <c r="J29" s="27">
        <f t="shared" si="6"/>
        <v>9.0969827586206906E-3</v>
      </c>
      <c r="K29" s="27">
        <f t="shared" si="7"/>
        <v>1.0396551724137931E-2</v>
      </c>
      <c r="L29" s="27">
        <f t="shared" si="8"/>
        <v>9.3857758620689655E-3</v>
      </c>
      <c r="M29" s="28">
        <f t="shared" si="9"/>
        <v>7.2198275862068971E-3</v>
      </c>
    </row>
  </sheetData>
  <mergeCells count="4">
    <mergeCell ref="B3:C3"/>
    <mergeCell ref="F3:G3"/>
    <mergeCell ref="C18:M18"/>
    <mergeCell ref="B20:B29"/>
  </mergeCells>
  <conditionalFormatting sqref="D20:M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5"/>
  <sheetViews>
    <sheetView tabSelected="1" topLeftCell="M1" workbookViewId="0">
      <pane ySplit="1" topLeftCell="A2" activePane="bottomLeft" state="frozen"/>
      <selection pane="bottomLeft" activeCell="V23" sqref="V23"/>
    </sheetView>
  </sheetViews>
  <sheetFormatPr baseColWidth="10" defaultRowHeight="15" x14ac:dyDescent="0"/>
  <cols>
    <col min="12" max="13" width="16.5" bestFit="1" customWidth="1"/>
    <col min="17" max="18" width="11.5" bestFit="1" customWidth="1"/>
  </cols>
  <sheetData>
    <row r="1" spans="1:22" ht="30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44</v>
      </c>
      <c r="M1" s="3" t="s">
        <v>45</v>
      </c>
      <c r="N1" s="3" t="s">
        <v>11</v>
      </c>
      <c r="P1" s="4" t="s">
        <v>46</v>
      </c>
      <c r="Q1" s="4" t="s">
        <v>47</v>
      </c>
      <c r="R1" s="4" t="s">
        <v>48</v>
      </c>
      <c r="S1" s="4" t="s">
        <v>49</v>
      </c>
      <c r="T1" s="4" t="s">
        <v>50</v>
      </c>
      <c r="U1" s="4" t="s">
        <v>51</v>
      </c>
      <c r="V1" s="4" t="s">
        <v>52</v>
      </c>
    </row>
    <row r="2" spans="1:22">
      <c r="A2" s="1">
        <v>42257</v>
      </c>
      <c r="B2">
        <v>2015</v>
      </c>
      <c r="C2">
        <v>0</v>
      </c>
      <c r="D2">
        <v>0</v>
      </c>
      <c r="E2" t="s">
        <v>21</v>
      </c>
      <c r="F2" t="s">
        <v>14</v>
      </c>
      <c r="G2">
        <v>1663.864</v>
      </c>
      <c r="H2">
        <v>1562.771</v>
      </c>
      <c r="I2">
        <v>0.72234191861168195</v>
      </c>
      <c r="J2">
        <v>28</v>
      </c>
      <c r="K2">
        <v>21</v>
      </c>
      <c r="L2">
        <v>8</v>
      </c>
      <c r="M2">
        <v>1</v>
      </c>
      <c r="N2">
        <v>1</v>
      </c>
      <c r="P2" s="5">
        <v>0</v>
      </c>
      <c r="Q2" s="6">
        <v>40</v>
      </c>
      <c r="R2" s="6">
        <v>29</v>
      </c>
      <c r="S2" s="7">
        <f>Q2/300</f>
        <v>0.13333333333333333</v>
      </c>
      <c r="T2" s="7">
        <f>R2/232</f>
        <v>0.125</v>
      </c>
      <c r="U2" s="7">
        <f>AVERAGE(S2,0.1)</f>
        <v>0.11666666666666667</v>
      </c>
      <c r="V2" s="7">
        <f>AVERAGE(T2,0.1)</f>
        <v>0.1125</v>
      </c>
    </row>
    <row r="3" spans="1:22">
      <c r="A3" s="1">
        <v>42260</v>
      </c>
      <c r="B3">
        <v>2015</v>
      </c>
      <c r="C3">
        <v>0</v>
      </c>
      <c r="D3">
        <v>0</v>
      </c>
      <c r="E3" t="s">
        <v>24</v>
      </c>
      <c r="F3" t="s">
        <v>25</v>
      </c>
      <c r="G3">
        <v>1440.153</v>
      </c>
      <c r="H3">
        <v>1421.8209999999999</v>
      </c>
      <c r="I3">
        <v>0.61767645363534696</v>
      </c>
      <c r="J3">
        <v>31</v>
      </c>
      <c r="K3">
        <v>10</v>
      </c>
      <c r="L3">
        <v>1</v>
      </c>
      <c r="M3">
        <v>0</v>
      </c>
      <c r="N3">
        <v>1</v>
      </c>
      <c r="P3" s="5">
        <v>1</v>
      </c>
      <c r="Q3" s="6">
        <v>37</v>
      </c>
      <c r="R3" s="6">
        <v>18</v>
      </c>
      <c r="S3" s="7">
        <f>Q3/300</f>
        <v>0.12333333333333334</v>
      </c>
      <c r="T3" s="7">
        <f>R3/232</f>
        <v>7.7586206896551727E-2</v>
      </c>
      <c r="U3" s="7">
        <f t="shared" ref="U3:V11" si="0">AVERAGE(S3,0.1)</f>
        <v>0.11166666666666666</v>
      </c>
      <c r="V3" s="7">
        <f t="shared" si="0"/>
        <v>8.8793103448275873E-2</v>
      </c>
    </row>
    <row r="4" spans="1:22">
      <c r="A4" s="1">
        <v>42260</v>
      </c>
      <c r="B4">
        <v>2015</v>
      </c>
      <c r="C4">
        <v>0</v>
      </c>
      <c r="D4">
        <v>0</v>
      </c>
      <c r="E4" t="s">
        <v>26</v>
      </c>
      <c r="F4" t="s">
        <v>20</v>
      </c>
      <c r="G4">
        <v>1476.9449999999999</v>
      </c>
      <c r="H4">
        <v>1677.5519999999999</v>
      </c>
      <c r="I4">
        <v>0.31418700086270501</v>
      </c>
      <c r="J4">
        <v>34</v>
      </c>
      <c r="K4">
        <v>31</v>
      </c>
      <c r="L4">
        <v>4</v>
      </c>
      <c r="M4">
        <v>1</v>
      </c>
      <c r="N4">
        <v>1</v>
      </c>
      <c r="P4" s="5">
        <v>2</v>
      </c>
      <c r="Q4" s="6">
        <v>13</v>
      </c>
      <c r="R4" s="6">
        <v>13</v>
      </c>
      <c r="S4" s="7">
        <f>Q4/300</f>
        <v>4.3333333333333335E-2</v>
      </c>
      <c r="T4" s="7">
        <f>R4/232</f>
        <v>5.6034482758620691E-2</v>
      </c>
      <c r="U4" s="7">
        <f t="shared" si="0"/>
        <v>7.166666666666667E-2</v>
      </c>
      <c r="V4" s="7">
        <f t="shared" si="0"/>
        <v>7.8017241379310348E-2</v>
      </c>
    </row>
    <row r="5" spans="1:22">
      <c r="A5" s="1">
        <v>42260</v>
      </c>
      <c r="B5">
        <v>2015</v>
      </c>
      <c r="C5">
        <v>0</v>
      </c>
      <c r="D5">
        <v>0</v>
      </c>
      <c r="E5" t="s">
        <v>27</v>
      </c>
      <c r="F5" t="s">
        <v>12</v>
      </c>
      <c r="G5">
        <v>1356.5719999999999</v>
      </c>
      <c r="H5">
        <v>1535.596</v>
      </c>
      <c r="I5">
        <v>0.341554408011296</v>
      </c>
      <c r="J5">
        <v>9</v>
      </c>
      <c r="K5">
        <v>20</v>
      </c>
      <c r="L5">
        <v>9</v>
      </c>
      <c r="M5">
        <v>0</v>
      </c>
      <c r="N5">
        <v>0</v>
      </c>
      <c r="P5" s="5">
        <v>3</v>
      </c>
      <c r="Q5" s="6">
        <v>29</v>
      </c>
      <c r="R5" s="6">
        <v>26</v>
      </c>
      <c r="S5" s="7">
        <f>Q5/300</f>
        <v>9.6666666666666665E-2</v>
      </c>
      <c r="T5" s="7">
        <f>R5/232</f>
        <v>0.11206896551724138</v>
      </c>
      <c r="U5" s="7">
        <f t="shared" si="0"/>
        <v>9.8333333333333328E-2</v>
      </c>
      <c r="V5" s="7">
        <f t="shared" si="0"/>
        <v>0.10603448275862069</v>
      </c>
    </row>
    <row r="6" spans="1:22">
      <c r="A6" s="1">
        <v>42260</v>
      </c>
      <c r="B6">
        <v>2015</v>
      </c>
      <c r="C6">
        <v>0</v>
      </c>
      <c r="D6">
        <v>0</v>
      </c>
      <c r="E6" t="s">
        <v>28</v>
      </c>
      <c r="F6" t="s">
        <v>22</v>
      </c>
      <c r="G6">
        <v>1419.2270000000001</v>
      </c>
      <c r="H6">
        <v>1601.039</v>
      </c>
      <c r="I6">
        <v>0.33795429616032802</v>
      </c>
      <c r="J6">
        <v>23</v>
      </c>
      <c r="K6">
        <v>31</v>
      </c>
      <c r="L6">
        <v>3</v>
      </c>
      <c r="M6">
        <v>1</v>
      </c>
      <c r="N6">
        <v>0</v>
      </c>
      <c r="P6" s="5">
        <v>4</v>
      </c>
      <c r="Q6" s="6">
        <v>38</v>
      </c>
      <c r="R6" s="6">
        <v>36</v>
      </c>
      <c r="S6" s="7">
        <f>Q6/300</f>
        <v>0.12666666666666668</v>
      </c>
      <c r="T6" s="7">
        <f>R6/232</f>
        <v>0.15517241379310345</v>
      </c>
      <c r="U6" s="7">
        <f t="shared" si="0"/>
        <v>0.11333333333333334</v>
      </c>
      <c r="V6" s="7">
        <f t="shared" si="0"/>
        <v>0.12758620689655173</v>
      </c>
    </row>
    <row r="7" spans="1:22">
      <c r="A7" s="1">
        <v>42260</v>
      </c>
      <c r="B7">
        <v>2015</v>
      </c>
      <c r="C7">
        <v>0</v>
      </c>
      <c r="D7">
        <v>0</v>
      </c>
      <c r="E7" t="s">
        <v>29</v>
      </c>
      <c r="F7" t="s">
        <v>30</v>
      </c>
      <c r="G7">
        <v>1371.453</v>
      </c>
      <c r="H7">
        <v>1483.5139999999999</v>
      </c>
      <c r="I7">
        <v>0.43268495870882601</v>
      </c>
      <c r="J7">
        <v>10</v>
      </c>
      <c r="K7">
        <v>17</v>
      </c>
      <c r="L7">
        <v>0</v>
      </c>
      <c r="M7">
        <v>7</v>
      </c>
      <c r="N7">
        <v>0</v>
      </c>
      <c r="P7" s="5">
        <v>5</v>
      </c>
      <c r="Q7" s="6">
        <v>13</v>
      </c>
      <c r="R7" s="6">
        <v>20</v>
      </c>
      <c r="S7" s="7">
        <f>Q7/300</f>
        <v>4.3333333333333335E-2</v>
      </c>
      <c r="T7" s="7">
        <f>R7/232</f>
        <v>8.6206896551724144E-2</v>
      </c>
      <c r="U7" s="7">
        <f t="shared" si="0"/>
        <v>7.166666666666667E-2</v>
      </c>
      <c r="V7" s="7">
        <f t="shared" si="0"/>
        <v>9.3103448275862075E-2</v>
      </c>
    </row>
    <row r="8" spans="1:22">
      <c r="A8" s="1">
        <v>42260</v>
      </c>
      <c r="B8">
        <v>2015</v>
      </c>
      <c r="C8">
        <v>0</v>
      </c>
      <c r="D8">
        <v>0</v>
      </c>
      <c r="E8" t="s">
        <v>31</v>
      </c>
      <c r="F8" t="s">
        <v>32</v>
      </c>
      <c r="G8">
        <v>1504.6210000000001</v>
      </c>
      <c r="H8">
        <v>1539.663</v>
      </c>
      <c r="I8">
        <v>0.54300649695810599</v>
      </c>
      <c r="J8">
        <v>20</v>
      </c>
      <c r="K8">
        <v>27</v>
      </c>
      <c r="L8">
        <v>0</v>
      </c>
      <c r="M8">
        <v>7</v>
      </c>
      <c r="N8">
        <v>0</v>
      </c>
      <c r="P8" s="5">
        <v>6</v>
      </c>
      <c r="Q8" s="6">
        <v>33</v>
      </c>
      <c r="R8" s="6">
        <v>15</v>
      </c>
      <c r="S8" s="7">
        <f>Q8/300</f>
        <v>0.11</v>
      </c>
      <c r="T8" s="7">
        <f>R8/232</f>
        <v>6.4655172413793108E-2</v>
      </c>
      <c r="U8" s="7">
        <f t="shared" si="0"/>
        <v>0.10500000000000001</v>
      </c>
      <c r="V8" s="7">
        <f t="shared" si="0"/>
        <v>8.2327586206896564E-2</v>
      </c>
    </row>
    <row r="9" spans="1:22">
      <c r="A9" s="1">
        <v>42260</v>
      </c>
      <c r="B9">
        <v>2015</v>
      </c>
      <c r="C9">
        <v>0</v>
      </c>
      <c r="D9">
        <v>0</v>
      </c>
      <c r="E9" t="s">
        <v>33</v>
      </c>
      <c r="F9" t="s">
        <v>18</v>
      </c>
      <c r="G9">
        <v>1534.0550000000001</v>
      </c>
      <c r="H9">
        <v>1581.097</v>
      </c>
      <c r="I9">
        <v>0.525820649599542</v>
      </c>
      <c r="J9">
        <v>27</v>
      </c>
      <c r="K9">
        <v>14</v>
      </c>
      <c r="L9">
        <v>7</v>
      </c>
      <c r="M9">
        <v>4</v>
      </c>
      <c r="N9">
        <v>1</v>
      </c>
      <c r="P9" s="5">
        <v>7</v>
      </c>
      <c r="Q9" s="6">
        <v>42</v>
      </c>
      <c r="R9" s="6">
        <v>39</v>
      </c>
      <c r="S9" s="7">
        <f>Q9/300</f>
        <v>0.14000000000000001</v>
      </c>
      <c r="T9" s="7">
        <f>R9/232</f>
        <v>0.16810344827586207</v>
      </c>
      <c r="U9" s="7">
        <f t="shared" si="0"/>
        <v>0.12000000000000001</v>
      </c>
      <c r="V9" s="7">
        <f t="shared" si="0"/>
        <v>0.13405172413793104</v>
      </c>
    </row>
    <row r="10" spans="1:22">
      <c r="A10" s="1">
        <v>42260</v>
      </c>
      <c r="B10">
        <v>2015</v>
      </c>
      <c r="C10">
        <v>0</v>
      </c>
      <c r="D10">
        <v>0</v>
      </c>
      <c r="E10" t="s">
        <v>34</v>
      </c>
      <c r="F10" t="s">
        <v>17</v>
      </c>
      <c r="G10">
        <v>1522.5229999999999</v>
      </c>
      <c r="H10">
        <v>1538.2670000000001</v>
      </c>
      <c r="I10">
        <v>0.57041396804216404</v>
      </c>
      <c r="J10">
        <v>33</v>
      </c>
      <c r="K10">
        <v>28</v>
      </c>
      <c r="L10">
        <v>3</v>
      </c>
      <c r="M10">
        <v>8</v>
      </c>
      <c r="N10">
        <v>1</v>
      </c>
      <c r="P10" s="5">
        <v>8</v>
      </c>
      <c r="Q10" s="6">
        <v>35</v>
      </c>
      <c r="R10" s="6">
        <v>19</v>
      </c>
      <c r="S10" s="7">
        <f>Q10/300</f>
        <v>0.11666666666666667</v>
      </c>
      <c r="T10" s="7">
        <f>R10/232</f>
        <v>8.1896551724137928E-2</v>
      </c>
      <c r="U10" s="7">
        <f t="shared" si="0"/>
        <v>0.10833333333333334</v>
      </c>
      <c r="V10" s="7">
        <f t="shared" si="0"/>
        <v>9.0948275862068967E-2</v>
      </c>
    </row>
    <row r="11" spans="1:22">
      <c r="A11" s="1">
        <v>42260</v>
      </c>
      <c r="B11">
        <v>2015</v>
      </c>
      <c r="C11">
        <v>0</v>
      </c>
      <c r="D11">
        <v>0</v>
      </c>
      <c r="E11" t="s">
        <v>13</v>
      </c>
      <c r="F11" t="s">
        <v>35</v>
      </c>
      <c r="G11">
        <v>1540.5630000000001</v>
      </c>
      <c r="H11">
        <v>1486.37</v>
      </c>
      <c r="I11">
        <v>0.66510548766827304</v>
      </c>
      <c r="J11">
        <v>31</v>
      </c>
      <c r="K11">
        <v>19</v>
      </c>
      <c r="L11">
        <v>1</v>
      </c>
      <c r="M11">
        <v>9</v>
      </c>
      <c r="N11">
        <v>1</v>
      </c>
      <c r="P11" s="5">
        <v>9</v>
      </c>
      <c r="Q11" s="6">
        <v>20</v>
      </c>
      <c r="R11" s="6">
        <v>17</v>
      </c>
      <c r="S11" s="7">
        <f>Q11/300</f>
        <v>6.6666666666666666E-2</v>
      </c>
      <c r="T11" s="7">
        <f>R11/232</f>
        <v>7.3275862068965511E-2</v>
      </c>
      <c r="U11" s="7">
        <f t="shared" si="0"/>
        <v>8.3333333333333343E-2</v>
      </c>
      <c r="V11" s="7">
        <f t="shared" si="0"/>
        <v>8.6637931034482751E-2</v>
      </c>
    </row>
    <row r="12" spans="1:22">
      <c r="A12" s="1">
        <v>42260</v>
      </c>
      <c r="B12">
        <v>2015</v>
      </c>
      <c r="C12">
        <v>0</v>
      </c>
      <c r="D12">
        <v>0</v>
      </c>
      <c r="E12" t="s">
        <v>36</v>
      </c>
      <c r="F12" t="s">
        <v>19</v>
      </c>
      <c r="G12">
        <v>1388.519</v>
      </c>
      <c r="H12">
        <v>1539.9359999999999</v>
      </c>
      <c r="I12">
        <v>0.37813864780439399</v>
      </c>
      <c r="J12">
        <v>13</v>
      </c>
      <c r="K12">
        <v>33</v>
      </c>
      <c r="L12">
        <v>3</v>
      </c>
      <c r="M12">
        <v>3</v>
      </c>
      <c r="N12">
        <v>0</v>
      </c>
    </row>
    <row r="13" spans="1:22">
      <c r="A13" s="1">
        <v>42260</v>
      </c>
      <c r="B13">
        <v>2015</v>
      </c>
      <c r="C13">
        <v>0</v>
      </c>
      <c r="D13">
        <v>0</v>
      </c>
      <c r="E13" t="s">
        <v>37</v>
      </c>
      <c r="F13" t="s">
        <v>38</v>
      </c>
      <c r="G13">
        <v>1376.729</v>
      </c>
      <c r="H13">
        <v>1339.3140000000001</v>
      </c>
      <c r="I13">
        <v>0.64326145919003397</v>
      </c>
      <c r="J13">
        <v>14</v>
      </c>
      <c r="K13">
        <v>42</v>
      </c>
      <c r="L13">
        <v>4</v>
      </c>
      <c r="M13">
        <v>2</v>
      </c>
      <c r="N13">
        <v>0</v>
      </c>
    </row>
    <row r="14" spans="1:22">
      <c r="A14" s="1">
        <v>42260</v>
      </c>
      <c r="B14">
        <v>2015</v>
      </c>
      <c r="C14">
        <v>0</v>
      </c>
      <c r="D14">
        <v>0</v>
      </c>
      <c r="E14" t="s">
        <v>23</v>
      </c>
      <c r="F14" t="s">
        <v>15</v>
      </c>
      <c r="G14">
        <v>1595.327</v>
      </c>
      <c r="H14">
        <v>1577.08</v>
      </c>
      <c r="I14">
        <v>0.61756089784472101</v>
      </c>
      <c r="J14">
        <v>19</v>
      </c>
      <c r="K14">
        <v>13</v>
      </c>
      <c r="L14">
        <v>9</v>
      </c>
      <c r="M14">
        <v>3</v>
      </c>
      <c r="N14">
        <v>1</v>
      </c>
      <c r="V14" s="29"/>
    </row>
    <row r="15" spans="1:22">
      <c r="A15" s="1">
        <v>42260</v>
      </c>
      <c r="B15">
        <v>2015</v>
      </c>
      <c r="C15">
        <v>0</v>
      </c>
      <c r="D15">
        <v>0</v>
      </c>
      <c r="E15" t="s">
        <v>16</v>
      </c>
      <c r="F15" t="s">
        <v>39</v>
      </c>
      <c r="G15">
        <v>1589.9359999999999</v>
      </c>
      <c r="H15">
        <v>1479.528</v>
      </c>
      <c r="I15">
        <v>0.73296723112126905</v>
      </c>
      <c r="J15">
        <v>27</v>
      </c>
      <c r="K15">
        <v>26</v>
      </c>
      <c r="L15">
        <v>7</v>
      </c>
      <c r="M15">
        <v>6</v>
      </c>
      <c r="N15">
        <v>1</v>
      </c>
    </row>
    <row r="16" spans="1:22">
      <c r="A16" s="1">
        <v>42261</v>
      </c>
      <c r="B16">
        <v>2015</v>
      </c>
      <c r="C16">
        <v>0</v>
      </c>
      <c r="D16">
        <v>0</v>
      </c>
      <c r="E16" t="s">
        <v>40</v>
      </c>
      <c r="F16" t="s">
        <v>41</v>
      </c>
      <c r="G16">
        <v>1462.019</v>
      </c>
      <c r="H16">
        <v>1544.655</v>
      </c>
      <c r="I16">
        <v>0.47464153184493102</v>
      </c>
      <c r="J16">
        <v>26</v>
      </c>
      <c r="K16">
        <v>24</v>
      </c>
      <c r="L16">
        <v>6</v>
      </c>
      <c r="M16">
        <v>4</v>
      </c>
      <c r="N16">
        <v>1</v>
      </c>
    </row>
    <row r="17" spans="1:14">
      <c r="A17" s="1">
        <v>42261</v>
      </c>
      <c r="B17">
        <v>2015</v>
      </c>
      <c r="C17">
        <v>0</v>
      </c>
      <c r="D17">
        <v>0</v>
      </c>
      <c r="E17" t="s">
        <v>42</v>
      </c>
      <c r="F17" t="s">
        <v>43</v>
      </c>
      <c r="G17">
        <v>1528.5650000000001</v>
      </c>
      <c r="H17">
        <v>1479.2370000000001</v>
      </c>
      <c r="I17">
        <v>0.65883904108979097</v>
      </c>
      <c r="J17">
        <v>20</v>
      </c>
      <c r="K17">
        <v>3</v>
      </c>
      <c r="L17">
        <v>0</v>
      </c>
      <c r="M17">
        <v>3</v>
      </c>
      <c r="N17">
        <v>1</v>
      </c>
    </row>
    <row r="18" spans="1:14">
      <c r="A18" s="1">
        <v>42264</v>
      </c>
      <c r="B18">
        <v>2015</v>
      </c>
      <c r="C18">
        <v>0</v>
      </c>
      <c r="D18">
        <v>0</v>
      </c>
      <c r="E18" t="s">
        <v>32</v>
      </c>
      <c r="F18" t="s">
        <v>23</v>
      </c>
      <c r="G18">
        <v>1562.5577696661101</v>
      </c>
      <c r="H18">
        <v>1609.6681789142001</v>
      </c>
      <c r="I18">
        <v>0.52572246232630004</v>
      </c>
      <c r="J18">
        <v>24</v>
      </c>
      <c r="K18">
        <v>31</v>
      </c>
      <c r="L18">
        <v>4</v>
      </c>
      <c r="M18">
        <v>1</v>
      </c>
      <c r="N18">
        <v>0</v>
      </c>
    </row>
    <row r="19" spans="1:14">
      <c r="A19" s="1">
        <v>42267</v>
      </c>
      <c r="B19">
        <v>2015</v>
      </c>
      <c r="C19">
        <v>0</v>
      </c>
      <c r="D19">
        <v>0</v>
      </c>
      <c r="E19" t="s">
        <v>39</v>
      </c>
      <c r="F19" t="s">
        <v>40</v>
      </c>
      <c r="G19">
        <v>1476.0994974109401</v>
      </c>
      <c r="H19">
        <v>1473.6555885063699</v>
      </c>
      <c r="I19">
        <v>0.59585854564226803</v>
      </c>
      <c r="J19">
        <v>20</v>
      </c>
      <c r="K19">
        <v>24</v>
      </c>
      <c r="L19">
        <v>0</v>
      </c>
      <c r="M19">
        <v>4</v>
      </c>
      <c r="N19">
        <v>0</v>
      </c>
    </row>
    <row r="20" spans="1:14">
      <c r="A20" s="1">
        <v>42267</v>
      </c>
      <c r="B20">
        <v>2015</v>
      </c>
      <c r="C20">
        <v>0</v>
      </c>
      <c r="D20">
        <v>0</v>
      </c>
      <c r="E20" t="s">
        <v>12</v>
      </c>
      <c r="F20" t="s">
        <v>31</v>
      </c>
      <c r="G20">
        <v>1551.7341887431601</v>
      </c>
      <c r="H20">
        <v>1481.72623033389</v>
      </c>
      <c r="I20">
        <v>0.68506949304507503</v>
      </c>
      <c r="J20">
        <v>24</v>
      </c>
      <c r="K20">
        <v>17</v>
      </c>
      <c r="L20">
        <v>4</v>
      </c>
      <c r="M20">
        <v>7</v>
      </c>
      <c r="N20">
        <v>1</v>
      </c>
    </row>
    <row r="21" spans="1:14">
      <c r="A21" s="1">
        <v>42267</v>
      </c>
      <c r="B21">
        <v>2015</v>
      </c>
      <c r="C21">
        <v>0</v>
      </c>
      <c r="D21">
        <v>0</v>
      </c>
      <c r="E21" t="s">
        <v>33</v>
      </c>
      <c r="F21" t="s">
        <v>21</v>
      </c>
      <c r="G21">
        <v>1558.8800893704799</v>
      </c>
      <c r="H21">
        <v>1674.6008750713399</v>
      </c>
      <c r="I21">
        <v>0.42752108098823399</v>
      </c>
      <c r="J21">
        <v>32</v>
      </c>
      <c r="K21">
        <v>40</v>
      </c>
      <c r="L21">
        <v>2</v>
      </c>
      <c r="M21">
        <v>0</v>
      </c>
      <c r="N21">
        <v>0</v>
      </c>
    </row>
    <row r="22" spans="1:14">
      <c r="A22" s="1">
        <v>42267</v>
      </c>
      <c r="B22">
        <v>2015</v>
      </c>
      <c r="C22">
        <v>0</v>
      </c>
      <c r="D22">
        <v>0</v>
      </c>
      <c r="E22" t="s">
        <v>14</v>
      </c>
      <c r="F22" t="s">
        <v>42</v>
      </c>
      <c r="G22">
        <v>1552.03412492866</v>
      </c>
      <c r="H22">
        <v>1547.31238931705</v>
      </c>
      <c r="I22">
        <v>0.59901210642161096</v>
      </c>
      <c r="J22">
        <v>43</v>
      </c>
      <c r="K22">
        <v>18</v>
      </c>
      <c r="L22">
        <v>3</v>
      </c>
      <c r="M22">
        <v>8</v>
      </c>
      <c r="N22">
        <v>1</v>
      </c>
    </row>
    <row r="23" spans="1:14">
      <c r="A23" s="1">
        <v>42267</v>
      </c>
      <c r="B23">
        <v>2015</v>
      </c>
      <c r="C23">
        <v>0</v>
      </c>
      <c r="D23">
        <v>0</v>
      </c>
      <c r="E23" t="s">
        <v>43</v>
      </c>
      <c r="F23" t="s">
        <v>17</v>
      </c>
      <c r="G23">
        <v>1460.4896106829499</v>
      </c>
      <c r="H23">
        <v>1523.20981976495</v>
      </c>
      <c r="I23">
        <v>0.50328083577706895</v>
      </c>
      <c r="J23">
        <v>26</v>
      </c>
      <c r="K23">
        <v>16</v>
      </c>
      <c r="L23">
        <v>6</v>
      </c>
      <c r="M23">
        <v>6</v>
      </c>
      <c r="N23">
        <v>1</v>
      </c>
    </row>
    <row r="24" spans="1:14">
      <c r="A24" s="1">
        <v>42267</v>
      </c>
      <c r="B24">
        <v>2015</v>
      </c>
      <c r="C24">
        <v>0</v>
      </c>
      <c r="D24">
        <v>0</v>
      </c>
      <c r="E24" t="s">
        <v>28</v>
      </c>
      <c r="F24" t="s">
        <v>13</v>
      </c>
      <c r="G24">
        <v>1405.12455864362</v>
      </c>
      <c r="H24">
        <v>1556.8598103240199</v>
      </c>
      <c r="I24">
        <v>0.37770794869920798</v>
      </c>
      <c r="J24">
        <v>23</v>
      </c>
      <c r="K24">
        <v>48</v>
      </c>
      <c r="L24">
        <v>3</v>
      </c>
      <c r="M24">
        <v>8</v>
      </c>
      <c r="N24">
        <v>0</v>
      </c>
    </row>
    <row r="25" spans="1:14">
      <c r="A25" s="1">
        <v>42267</v>
      </c>
      <c r="B25">
        <v>2015</v>
      </c>
      <c r="C25">
        <v>0</v>
      </c>
      <c r="D25">
        <v>0</v>
      </c>
      <c r="E25" t="s">
        <v>35</v>
      </c>
      <c r="F25" t="s">
        <v>37</v>
      </c>
      <c r="G25">
        <v>1470.0731896759801</v>
      </c>
      <c r="H25">
        <v>1331.2928094850299</v>
      </c>
      <c r="I25">
        <v>0.76369662650745596</v>
      </c>
      <c r="J25">
        <v>19</v>
      </c>
      <c r="K25">
        <v>26</v>
      </c>
      <c r="L25">
        <v>9</v>
      </c>
      <c r="M25">
        <v>6</v>
      </c>
      <c r="N25">
        <v>0</v>
      </c>
    </row>
    <row r="26" spans="1:14">
      <c r="A26" s="1">
        <v>42267</v>
      </c>
      <c r="B26">
        <v>2015</v>
      </c>
      <c r="C26">
        <v>0</v>
      </c>
      <c r="D26">
        <v>0</v>
      </c>
      <c r="E26" t="s">
        <v>29</v>
      </c>
      <c r="F26" t="s">
        <v>26</v>
      </c>
      <c r="G26">
        <v>1353.8350112518699</v>
      </c>
      <c r="H26">
        <v>1497.2088269522401</v>
      </c>
      <c r="I26">
        <v>0.38908596392778</v>
      </c>
      <c r="J26">
        <v>24</v>
      </c>
      <c r="K26">
        <v>10</v>
      </c>
      <c r="L26">
        <v>4</v>
      </c>
      <c r="M26">
        <v>0</v>
      </c>
      <c r="N26">
        <v>1</v>
      </c>
    </row>
    <row r="27" spans="1:14">
      <c r="A27" s="1">
        <v>42267</v>
      </c>
      <c r="B27">
        <v>2015</v>
      </c>
      <c r="C27">
        <v>0</v>
      </c>
      <c r="D27">
        <v>0</v>
      </c>
      <c r="E27" t="s">
        <v>19</v>
      </c>
      <c r="F27" t="s">
        <v>34</v>
      </c>
      <c r="G27">
        <v>1562.09078204705</v>
      </c>
      <c r="H27">
        <v>1537.58018023505</v>
      </c>
      <c r="I27">
        <v>0.62603976974750597</v>
      </c>
      <c r="J27">
        <v>24</v>
      </c>
      <c r="K27">
        <v>19</v>
      </c>
      <c r="L27">
        <v>4</v>
      </c>
      <c r="M27">
        <v>9</v>
      </c>
      <c r="N27">
        <v>1</v>
      </c>
    </row>
    <row r="28" spans="1:14">
      <c r="A28" s="1">
        <v>42267</v>
      </c>
      <c r="B28">
        <v>2015</v>
      </c>
      <c r="C28">
        <v>0</v>
      </c>
      <c r="D28">
        <v>0</v>
      </c>
      <c r="E28" t="s">
        <v>25</v>
      </c>
      <c r="F28" t="s">
        <v>38</v>
      </c>
      <c r="G28">
        <v>1399.04803235439</v>
      </c>
      <c r="H28">
        <v>1384.75019051497</v>
      </c>
      <c r="I28">
        <v>0.61217763269134395</v>
      </c>
      <c r="J28">
        <v>28</v>
      </c>
      <c r="K28">
        <v>14</v>
      </c>
      <c r="L28">
        <v>8</v>
      </c>
      <c r="M28">
        <v>4</v>
      </c>
      <c r="N28">
        <v>1</v>
      </c>
    </row>
    <row r="29" spans="1:14">
      <c r="A29" s="1">
        <v>42267</v>
      </c>
      <c r="B29">
        <v>2015</v>
      </c>
      <c r="C29">
        <v>0</v>
      </c>
      <c r="D29">
        <v>0</v>
      </c>
      <c r="E29" t="s">
        <v>36</v>
      </c>
      <c r="F29" t="s">
        <v>15</v>
      </c>
      <c r="G29">
        <v>1366.36421795295</v>
      </c>
      <c r="H29">
        <v>1562.7388210858001</v>
      </c>
      <c r="I29">
        <v>0.319460331191324</v>
      </c>
      <c r="J29">
        <v>37</v>
      </c>
      <c r="K29">
        <v>33</v>
      </c>
      <c r="L29">
        <v>7</v>
      </c>
      <c r="M29">
        <v>3</v>
      </c>
      <c r="N29">
        <v>1</v>
      </c>
    </row>
    <row r="30" spans="1:14">
      <c r="A30" s="1">
        <v>42267</v>
      </c>
      <c r="B30">
        <v>2015</v>
      </c>
      <c r="C30">
        <v>0</v>
      </c>
      <c r="D30">
        <v>0</v>
      </c>
      <c r="E30" t="s">
        <v>27</v>
      </c>
      <c r="F30" t="s">
        <v>30</v>
      </c>
      <c r="G30">
        <v>1340.43381125684</v>
      </c>
      <c r="H30">
        <v>1501.13198874813</v>
      </c>
      <c r="I30">
        <v>0.36565957230207602</v>
      </c>
      <c r="J30">
        <v>23</v>
      </c>
      <c r="K30">
        <v>20</v>
      </c>
      <c r="L30">
        <v>3</v>
      </c>
      <c r="M30">
        <v>0</v>
      </c>
      <c r="N30">
        <v>1</v>
      </c>
    </row>
    <row r="31" spans="1:14">
      <c r="A31" s="1">
        <v>42267</v>
      </c>
      <c r="B31">
        <v>2015</v>
      </c>
      <c r="C31">
        <v>0</v>
      </c>
      <c r="D31">
        <v>0</v>
      </c>
      <c r="E31" t="s">
        <v>41</v>
      </c>
      <c r="F31" t="s">
        <v>16</v>
      </c>
      <c r="G31">
        <v>1533.0184114936301</v>
      </c>
      <c r="H31">
        <v>1593.3645025890601</v>
      </c>
      <c r="I31">
        <v>0.50669711275014495</v>
      </c>
      <c r="J31">
        <v>10</v>
      </c>
      <c r="K31">
        <v>20</v>
      </c>
      <c r="L31">
        <v>0</v>
      </c>
      <c r="M31">
        <v>0</v>
      </c>
      <c r="N31">
        <v>0</v>
      </c>
    </row>
    <row r="32" spans="1:14">
      <c r="A32" s="1">
        <v>42267</v>
      </c>
      <c r="B32">
        <v>2015</v>
      </c>
      <c r="C32">
        <v>0</v>
      </c>
      <c r="D32">
        <v>0</v>
      </c>
      <c r="E32" t="s">
        <v>22</v>
      </c>
      <c r="F32" t="s">
        <v>20</v>
      </c>
      <c r="G32">
        <v>1615.14144135638</v>
      </c>
      <c r="H32">
        <v>1657.28817304776</v>
      </c>
      <c r="I32">
        <v>0.53284114684634298</v>
      </c>
      <c r="J32">
        <v>27</v>
      </c>
      <c r="K32">
        <v>17</v>
      </c>
      <c r="L32">
        <v>7</v>
      </c>
      <c r="M32">
        <v>7</v>
      </c>
      <c r="N32">
        <v>1</v>
      </c>
    </row>
    <row r="33" spans="1:14">
      <c r="A33" s="1">
        <v>42268</v>
      </c>
      <c r="B33">
        <v>2015</v>
      </c>
      <c r="C33">
        <v>0</v>
      </c>
      <c r="D33">
        <v>0</v>
      </c>
      <c r="E33" t="s">
        <v>18</v>
      </c>
      <c r="F33" t="s">
        <v>24</v>
      </c>
      <c r="G33">
        <v>1556.2719106295201</v>
      </c>
      <c r="H33">
        <v>1462.9259676456099</v>
      </c>
      <c r="I33">
        <v>0.71330957131103501</v>
      </c>
      <c r="J33">
        <v>7</v>
      </c>
      <c r="K33">
        <v>20</v>
      </c>
      <c r="L33">
        <v>7</v>
      </c>
      <c r="M33">
        <v>0</v>
      </c>
      <c r="N33">
        <v>0</v>
      </c>
    </row>
    <row r="34" spans="1:14">
      <c r="A34" s="1">
        <v>42271</v>
      </c>
      <c r="B34">
        <v>2015</v>
      </c>
      <c r="C34">
        <v>0</v>
      </c>
      <c r="D34">
        <v>0</v>
      </c>
      <c r="E34" t="s">
        <v>39</v>
      </c>
      <c r="F34" t="s">
        <v>29</v>
      </c>
      <c r="G34">
        <v>1456.3129685296699</v>
      </c>
      <c r="H34">
        <v>1388.14500383271</v>
      </c>
      <c r="I34">
        <v>0.68277984103854505</v>
      </c>
      <c r="J34">
        <v>32</v>
      </c>
      <c r="K34">
        <v>21</v>
      </c>
      <c r="L34">
        <v>2</v>
      </c>
      <c r="M34">
        <v>1</v>
      </c>
      <c r="N34">
        <v>1</v>
      </c>
    </row>
    <row r="35" spans="1:14">
      <c r="A35" s="1">
        <v>42274</v>
      </c>
      <c r="B35">
        <v>2015</v>
      </c>
      <c r="C35">
        <v>0</v>
      </c>
      <c r="D35">
        <v>0</v>
      </c>
      <c r="E35" t="s">
        <v>43</v>
      </c>
      <c r="F35" t="s">
        <v>34</v>
      </c>
      <c r="G35">
        <v>1484.28656136617</v>
      </c>
      <c r="H35">
        <v>1524.70316693005</v>
      </c>
      <c r="I35">
        <v>0.53531942578630598</v>
      </c>
      <c r="J35">
        <v>31</v>
      </c>
      <c r="K35">
        <v>14</v>
      </c>
      <c r="L35">
        <v>1</v>
      </c>
      <c r="M35">
        <v>4</v>
      </c>
      <c r="N35">
        <v>1</v>
      </c>
    </row>
    <row r="36" spans="1:14">
      <c r="A36" s="1">
        <v>42274</v>
      </c>
      <c r="B36">
        <v>2015</v>
      </c>
      <c r="C36">
        <v>0</v>
      </c>
      <c r="D36">
        <v>0</v>
      </c>
      <c r="E36" t="s">
        <v>38</v>
      </c>
      <c r="F36" t="s">
        <v>18</v>
      </c>
      <c r="G36">
        <v>1364.4761102687801</v>
      </c>
      <c r="H36">
        <v>1515.70262161442</v>
      </c>
      <c r="I36">
        <v>0.37839653360984399</v>
      </c>
      <c r="J36">
        <v>33</v>
      </c>
      <c r="K36">
        <v>35</v>
      </c>
      <c r="L36">
        <v>3</v>
      </c>
      <c r="M36">
        <v>5</v>
      </c>
      <c r="N36">
        <v>0</v>
      </c>
    </row>
    <row r="37" spans="1:14">
      <c r="A37" s="1">
        <v>42274</v>
      </c>
      <c r="B37">
        <v>2015</v>
      </c>
      <c r="C37">
        <v>0</v>
      </c>
      <c r="D37">
        <v>0</v>
      </c>
      <c r="E37" t="s">
        <v>16</v>
      </c>
      <c r="F37" t="s">
        <v>40</v>
      </c>
      <c r="G37">
        <v>1617.7161486090799</v>
      </c>
      <c r="H37">
        <v>1493.4421173876401</v>
      </c>
      <c r="I37">
        <v>0.74829676832809999</v>
      </c>
      <c r="J37">
        <v>28</v>
      </c>
      <c r="K37">
        <v>39</v>
      </c>
      <c r="L37">
        <v>8</v>
      </c>
      <c r="M37">
        <v>9</v>
      </c>
      <c r="N37">
        <v>0</v>
      </c>
    </row>
    <row r="38" spans="1:14">
      <c r="A38" s="1">
        <v>42274</v>
      </c>
      <c r="B38">
        <v>2015</v>
      </c>
      <c r="C38">
        <v>0</v>
      </c>
      <c r="D38">
        <v>0</v>
      </c>
      <c r="E38" t="s">
        <v>21</v>
      </c>
      <c r="F38" t="s">
        <v>27</v>
      </c>
      <c r="G38">
        <v>1692.9646955094699</v>
      </c>
      <c r="H38">
        <v>1358.8213030775601</v>
      </c>
      <c r="I38">
        <v>0.90868256308403395</v>
      </c>
      <c r="J38">
        <v>51</v>
      </c>
      <c r="K38">
        <v>17</v>
      </c>
      <c r="L38">
        <v>1</v>
      </c>
      <c r="M38">
        <v>7</v>
      </c>
      <c r="N38">
        <v>1</v>
      </c>
    </row>
    <row r="39" spans="1:14">
      <c r="A39" s="1">
        <v>42274</v>
      </c>
      <c r="B39">
        <v>2015</v>
      </c>
      <c r="C39">
        <v>0</v>
      </c>
      <c r="D39">
        <v>0</v>
      </c>
      <c r="E39" t="s">
        <v>24</v>
      </c>
      <c r="F39" t="s">
        <v>41</v>
      </c>
      <c r="G39">
        <v>1503.4952566607101</v>
      </c>
      <c r="H39">
        <v>1508.66676547361</v>
      </c>
      <c r="I39">
        <v>0.58525905451224902</v>
      </c>
      <c r="J39">
        <v>17</v>
      </c>
      <c r="K39">
        <v>24</v>
      </c>
      <c r="L39">
        <v>7</v>
      </c>
      <c r="M39">
        <v>4</v>
      </c>
      <c r="N39">
        <v>0</v>
      </c>
    </row>
    <row r="40" spans="1:14">
      <c r="A40" s="1">
        <v>42274</v>
      </c>
      <c r="B40">
        <v>2015</v>
      </c>
      <c r="C40">
        <v>0</v>
      </c>
      <c r="D40">
        <v>0</v>
      </c>
      <c r="E40" t="s">
        <v>12</v>
      </c>
      <c r="F40" t="s">
        <v>35</v>
      </c>
      <c r="G40">
        <v>1564.0744899263</v>
      </c>
      <c r="H40">
        <v>1435.06965154609</v>
      </c>
      <c r="I40">
        <v>0.75339125251694405</v>
      </c>
      <c r="J40">
        <v>27</v>
      </c>
      <c r="K40">
        <v>22</v>
      </c>
      <c r="L40">
        <v>7</v>
      </c>
      <c r="M40">
        <v>2</v>
      </c>
      <c r="N40">
        <v>1</v>
      </c>
    </row>
    <row r="41" spans="1:14">
      <c r="A41" s="1">
        <v>42274</v>
      </c>
      <c r="B41">
        <v>2015</v>
      </c>
      <c r="C41">
        <v>0</v>
      </c>
      <c r="D41">
        <v>0</v>
      </c>
      <c r="E41" t="s">
        <v>26</v>
      </c>
      <c r="F41" t="s">
        <v>14</v>
      </c>
      <c r="G41">
        <v>1462.8988343714</v>
      </c>
      <c r="H41">
        <v>1577.36063032523</v>
      </c>
      <c r="I41">
        <v>0.42929576569850098</v>
      </c>
      <c r="J41">
        <v>6</v>
      </c>
      <c r="K41">
        <v>12</v>
      </c>
      <c r="L41">
        <v>6</v>
      </c>
      <c r="M41">
        <v>2</v>
      </c>
      <c r="N41">
        <v>0</v>
      </c>
    </row>
    <row r="42" spans="1:14">
      <c r="A42" s="1">
        <v>42274</v>
      </c>
      <c r="B42">
        <v>2015</v>
      </c>
      <c r="C42">
        <v>0</v>
      </c>
      <c r="D42">
        <v>0</v>
      </c>
      <c r="E42" t="s">
        <v>15</v>
      </c>
      <c r="F42" t="s">
        <v>19</v>
      </c>
      <c r="G42">
        <v>1539.44190168976</v>
      </c>
      <c r="H42">
        <v>1574.96779535205</v>
      </c>
      <c r="I42">
        <v>0.54231518760640796</v>
      </c>
      <c r="J42">
        <v>24</v>
      </c>
      <c r="K42">
        <v>28</v>
      </c>
      <c r="L42">
        <v>4</v>
      </c>
      <c r="M42">
        <v>8</v>
      </c>
      <c r="N42">
        <v>0</v>
      </c>
    </row>
    <row r="43" spans="1:14">
      <c r="A43" s="1">
        <v>42274</v>
      </c>
      <c r="B43">
        <v>2015</v>
      </c>
      <c r="C43">
        <v>0</v>
      </c>
      <c r="D43">
        <v>0</v>
      </c>
      <c r="E43" t="s">
        <v>31</v>
      </c>
      <c r="F43" t="s">
        <v>37</v>
      </c>
      <c r="G43">
        <v>1469.3859291507499</v>
      </c>
      <c r="H43">
        <v>1366.29634761492</v>
      </c>
      <c r="I43">
        <v>0.72464115022587605</v>
      </c>
      <c r="J43">
        <v>19</v>
      </c>
      <c r="K43">
        <v>9</v>
      </c>
      <c r="L43">
        <v>9</v>
      </c>
      <c r="M43">
        <v>9</v>
      </c>
      <c r="N43">
        <v>1</v>
      </c>
    </row>
    <row r="44" spans="1:14">
      <c r="A44" s="1">
        <v>42274</v>
      </c>
      <c r="B44">
        <v>2015</v>
      </c>
      <c r="C44">
        <v>0</v>
      </c>
      <c r="D44">
        <v>0</v>
      </c>
      <c r="E44" t="s">
        <v>25</v>
      </c>
      <c r="F44" t="s">
        <v>36</v>
      </c>
      <c r="G44">
        <v>1419.3221126005801</v>
      </c>
      <c r="H44">
        <v>1389.66113734899</v>
      </c>
      <c r="I44">
        <v>0.63295441989595203</v>
      </c>
      <c r="J44">
        <v>20</v>
      </c>
      <c r="K44">
        <v>27</v>
      </c>
      <c r="L44">
        <v>0</v>
      </c>
      <c r="M44">
        <v>7</v>
      </c>
      <c r="N44">
        <v>0</v>
      </c>
    </row>
    <row r="45" spans="1:14">
      <c r="A45" s="1">
        <v>42274</v>
      </c>
      <c r="B45">
        <v>2015</v>
      </c>
      <c r="C45">
        <v>0</v>
      </c>
      <c r="D45">
        <v>0</v>
      </c>
      <c r="E45" t="s">
        <v>13</v>
      </c>
      <c r="F45" t="s">
        <v>42</v>
      </c>
      <c r="G45">
        <v>1580.53845620223</v>
      </c>
      <c r="H45">
        <v>1521.9858839204801</v>
      </c>
      <c r="I45">
        <v>0.67067195530740598</v>
      </c>
      <c r="J45">
        <v>47</v>
      </c>
      <c r="K45">
        <v>7</v>
      </c>
      <c r="L45">
        <v>7</v>
      </c>
      <c r="M45">
        <v>7</v>
      </c>
      <c r="N45">
        <v>1</v>
      </c>
    </row>
    <row r="46" spans="1:14">
      <c r="A46" s="1">
        <v>42274</v>
      </c>
      <c r="B46">
        <v>2015</v>
      </c>
      <c r="C46">
        <v>0</v>
      </c>
      <c r="D46">
        <v>0</v>
      </c>
      <c r="E46" t="s">
        <v>30</v>
      </c>
      <c r="F46" t="s">
        <v>33</v>
      </c>
      <c r="G46">
        <v>1482.74449692741</v>
      </c>
      <c r="H46">
        <v>1540.5162689323499</v>
      </c>
      <c r="I46">
        <v>0.51040075573362498</v>
      </c>
      <c r="J46">
        <v>14</v>
      </c>
      <c r="K46">
        <v>41</v>
      </c>
      <c r="L46">
        <v>4</v>
      </c>
      <c r="M46">
        <v>1</v>
      </c>
      <c r="N46">
        <v>0</v>
      </c>
    </row>
    <row r="47" spans="1:14">
      <c r="A47" s="1">
        <v>42274</v>
      </c>
      <c r="B47">
        <v>2015</v>
      </c>
      <c r="C47">
        <v>0</v>
      </c>
      <c r="D47">
        <v>0</v>
      </c>
      <c r="E47" t="s">
        <v>20</v>
      </c>
      <c r="F47" t="s">
        <v>28</v>
      </c>
      <c r="G47">
        <v>1635.11454919677</v>
      </c>
      <c r="H47">
        <v>1381.44591276541</v>
      </c>
      <c r="I47">
        <v>0.86228554855371398</v>
      </c>
      <c r="J47">
        <v>26</v>
      </c>
      <c r="K47">
        <v>0</v>
      </c>
      <c r="L47">
        <v>6</v>
      </c>
      <c r="M47">
        <v>0</v>
      </c>
      <c r="N47">
        <v>1</v>
      </c>
    </row>
    <row r="48" spans="1:14">
      <c r="A48" s="1">
        <v>42274</v>
      </c>
      <c r="B48">
        <v>2015</v>
      </c>
      <c r="C48">
        <v>0</v>
      </c>
      <c r="D48">
        <v>0</v>
      </c>
      <c r="E48" t="s">
        <v>17</v>
      </c>
      <c r="F48" t="s">
        <v>23</v>
      </c>
      <c r="G48">
        <v>1499.4128690817299</v>
      </c>
      <c r="H48">
        <v>1631.7116105428599</v>
      </c>
      <c r="I48">
        <v>0.40434270453106202</v>
      </c>
      <c r="J48">
        <v>12</v>
      </c>
      <c r="K48">
        <v>24</v>
      </c>
      <c r="L48">
        <v>2</v>
      </c>
      <c r="M48">
        <v>4</v>
      </c>
      <c r="N48">
        <v>0</v>
      </c>
    </row>
    <row r="49" spans="1:14">
      <c r="A49" s="1">
        <v>42275</v>
      </c>
      <c r="B49">
        <v>2015</v>
      </c>
      <c r="C49">
        <v>0</v>
      </c>
      <c r="D49">
        <v>0</v>
      </c>
      <c r="E49" t="s">
        <v>22</v>
      </c>
      <c r="F49" t="s">
        <v>32</v>
      </c>
      <c r="G49">
        <v>1637.31506520737</v>
      </c>
      <c r="H49">
        <v>1540.51433803745</v>
      </c>
      <c r="I49">
        <v>0.71735919961521799</v>
      </c>
      <c r="J49">
        <v>38</v>
      </c>
      <c r="K49">
        <v>28</v>
      </c>
      <c r="L49">
        <v>8</v>
      </c>
      <c r="M49">
        <v>8</v>
      </c>
      <c r="N49">
        <v>1</v>
      </c>
    </row>
    <row r="50" spans="1:14">
      <c r="A50" s="1">
        <v>42278</v>
      </c>
      <c r="B50">
        <v>2015</v>
      </c>
      <c r="C50">
        <v>0</v>
      </c>
      <c r="D50">
        <v>0</v>
      </c>
      <c r="E50" t="s">
        <v>14</v>
      </c>
      <c r="F50" t="s">
        <v>15</v>
      </c>
      <c r="G50">
        <v>1593.7006826491099</v>
      </c>
      <c r="H50">
        <v>1521.7484037486699</v>
      </c>
      <c r="I50">
        <v>0.68747923051818605</v>
      </c>
      <c r="J50">
        <v>20</v>
      </c>
      <c r="K50">
        <v>23</v>
      </c>
      <c r="L50">
        <v>0</v>
      </c>
      <c r="M50">
        <v>3</v>
      </c>
      <c r="N50">
        <v>0</v>
      </c>
    </row>
    <row r="51" spans="1:14">
      <c r="A51" s="1">
        <v>42281</v>
      </c>
      <c r="B51">
        <v>2015</v>
      </c>
      <c r="C51">
        <v>1</v>
      </c>
      <c r="D51">
        <v>0</v>
      </c>
      <c r="E51" t="s">
        <v>30</v>
      </c>
      <c r="F51" t="s">
        <v>24</v>
      </c>
      <c r="G51">
        <v>1448.6171756227</v>
      </c>
      <c r="H51">
        <v>1478.47458548283</v>
      </c>
      <c r="I51">
        <v>0.45713719648928802</v>
      </c>
      <c r="J51">
        <v>14</v>
      </c>
      <c r="K51">
        <v>27</v>
      </c>
      <c r="L51">
        <v>4</v>
      </c>
      <c r="M51">
        <v>7</v>
      </c>
      <c r="N51">
        <v>0</v>
      </c>
    </row>
    <row r="52" spans="1:14">
      <c r="A52" s="1">
        <v>42281</v>
      </c>
      <c r="B52">
        <v>2015</v>
      </c>
      <c r="C52">
        <v>0</v>
      </c>
      <c r="D52">
        <v>0</v>
      </c>
      <c r="E52" t="s">
        <v>40</v>
      </c>
      <c r="F52" t="s">
        <v>31</v>
      </c>
      <c r="G52">
        <v>1534.13174708271</v>
      </c>
      <c r="H52">
        <v>1481.6542125515</v>
      </c>
      <c r="I52">
        <v>0.66290235137501696</v>
      </c>
      <c r="J52">
        <v>48</v>
      </c>
      <c r="K52">
        <v>21</v>
      </c>
      <c r="L52">
        <v>8</v>
      </c>
      <c r="M52">
        <v>1</v>
      </c>
      <c r="N52">
        <v>1</v>
      </c>
    </row>
    <row r="53" spans="1:14">
      <c r="A53" s="1">
        <v>42281</v>
      </c>
      <c r="B53">
        <v>2015</v>
      </c>
      <c r="C53">
        <v>0</v>
      </c>
      <c r="D53">
        <v>0</v>
      </c>
      <c r="E53" t="s">
        <v>33</v>
      </c>
      <c r="F53" t="s">
        <v>39</v>
      </c>
      <c r="G53">
        <v>1574.6435902370599</v>
      </c>
      <c r="H53">
        <v>1471.1784003170901</v>
      </c>
      <c r="I53">
        <v>0.72507237325512996</v>
      </c>
      <c r="J53">
        <v>10</v>
      </c>
      <c r="K53">
        <v>24</v>
      </c>
      <c r="L53">
        <v>0</v>
      </c>
      <c r="M53">
        <v>4</v>
      </c>
      <c r="N53">
        <v>0</v>
      </c>
    </row>
    <row r="54" spans="1:14">
      <c r="A54" s="1">
        <v>42281</v>
      </c>
      <c r="B54">
        <v>2015</v>
      </c>
      <c r="C54">
        <v>0</v>
      </c>
      <c r="D54">
        <v>0</v>
      </c>
      <c r="E54" t="s">
        <v>37</v>
      </c>
      <c r="F54" t="s">
        <v>12</v>
      </c>
      <c r="G54">
        <v>1354.0280642141699</v>
      </c>
      <c r="H54">
        <v>1572.1956082557999</v>
      </c>
      <c r="I54">
        <v>0.292824946151718</v>
      </c>
      <c r="J54">
        <v>23</v>
      </c>
      <c r="K54">
        <v>37</v>
      </c>
      <c r="L54">
        <v>3</v>
      </c>
      <c r="M54">
        <v>7</v>
      </c>
      <c r="N54">
        <v>0</v>
      </c>
    </row>
    <row r="55" spans="1:14">
      <c r="A55" s="1">
        <v>42281</v>
      </c>
      <c r="B55">
        <v>2015</v>
      </c>
      <c r="C55">
        <v>0</v>
      </c>
      <c r="D55">
        <v>0</v>
      </c>
      <c r="E55" t="s">
        <v>19</v>
      </c>
      <c r="F55" t="s">
        <v>32</v>
      </c>
      <c r="G55">
        <v>1592.66129329314</v>
      </c>
      <c r="H55">
        <v>1527.8880849504601</v>
      </c>
      <c r="I55">
        <v>0.67853221851116996</v>
      </c>
      <c r="J55">
        <v>36</v>
      </c>
      <c r="K55">
        <v>21</v>
      </c>
      <c r="L55">
        <v>6</v>
      </c>
      <c r="M55">
        <v>1</v>
      </c>
      <c r="N55">
        <v>1</v>
      </c>
    </row>
    <row r="56" spans="1:14">
      <c r="A56" s="1">
        <v>42281</v>
      </c>
      <c r="B56">
        <v>2015</v>
      </c>
      <c r="C56">
        <v>0</v>
      </c>
      <c r="D56">
        <v>0</v>
      </c>
      <c r="E56" t="s">
        <v>29</v>
      </c>
      <c r="F56" t="s">
        <v>41</v>
      </c>
      <c r="G56">
        <v>1373.27957204529</v>
      </c>
      <c r="H56">
        <v>1533.6874366514901</v>
      </c>
      <c r="I56">
        <v>0.36604729279704201</v>
      </c>
      <c r="J56">
        <v>23</v>
      </c>
      <c r="K56">
        <v>20</v>
      </c>
      <c r="L56">
        <v>3</v>
      </c>
      <c r="M56">
        <v>0</v>
      </c>
      <c r="N56">
        <v>1</v>
      </c>
    </row>
    <row r="57" spans="1:14">
      <c r="A57" s="1">
        <v>42281</v>
      </c>
      <c r="B57">
        <v>2015</v>
      </c>
      <c r="C57">
        <v>0</v>
      </c>
      <c r="D57">
        <v>0</v>
      </c>
      <c r="E57" t="s">
        <v>28</v>
      </c>
      <c r="F57" t="s">
        <v>36</v>
      </c>
      <c r="G57">
        <v>1373.5167585219001</v>
      </c>
      <c r="H57">
        <v>1417.1685529086601</v>
      </c>
      <c r="I57">
        <v>0.53068393152096305</v>
      </c>
      <c r="J57">
        <v>22</v>
      </c>
      <c r="K57">
        <v>20</v>
      </c>
      <c r="L57">
        <v>2</v>
      </c>
      <c r="M57">
        <v>0</v>
      </c>
      <c r="N57">
        <v>1</v>
      </c>
    </row>
    <row r="58" spans="1:14">
      <c r="A58" s="1">
        <v>42281</v>
      </c>
      <c r="B58">
        <v>2015</v>
      </c>
      <c r="C58">
        <v>0</v>
      </c>
      <c r="D58">
        <v>0</v>
      </c>
      <c r="E58" t="s">
        <v>18</v>
      </c>
      <c r="F58" t="s">
        <v>27</v>
      </c>
      <c r="G58">
        <v>1523.70326700498</v>
      </c>
      <c r="H58">
        <v>1353.32515691508</v>
      </c>
      <c r="I58">
        <v>0.79493695134793996</v>
      </c>
      <c r="J58">
        <v>16</v>
      </c>
      <c r="K58">
        <v>13</v>
      </c>
      <c r="L58">
        <v>6</v>
      </c>
      <c r="M58">
        <v>3</v>
      </c>
      <c r="N58">
        <v>1</v>
      </c>
    </row>
    <row r="59" spans="1:14">
      <c r="A59" s="1">
        <v>42281</v>
      </c>
      <c r="B59">
        <v>2015</v>
      </c>
      <c r="C59">
        <v>0</v>
      </c>
      <c r="D59">
        <v>0</v>
      </c>
      <c r="E59" t="s">
        <v>34</v>
      </c>
      <c r="F59" t="s">
        <v>25</v>
      </c>
      <c r="G59">
        <v>1498.1380208867899</v>
      </c>
      <c r="H59">
        <v>1391.81469704091</v>
      </c>
      <c r="I59">
        <v>0.72833992900373601</v>
      </c>
      <c r="J59">
        <v>30</v>
      </c>
      <c r="K59">
        <v>27</v>
      </c>
      <c r="L59">
        <v>0</v>
      </c>
      <c r="M59">
        <v>7</v>
      </c>
      <c r="N59">
        <v>1</v>
      </c>
    </row>
    <row r="60" spans="1:14">
      <c r="A60" s="1">
        <v>42281</v>
      </c>
      <c r="B60">
        <v>2015</v>
      </c>
      <c r="C60">
        <v>0</v>
      </c>
      <c r="D60">
        <v>0</v>
      </c>
      <c r="E60" t="s">
        <v>23</v>
      </c>
      <c r="F60" t="s">
        <v>43</v>
      </c>
      <c r="G60">
        <v>1651.83829954661</v>
      </c>
      <c r="H60">
        <v>1510.85170740943</v>
      </c>
      <c r="I60">
        <v>0.76598083587785704</v>
      </c>
      <c r="J60">
        <v>23</v>
      </c>
      <c r="K60">
        <v>20</v>
      </c>
      <c r="L60">
        <v>3</v>
      </c>
      <c r="M60">
        <v>0</v>
      </c>
      <c r="N60">
        <v>1</v>
      </c>
    </row>
    <row r="61" spans="1:14">
      <c r="A61" s="1">
        <v>42281</v>
      </c>
      <c r="B61">
        <v>2015</v>
      </c>
      <c r="C61">
        <v>0</v>
      </c>
      <c r="D61">
        <v>0</v>
      </c>
      <c r="E61" t="s">
        <v>13</v>
      </c>
      <c r="F61" t="s">
        <v>26</v>
      </c>
      <c r="G61">
        <v>1603.6975064661401</v>
      </c>
      <c r="H61">
        <v>1446.55878204752</v>
      </c>
      <c r="I61">
        <v>0.78223407696652203</v>
      </c>
      <c r="J61">
        <v>22</v>
      </c>
      <c r="K61">
        <v>24</v>
      </c>
      <c r="L61">
        <v>2</v>
      </c>
      <c r="M61">
        <v>4</v>
      </c>
      <c r="N61">
        <v>0</v>
      </c>
    </row>
    <row r="62" spans="1:14">
      <c r="A62" s="1">
        <v>42281</v>
      </c>
      <c r="B62">
        <v>2015</v>
      </c>
      <c r="C62">
        <v>0</v>
      </c>
      <c r="D62">
        <v>0</v>
      </c>
      <c r="E62" t="s">
        <v>42</v>
      </c>
      <c r="F62" t="s">
        <v>22</v>
      </c>
      <c r="G62">
        <v>1498.82683365657</v>
      </c>
      <c r="H62">
        <v>1649.9413182943599</v>
      </c>
      <c r="I62">
        <v>0.37854822882810202</v>
      </c>
      <c r="J62">
        <v>3</v>
      </c>
      <c r="K62">
        <v>17</v>
      </c>
      <c r="L62">
        <v>3</v>
      </c>
      <c r="M62">
        <v>7</v>
      </c>
      <c r="N62">
        <v>0</v>
      </c>
    </row>
    <row r="63" spans="1:14">
      <c r="A63" s="1">
        <v>42281</v>
      </c>
      <c r="B63">
        <v>2015</v>
      </c>
      <c r="C63">
        <v>0</v>
      </c>
      <c r="D63">
        <v>0</v>
      </c>
      <c r="E63" t="s">
        <v>35</v>
      </c>
      <c r="F63" t="s">
        <v>16</v>
      </c>
      <c r="G63">
        <v>1426.94853321659</v>
      </c>
      <c r="H63">
        <v>1577.02651891401</v>
      </c>
      <c r="I63">
        <v>0.37995287436881497</v>
      </c>
      <c r="J63">
        <v>26</v>
      </c>
      <c r="K63">
        <v>20</v>
      </c>
      <c r="L63">
        <v>6</v>
      </c>
      <c r="M63">
        <v>0</v>
      </c>
      <c r="N63">
        <v>1</v>
      </c>
    </row>
    <row r="64" spans="1:14">
      <c r="A64" s="1">
        <v>42282</v>
      </c>
      <c r="B64">
        <v>2015</v>
      </c>
      <c r="C64">
        <v>0</v>
      </c>
      <c r="D64">
        <v>0</v>
      </c>
      <c r="E64" t="s">
        <v>20</v>
      </c>
      <c r="F64" t="s">
        <v>17</v>
      </c>
      <c r="G64">
        <v>1643.0437034402801</v>
      </c>
      <c r="H64">
        <v>1479.2861800779799</v>
      </c>
      <c r="I64">
        <v>0.78865451070578896</v>
      </c>
      <c r="J64">
        <v>13</v>
      </c>
      <c r="K64">
        <v>10</v>
      </c>
      <c r="L64">
        <v>3</v>
      </c>
      <c r="M64">
        <v>0</v>
      </c>
      <c r="N64">
        <v>1</v>
      </c>
    </row>
    <row r="65" spans="1:14">
      <c r="A65" s="1">
        <v>42285</v>
      </c>
      <c r="B65">
        <v>2015</v>
      </c>
      <c r="C65">
        <v>0</v>
      </c>
      <c r="D65">
        <v>0</v>
      </c>
      <c r="E65" t="s">
        <v>31</v>
      </c>
      <c r="F65" t="s">
        <v>18</v>
      </c>
      <c r="G65">
        <v>1460.3274705707299</v>
      </c>
      <c r="H65">
        <v>1528.83931584318</v>
      </c>
      <c r="I65">
        <v>0.49494622050494003</v>
      </c>
      <c r="J65">
        <v>20</v>
      </c>
      <c r="K65">
        <v>27</v>
      </c>
      <c r="L65">
        <v>0</v>
      </c>
      <c r="M65">
        <v>7</v>
      </c>
      <c r="N65">
        <v>0</v>
      </c>
    </row>
    <row r="66" spans="1:14">
      <c r="A66" s="1">
        <v>42288</v>
      </c>
      <c r="B66">
        <v>2015</v>
      </c>
      <c r="C66">
        <v>0</v>
      </c>
      <c r="D66">
        <v>0</v>
      </c>
      <c r="E66" t="s">
        <v>40</v>
      </c>
      <c r="F66" t="s">
        <v>29</v>
      </c>
      <c r="G66">
        <v>1555.4584890634801</v>
      </c>
      <c r="H66">
        <v>1391.6532902261299</v>
      </c>
      <c r="I66">
        <v>0.78870025069897998</v>
      </c>
      <c r="J66">
        <v>25</v>
      </c>
      <c r="K66">
        <v>19</v>
      </c>
      <c r="L66">
        <v>5</v>
      </c>
      <c r="M66">
        <v>9</v>
      </c>
      <c r="N66">
        <v>1</v>
      </c>
    </row>
    <row r="67" spans="1:14">
      <c r="A67" s="1">
        <v>42288</v>
      </c>
      <c r="B67">
        <v>2015</v>
      </c>
      <c r="C67">
        <v>0</v>
      </c>
      <c r="D67">
        <v>0</v>
      </c>
      <c r="E67" t="s">
        <v>37</v>
      </c>
      <c r="F67" t="s">
        <v>27</v>
      </c>
      <c r="G67">
        <v>1339.20067766528</v>
      </c>
      <c r="H67">
        <v>1348.1891080768801</v>
      </c>
      <c r="I67">
        <v>0.57991598507574604</v>
      </c>
      <c r="J67">
        <v>38</v>
      </c>
      <c r="K67">
        <v>31</v>
      </c>
      <c r="L67">
        <v>8</v>
      </c>
      <c r="M67">
        <v>1</v>
      </c>
      <c r="N67">
        <v>1</v>
      </c>
    </row>
    <row r="68" spans="1:14">
      <c r="A68" s="1">
        <v>42288</v>
      </c>
      <c r="B68">
        <v>2015</v>
      </c>
      <c r="C68">
        <v>0</v>
      </c>
      <c r="D68">
        <v>0</v>
      </c>
      <c r="E68" t="s">
        <v>15</v>
      </c>
      <c r="F68" t="s">
        <v>25</v>
      </c>
      <c r="G68">
        <v>1542.07470891356</v>
      </c>
      <c r="H68">
        <v>1384.82685353844</v>
      </c>
      <c r="I68">
        <v>0.78234106945836801</v>
      </c>
      <c r="J68">
        <v>30</v>
      </c>
      <c r="K68">
        <v>33</v>
      </c>
      <c r="L68">
        <v>0</v>
      </c>
      <c r="M68">
        <v>3</v>
      </c>
      <c r="N68">
        <v>0</v>
      </c>
    </row>
    <row r="69" spans="1:14">
      <c r="A69" s="1">
        <v>42288</v>
      </c>
      <c r="B69">
        <v>2015</v>
      </c>
      <c r="C69">
        <v>0</v>
      </c>
      <c r="D69">
        <v>0</v>
      </c>
      <c r="E69" t="s">
        <v>22</v>
      </c>
      <c r="F69" t="s">
        <v>26</v>
      </c>
      <c r="G69">
        <v>1669.6715702218601</v>
      </c>
      <c r="H69">
        <v>1465.67658728893</v>
      </c>
      <c r="I69">
        <v>0.82469113805921401</v>
      </c>
      <c r="J69">
        <v>24</v>
      </c>
      <c r="K69">
        <v>10</v>
      </c>
      <c r="L69">
        <v>4</v>
      </c>
      <c r="M69">
        <v>0</v>
      </c>
      <c r="N69">
        <v>1</v>
      </c>
    </row>
    <row r="70" spans="1:14">
      <c r="A70" s="1">
        <v>42288</v>
      </c>
      <c r="B70">
        <v>2015</v>
      </c>
      <c r="C70">
        <v>0</v>
      </c>
      <c r="D70">
        <v>0</v>
      </c>
      <c r="E70" t="s">
        <v>38</v>
      </c>
      <c r="F70" t="s">
        <v>33</v>
      </c>
      <c r="G70">
        <v>1356.47546487822</v>
      </c>
      <c r="H70">
        <v>1532.1164208455</v>
      </c>
      <c r="I70">
        <v>0.34594751228896797</v>
      </c>
      <c r="J70">
        <v>13</v>
      </c>
      <c r="K70">
        <v>14</v>
      </c>
      <c r="L70">
        <v>3</v>
      </c>
      <c r="M70">
        <v>4</v>
      </c>
      <c r="N70">
        <v>0</v>
      </c>
    </row>
    <row r="71" spans="1:14">
      <c r="A71" s="1">
        <v>42288</v>
      </c>
      <c r="B71">
        <v>2015</v>
      </c>
      <c r="C71">
        <v>0</v>
      </c>
      <c r="D71">
        <v>0</v>
      </c>
      <c r="E71" t="s">
        <v>41</v>
      </c>
      <c r="F71" t="s">
        <v>35</v>
      </c>
      <c r="G71">
        <v>1515.31371847065</v>
      </c>
      <c r="H71">
        <v>1452.05038728305</v>
      </c>
      <c r="I71">
        <v>0.676633428545383</v>
      </c>
      <c r="J71">
        <v>39</v>
      </c>
      <c r="K71">
        <v>17</v>
      </c>
      <c r="L71">
        <v>9</v>
      </c>
      <c r="M71">
        <v>7</v>
      </c>
      <c r="N71">
        <v>1</v>
      </c>
    </row>
    <row r="72" spans="1:14">
      <c r="A72" s="1">
        <v>42288</v>
      </c>
      <c r="B72">
        <v>2015</v>
      </c>
      <c r="C72">
        <v>0</v>
      </c>
      <c r="D72">
        <v>0</v>
      </c>
      <c r="E72" t="s">
        <v>32</v>
      </c>
      <c r="F72" t="s">
        <v>28</v>
      </c>
      <c r="G72">
        <v>1511.0550689889001</v>
      </c>
      <c r="H72">
        <v>1383.7295840244899</v>
      </c>
      <c r="I72">
        <v>0.75159077128603302</v>
      </c>
      <c r="J72">
        <v>17</v>
      </c>
      <c r="K72">
        <v>18</v>
      </c>
      <c r="L72">
        <v>7</v>
      </c>
      <c r="M72">
        <v>8</v>
      </c>
      <c r="N72">
        <v>0</v>
      </c>
    </row>
    <row r="73" spans="1:14">
      <c r="A73" s="1">
        <v>42288</v>
      </c>
      <c r="B73">
        <v>2015</v>
      </c>
      <c r="C73">
        <v>0</v>
      </c>
      <c r="D73">
        <v>0</v>
      </c>
      <c r="E73" t="s">
        <v>19</v>
      </c>
      <c r="F73" t="s">
        <v>20</v>
      </c>
      <c r="G73">
        <v>1609.4943092547001</v>
      </c>
      <c r="H73">
        <v>1648.35153286273</v>
      </c>
      <c r="I73">
        <v>0.537551636242102</v>
      </c>
      <c r="J73">
        <v>27</v>
      </c>
      <c r="K73">
        <v>24</v>
      </c>
      <c r="L73">
        <v>7</v>
      </c>
      <c r="M73">
        <v>4</v>
      </c>
      <c r="N73">
        <v>1</v>
      </c>
    </row>
    <row r="74" spans="1:14">
      <c r="A74" s="1">
        <v>42288</v>
      </c>
      <c r="B74">
        <v>2015</v>
      </c>
      <c r="C74">
        <v>0</v>
      </c>
      <c r="D74">
        <v>0</v>
      </c>
      <c r="E74" t="s">
        <v>17</v>
      </c>
      <c r="F74" t="s">
        <v>13</v>
      </c>
      <c r="G74">
        <v>1473.97835065553</v>
      </c>
      <c r="H74">
        <v>1584.5797012247299</v>
      </c>
      <c r="I74">
        <v>0.43474864419549603</v>
      </c>
      <c r="J74">
        <v>17</v>
      </c>
      <c r="K74">
        <v>42</v>
      </c>
      <c r="L74">
        <v>7</v>
      </c>
      <c r="M74">
        <v>2</v>
      </c>
      <c r="N74">
        <v>0</v>
      </c>
    </row>
    <row r="75" spans="1:14">
      <c r="A75" s="1">
        <v>42288</v>
      </c>
      <c r="B75">
        <v>2015</v>
      </c>
      <c r="C75">
        <v>0</v>
      </c>
      <c r="D75">
        <v>0</v>
      </c>
      <c r="E75" t="s">
        <v>36</v>
      </c>
      <c r="F75" t="s">
        <v>23</v>
      </c>
      <c r="G75">
        <v>1406.9557274060701</v>
      </c>
      <c r="H75">
        <v>1657.7711903373499</v>
      </c>
      <c r="I75">
        <v>0.25547159266819303</v>
      </c>
      <c r="J75">
        <v>10</v>
      </c>
      <c r="K75">
        <v>16</v>
      </c>
      <c r="L75">
        <v>0</v>
      </c>
      <c r="M75">
        <v>6</v>
      </c>
      <c r="N75">
        <v>0</v>
      </c>
    </row>
    <row r="76" spans="1:14">
      <c r="A76" s="1">
        <v>42288</v>
      </c>
      <c r="B76">
        <v>2015</v>
      </c>
      <c r="C76">
        <v>0</v>
      </c>
      <c r="D76">
        <v>0</v>
      </c>
      <c r="E76" t="s">
        <v>16</v>
      </c>
      <c r="F76" t="s">
        <v>21</v>
      </c>
      <c r="G76">
        <v>1551.92466484755</v>
      </c>
      <c r="H76">
        <v>1698.46084167195</v>
      </c>
      <c r="I76">
        <v>0.384767742909494</v>
      </c>
      <c r="J76">
        <v>6</v>
      </c>
      <c r="K76">
        <v>30</v>
      </c>
      <c r="L76">
        <v>6</v>
      </c>
      <c r="M76">
        <v>0</v>
      </c>
      <c r="N76">
        <v>0</v>
      </c>
    </row>
    <row r="77" spans="1:14">
      <c r="A77" s="1">
        <v>42288</v>
      </c>
      <c r="B77">
        <v>2015</v>
      </c>
      <c r="C77">
        <v>0</v>
      </c>
      <c r="D77">
        <v>0</v>
      </c>
      <c r="E77" t="s">
        <v>39</v>
      </c>
      <c r="F77" t="s">
        <v>42</v>
      </c>
      <c r="G77">
        <v>1513.70556970865</v>
      </c>
      <c r="H77">
        <v>1479.0965817290701</v>
      </c>
      <c r="I77">
        <v>0.63954628251653201</v>
      </c>
      <c r="J77">
        <v>30</v>
      </c>
      <c r="K77">
        <v>27</v>
      </c>
      <c r="L77">
        <v>0</v>
      </c>
      <c r="M77">
        <v>7</v>
      </c>
      <c r="N77">
        <v>1</v>
      </c>
    </row>
    <row r="78" spans="1:14">
      <c r="A78" s="1">
        <v>42289</v>
      </c>
      <c r="B78">
        <v>2015</v>
      </c>
      <c r="C78">
        <v>0</v>
      </c>
      <c r="D78">
        <v>0</v>
      </c>
      <c r="E78" t="s">
        <v>34</v>
      </c>
      <c r="F78" t="s">
        <v>14</v>
      </c>
      <c r="G78">
        <v>1505.12586438926</v>
      </c>
      <c r="H78">
        <v>1573.3743774842201</v>
      </c>
      <c r="I78">
        <v>0.49532515008563799</v>
      </c>
      <c r="J78">
        <v>20</v>
      </c>
      <c r="K78">
        <v>24</v>
      </c>
      <c r="L78">
        <v>0</v>
      </c>
      <c r="M78">
        <v>4</v>
      </c>
      <c r="N78">
        <v>0</v>
      </c>
    </row>
    <row r="79" spans="1:14">
      <c r="A79" s="1">
        <v>42292</v>
      </c>
      <c r="B79">
        <v>2015</v>
      </c>
      <c r="C79">
        <v>0</v>
      </c>
      <c r="D79">
        <v>0</v>
      </c>
      <c r="E79" t="s">
        <v>35</v>
      </c>
      <c r="F79" t="s">
        <v>40</v>
      </c>
      <c r="G79">
        <v>1432.8892313962001</v>
      </c>
      <c r="H79">
        <v>1562.90721092129</v>
      </c>
      <c r="I79">
        <v>0.40750877995058898</v>
      </c>
      <c r="J79">
        <v>31</v>
      </c>
      <c r="K79">
        <v>21</v>
      </c>
      <c r="L79">
        <v>1</v>
      </c>
      <c r="M79">
        <v>1</v>
      </c>
      <c r="N79">
        <v>1</v>
      </c>
    </row>
    <row r="80" spans="1:14">
      <c r="A80" s="1">
        <v>42295</v>
      </c>
      <c r="B80">
        <v>2015</v>
      </c>
      <c r="C80">
        <v>0</v>
      </c>
      <c r="D80">
        <v>0</v>
      </c>
      <c r="E80" t="s">
        <v>33</v>
      </c>
      <c r="F80" t="s">
        <v>19</v>
      </c>
      <c r="G80">
        <v>1536.6826308637201</v>
      </c>
      <c r="H80">
        <v>1622.16552733404</v>
      </c>
      <c r="I80">
        <v>0.47055684577019502</v>
      </c>
      <c r="J80">
        <v>21</v>
      </c>
      <c r="K80">
        <v>34</v>
      </c>
      <c r="L80">
        <v>1</v>
      </c>
      <c r="M80">
        <v>4</v>
      </c>
      <c r="N80">
        <v>0</v>
      </c>
    </row>
    <row r="81" spans="1:14">
      <c r="A81" s="1">
        <v>42295</v>
      </c>
      <c r="B81">
        <v>2015</v>
      </c>
      <c r="C81">
        <v>0</v>
      </c>
      <c r="D81">
        <v>0</v>
      </c>
      <c r="E81" t="s">
        <v>43</v>
      </c>
      <c r="F81" t="s">
        <v>32</v>
      </c>
      <c r="G81">
        <v>1504.91881661869</v>
      </c>
      <c r="H81">
        <v>1499.6376938682799</v>
      </c>
      <c r="I81">
        <v>0.59978531420429404</v>
      </c>
      <c r="J81">
        <v>16</v>
      </c>
      <c r="K81">
        <v>10</v>
      </c>
      <c r="L81">
        <v>6</v>
      </c>
      <c r="M81">
        <v>0</v>
      </c>
      <c r="N81">
        <v>1</v>
      </c>
    </row>
    <row r="82" spans="1:14">
      <c r="A82" s="1">
        <v>42295</v>
      </c>
      <c r="B82">
        <v>2015</v>
      </c>
      <c r="C82">
        <v>0</v>
      </c>
      <c r="D82">
        <v>0</v>
      </c>
      <c r="E82" t="s">
        <v>38</v>
      </c>
      <c r="F82" t="s">
        <v>30</v>
      </c>
      <c r="G82">
        <v>1351.9092548599999</v>
      </c>
      <c r="H82">
        <v>1424.8120230587699</v>
      </c>
      <c r="I82">
        <v>0.488628963327572</v>
      </c>
      <c r="J82">
        <v>10</v>
      </c>
      <c r="K82">
        <v>38</v>
      </c>
      <c r="L82">
        <v>0</v>
      </c>
      <c r="M82">
        <v>8</v>
      </c>
      <c r="N82">
        <v>0</v>
      </c>
    </row>
    <row r="83" spans="1:14">
      <c r="A83" s="1">
        <v>42295</v>
      </c>
      <c r="B83">
        <v>2015</v>
      </c>
      <c r="C83">
        <v>0</v>
      </c>
      <c r="D83">
        <v>0</v>
      </c>
      <c r="E83" t="s">
        <v>24</v>
      </c>
      <c r="F83" t="s">
        <v>29</v>
      </c>
      <c r="G83">
        <v>1502.27973804676</v>
      </c>
      <c r="H83">
        <v>1384.20456836832</v>
      </c>
      <c r="I83">
        <v>0.74151646935189597</v>
      </c>
      <c r="J83">
        <v>34</v>
      </c>
      <c r="K83">
        <v>20</v>
      </c>
      <c r="L83">
        <v>4</v>
      </c>
      <c r="M83">
        <v>0</v>
      </c>
      <c r="N83">
        <v>1</v>
      </c>
    </row>
    <row r="84" spans="1:14">
      <c r="A84" s="1">
        <v>42295</v>
      </c>
      <c r="B84">
        <v>2015</v>
      </c>
      <c r="C84">
        <v>0</v>
      </c>
      <c r="D84">
        <v>0</v>
      </c>
      <c r="E84" t="s">
        <v>17</v>
      </c>
      <c r="F84" t="s">
        <v>28</v>
      </c>
      <c r="G84">
        <v>1446.2245668875601</v>
      </c>
      <c r="H84">
        <v>1395.14695914511</v>
      </c>
      <c r="I84">
        <v>0.66109919058992705</v>
      </c>
      <c r="J84">
        <v>37</v>
      </c>
      <c r="K84">
        <v>34</v>
      </c>
      <c r="L84">
        <v>7</v>
      </c>
      <c r="M84">
        <v>4</v>
      </c>
      <c r="N84">
        <v>1</v>
      </c>
    </row>
    <row r="85" spans="1:14">
      <c r="A85" s="1">
        <v>42295</v>
      </c>
      <c r="B85">
        <v>2015</v>
      </c>
      <c r="C85">
        <v>0</v>
      </c>
      <c r="D85">
        <v>0</v>
      </c>
      <c r="E85" t="s">
        <v>14</v>
      </c>
      <c r="F85" t="s">
        <v>13</v>
      </c>
      <c r="G85">
        <v>1589.29477099173</v>
      </c>
      <c r="H85">
        <v>1612.3334849927001</v>
      </c>
      <c r="I85">
        <v>0.56009523687098595</v>
      </c>
      <c r="J85">
        <v>25</v>
      </c>
      <c r="K85">
        <v>13</v>
      </c>
      <c r="L85">
        <v>5</v>
      </c>
      <c r="M85">
        <v>3</v>
      </c>
      <c r="N85">
        <v>1</v>
      </c>
    </row>
    <row r="86" spans="1:14">
      <c r="A86" s="1">
        <v>42295</v>
      </c>
      <c r="B86">
        <v>2015</v>
      </c>
      <c r="C86">
        <v>0</v>
      </c>
      <c r="D86">
        <v>0</v>
      </c>
      <c r="E86" t="s">
        <v>27</v>
      </c>
      <c r="F86" t="s">
        <v>31</v>
      </c>
      <c r="G86">
        <v>1331.15206483215</v>
      </c>
      <c r="H86">
        <v>1439.7760420422001</v>
      </c>
      <c r="I86">
        <v>0.437547897619185</v>
      </c>
      <c r="J86">
        <v>20</v>
      </c>
      <c r="K86">
        <v>31</v>
      </c>
      <c r="L86">
        <v>0</v>
      </c>
      <c r="M86">
        <v>1</v>
      </c>
      <c r="N86">
        <v>0</v>
      </c>
    </row>
    <row r="87" spans="1:14">
      <c r="A87" s="1">
        <v>42295</v>
      </c>
      <c r="B87">
        <v>2015</v>
      </c>
      <c r="C87">
        <v>0</v>
      </c>
      <c r="D87">
        <v>0</v>
      </c>
      <c r="E87" t="s">
        <v>25</v>
      </c>
      <c r="F87" t="s">
        <v>23</v>
      </c>
      <c r="G87">
        <v>1408.9554687971599</v>
      </c>
      <c r="H87">
        <v>1666.93933011952</v>
      </c>
      <c r="I87">
        <v>0.24770231783687099</v>
      </c>
      <c r="J87">
        <v>23</v>
      </c>
      <c r="K87">
        <v>26</v>
      </c>
      <c r="L87">
        <v>3</v>
      </c>
      <c r="M87">
        <v>6</v>
      </c>
      <c r="N87">
        <v>0</v>
      </c>
    </row>
    <row r="88" spans="1:14">
      <c r="A88" s="1">
        <v>42295</v>
      </c>
      <c r="B88">
        <v>2015</v>
      </c>
      <c r="C88">
        <v>0</v>
      </c>
      <c r="D88">
        <v>0</v>
      </c>
      <c r="E88" t="s">
        <v>20</v>
      </c>
      <c r="F88" t="s">
        <v>12</v>
      </c>
      <c r="G88">
        <v>1635.68031478339</v>
      </c>
      <c r="H88">
        <v>1587.0229948046899</v>
      </c>
      <c r="I88">
        <v>0.65797072952156399</v>
      </c>
      <c r="J88">
        <v>23</v>
      </c>
      <c r="K88">
        <v>27</v>
      </c>
      <c r="L88">
        <v>3</v>
      </c>
      <c r="M88">
        <v>7</v>
      </c>
      <c r="N88">
        <v>0</v>
      </c>
    </row>
    <row r="89" spans="1:14">
      <c r="A89" s="1">
        <v>42295</v>
      </c>
      <c r="B89">
        <v>2015</v>
      </c>
      <c r="C89">
        <v>0</v>
      </c>
      <c r="D89">
        <v>0</v>
      </c>
      <c r="E89" t="s">
        <v>22</v>
      </c>
      <c r="F89" t="s">
        <v>34</v>
      </c>
      <c r="G89">
        <v>1678.1320121802601</v>
      </c>
      <c r="H89">
        <v>1489.20547088175</v>
      </c>
      <c r="I89">
        <v>0.81179540041873999</v>
      </c>
      <c r="J89">
        <v>27</v>
      </c>
      <c r="K89">
        <v>20</v>
      </c>
      <c r="L89">
        <v>7</v>
      </c>
      <c r="M89">
        <v>0</v>
      </c>
      <c r="N89">
        <v>1</v>
      </c>
    </row>
    <row r="90" spans="1:14">
      <c r="A90" s="1">
        <v>42295</v>
      </c>
      <c r="B90">
        <v>2015</v>
      </c>
      <c r="C90">
        <v>0</v>
      </c>
      <c r="D90">
        <v>0</v>
      </c>
      <c r="E90" t="s">
        <v>42</v>
      </c>
      <c r="F90" t="s">
        <v>15</v>
      </c>
      <c r="G90">
        <v>1469.53557454108</v>
      </c>
      <c r="H90">
        <v>1517.9460936548401</v>
      </c>
      <c r="I90">
        <v>0.523856055016648</v>
      </c>
      <c r="J90">
        <v>25</v>
      </c>
      <c r="K90">
        <v>20</v>
      </c>
      <c r="L90">
        <v>5</v>
      </c>
      <c r="M90">
        <v>0</v>
      </c>
      <c r="N90">
        <v>1</v>
      </c>
    </row>
    <row r="91" spans="1:14">
      <c r="A91" s="1">
        <v>42295</v>
      </c>
      <c r="B91">
        <v>2015</v>
      </c>
      <c r="C91">
        <v>0</v>
      </c>
      <c r="D91">
        <v>0</v>
      </c>
      <c r="E91" t="s">
        <v>18</v>
      </c>
      <c r="F91" t="s">
        <v>21</v>
      </c>
      <c r="G91">
        <v>1549.3907443717101</v>
      </c>
      <c r="H91">
        <v>1722.3460039282099</v>
      </c>
      <c r="I91">
        <v>0.34945391939984999</v>
      </c>
      <c r="J91">
        <v>27</v>
      </c>
      <c r="K91">
        <v>34</v>
      </c>
      <c r="L91">
        <v>7</v>
      </c>
      <c r="M91">
        <v>4</v>
      </c>
      <c r="N91">
        <v>0</v>
      </c>
    </row>
    <row r="92" spans="1:14">
      <c r="A92" s="1">
        <v>42296</v>
      </c>
      <c r="B92">
        <v>2015</v>
      </c>
      <c r="C92">
        <v>0</v>
      </c>
      <c r="D92">
        <v>0</v>
      </c>
      <c r="E92" t="s">
        <v>41</v>
      </c>
      <c r="F92" t="s">
        <v>39</v>
      </c>
      <c r="G92">
        <v>1534.4748743575001</v>
      </c>
      <c r="H92">
        <v>1523.2665768966399</v>
      </c>
      <c r="I92">
        <v>0.60794689318661499</v>
      </c>
      <c r="J92">
        <v>27</v>
      </c>
      <c r="K92">
        <v>7</v>
      </c>
      <c r="L92">
        <v>7</v>
      </c>
      <c r="M92">
        <v>7</v>
      </c>
      <c r="N92">
        <v>1</v>
      </c>
    </row>
    <row r="93" spans="1:14">
      <c r="A93" s="1">
        <v>42299</v>
      </c>
      <c r="B93">
        <v>2015</v>
      </c>
      <c r="C93">
        <v>0</v>
      </c>
      <c r="D93">
        <v>0</v>
      </c>
      <c r="E93" t="s">
        <v>42</v>
      </c>
      <c r="F93" t="s">
        <v>20</v>
      </c>
      <c r="G93">
        <v>1486.4705816309499</v>
      </c>
      <c r="H93">
        <v>1613.3472752064299</v>
      </c>
      <c r="I93">
        <v>0.41188195806920302</v>
      </c>
      <c r="J93">
        <v>3</v>
      </c>
      <c r="K93">
        <v>20</v>
      </c>
      <c r="L93">
        <v>3</v>
      </c>
      <c r="M93">
        <v>0</v>
      </c>
      <c r="N93">
        <v>0</v>
      </c>
    </row>
    <row r="94" spans="1:14">
      <c r="A94" s="1">
        <v>42302</v>
      </c>
      <c r="B94">
        <v>2015</v>
      </c>
      <c r="C94">
        <v>1</v>
      </c>
      <c r="D94">
        <v>0</v>
      </c>
      <c r="E94" t="s">
        <v>27</v>
      </c>
      <c r="F94" t="s">
        <v>33</v>
      </c>
      <c r="G94">
        <v>1309.8295569505699</v>
      </c>
      <c r="H94">
        <v>1512.07520615831</v>
      </c>
      <c r="I94">
        <v>0.23790141795861999</v>
      </c>
      <c r="J94">
        <v>34</v>
      </c>
      <c r="K94">
        <v>31</v>
      </c>
      <c r="L94">
        <v>4</v>
      </c>
      <c r="M94">
        <v>1</v>
      </c>
      <c r="N94">
        <v>1</v>
      </c>
    </row>
    <row r="95" spans="1:14">
      <c r="A95" s="1">
        <v>42302</v>
      </c>
      <c r="B95">
        <v>2015</v>
      </c>
      <c r="C95">
        <v>0</v>
      </c>
      <c r="D95">
        <v>0</v>
      </c>
      <c r="E95" t="s">
        <v>17</v>
      </c>
      <c r="F95" t="s">
        <v>43</v>
      </c>
      <c r="G95">
        <v>1455.14996571604</v>
      </c>
      <c r="H95">
        <v>1520.0122778151101</v>
      </c>
      <c r="I95">
        <v>0.50019814880723101</v>
      </c>
      <c r="J95">
        <v>19</v>
      </c>
      <c r="K95">
        <v>28</v>
      </c>
      <c r="L95">
        <v>9</v>
      </c>
      <c r="M95">
        <v>8</v>
      </c>
      <c r="N95">
        <v>0</v>
      </c>
    </row>
    <row r="96" spans="1:14">
      <c r="A96" s="1">
        <v>42302</v>
      </c>
      <c r="B96">
        <v>2015</v>
      </c>
      <c r="C96">
        <v>0</v>
      </c>
      <c r="D96">
        <v>0</v>
      </c>
      <c r="E96" t="s">
        <v>21</v>
      </c>
      <c r="F96" t="s">
        <v>24</v>
      </c>
      <c r="G96">
        <v>1736.1995809121399</v>
      </c>
      <c r="H96">
        <v>1515.20396342858</v>
      </c>
      <c r="I96">
        <v>0.83839348930638402</v>
      </c>
      <c r="J96">
        <v>30</v>
      </c>
      <c r="K96">
        <v>23</v>
      </c>
      <c r="L96">
        <v>0</v>
      </c>
      <c r="M96">
        <v>3</v>
      </c>
      <c r="N96">
        <v>1</v>
      </c>
    </row>
    <row r="97" spans="1:14">
      <c r="A97" s="1">
        <v>42302</v>
      </c>
      <c r="B97">
        <v>2015</v>
      </c>
      <c r="C97">
        <v>0</v>
      </c>
      <c r="D97">
        <v>0</v>
      </c>
      <c r="E97" t="s">
        <v>38</v>
      </c>
      <c r="F97" t="s">
        <v>40</v>
      </c>
      <c r="G97">
        <v>1319.1198743899099</v>
      </c>
      <c r="H97">
        <v>1533.6272437774601</v>
      </c>
      <c r="I97">
        <v>0.29720698543380297</v>
      </c>
      <c r="J97">
        <v>7</v>
      </c>
      <c r="K97">
        <v>10</v>
      </c>
      <c r="L97">
        <v>7</v>
      </c>
      <c r="M97">
        <v>0</v>
      </c>
      <c r="N97">
        <v>0</v>
      </c>
    </row>
    <row r="98" spans="1:14">
      <c r="A98" s="1">
        <v>42302</v>
      </c>
      <c r="B98">
        <v>2015</v>
      </c>
      <c r="C98">
        <v>0</v>
      </c>
      <c r="D98">
        <v>0</v>
      </c>
      <c r="E98" t="s">
        <v>29</v>
      </c>
      <c r="F98" t="s">
        <v>37</v>
      </c>
      <c r="G98">
        <v>1371.2803429865</v>
      </c>
      <c r="H98">
        <v>1356.23772091001</v>
      </c>
      <c r="I98">
        <v>0.613195016140196</v>
      </c>
      <c r="J98">
        <v>31</v>
      </c>
      <c r="K98">
        <v>30</v>
      </c>
      <c r="L98">
        <v>1</v>
      </c>
      <c r="M98">
        <v>0</v>
      </c>
      <c r="N98">
        <v>1</v>
      </c>
    </row>
    <row r="99" spans="1:14">
      <c r="A99" s="1">
        <v>42302</v>
      </c>
      <c r="B99">
        <v>2015</v>
      </c>
      <c r="C99">
        <v>0</v>
      </c>
      <c r="D99">
        <v>0</v>
      </c>
      <c r="E99" t="s">
        <v>32</v>
      </c>
      <c r="F99" t="s">
        <v>14</v>
      </c>
      <c r="G99">
        <v>1484.5442326718601</v>
      </c>
      <c r="H99">
        <v>1611.43907457514</v>
      </c>
      <c r="I99">
        <v>0.41185665194790799</v>
      </c>
      <c r="J99">
        <v>23</v>
      </c>
      <c r="K99">
        <v>13</v>
      </c>
      <c r="L99">
        <v>3</v>
      </c>
      <c r="M99">
        <v>3</v>
      </c>
      <c r="N99">
        <v>1</v>
      </c>
    </row>
    <row r="100" spans="1:14">
      <c r="A100" s="1">
        <v>42302</v>
      </c>
      <c r="B100">
        <v>2015</v>
      </c>
      <c r="C100">
        <v>0</v>
      </c>
      <c r="D100">
        <v>0</v>
      </c>
      <c r="E100" t="s">
        <v>18</v>
      </c>
      <c r="F100" t="s">
        <v>35</v>
      </c>
      <c r="G100">
        <v>1535.5371673877801</v>
      </c>
      <c r="H100">
        <v>1462.16919854003</v>
      </c>
      <c r="I100">
        <v>0.68922745375347305</v>
      </c>
      <c r="J100">
        <v>21</v>
      </c>
      <c r="K100">
        <v>27</v>
      </c>
      <c r="L100">
        <v>1</v>
      </c>
      <c r="M100">
        <v>7</v>
      </c>
      <c r="N100">
        <v>0</v>
      </c>
    </row>
    <row r="101" spans="1:14">
      <c r="A101" s="1">
        <v>42302</v>
      </c>
      <c r="B101">
        <v>2015</v>
      </c>
      <c r="C101">
        <v>0</v>
      </c>
      <c r="D101">
        <v>0</v>
      </c>
      <c r="E101" t="s">
        <v>30</v>
      </c>
      <c r="F101" t="s">
        <v>31</v>
      </c>
      <c r="G101">
        <v>1457.6014035288599</v>
      </c>
      <c r="H101">
        <v>1461.09854992378</v>
      </c>
      <c r="I101">
        <v>0.58759665409146999</v>
      </c>
      <c r="J101">
        <v>44</v>
      </c>
      <c r="K101">
        <v>26</v>
      </c>
      <c r="L101">
        <v>4</v>
      </c>
      <c r="M101">
        <v>6</v>
      </c>
      <c r="N101">
        <v>1</v>
      </c>
    </row>
    <row r="102" spans="1:14">
      <c r="A102" s="1">
        <v>42302</v>
      </c>
      <c r="B102">
        <v>2015</v>
      </c>
      <c r="C102">
        <v>0</v>
      </c>
      <c r="D102">
        <v>0</v>
      </c>
      <c r="E102" t="s">
        <v>26</v>
      </c>
      <c r="F102" t="s">
        <v>25</v>
      </c>
      <c r="G102">
        <v>1457.21614533053</v>
      </c>
      <c r="H102">
        <v>1402.64155811512</v>
      </c>
      <c r="I102">
        <v>0.66559457951610701</v>
      </c>
      <c r="J102">
        <v>24</v>
      </c>
      <c r="K102">
        <v>6</v>
      </c>
      <c r="L102">
        <v>4</v>
      </c>
      <c r="M102">
        <v>6</v>
      </c>
      <c r="N102">
        <v>1</v>
      </c>
    </row>
    <row r="103" spans="1:14">
      <c r="A103" s="1">
        <v>42302</v>
      </c>
      <c r="B103">
        <v>2015</v>
      </c>
      <c r="C103">
        <v>0</v>
      </c>
      <c r="D103">
        <v>0</v>
      </c>
      <c r="E103" t="s">
        <v>34</v>
      </c>
      <c r="F103" t="s">
        <v>36</v>
      </c>
      <c r="G103">
        <v>1482.1882028139401</v>
      </c>
      <c r="H103">
        <v>1397.7875876239</v>
      </c>
      <c r="I103">
        <v>0.70266463934093404</v>
      </c>
      <c r="J103">
        <v>29</v>
      </c>
      <c r="K103">
        <v>37</v>
      </c>
      <c r="L103">
        <v>9</v>
      </c>
      <c r="M103">
        <v>7</v>
      </c>
      <c r="N103">
        <v>0</v>
      </c>
    </row>
    <row r="104" spans="1:14">
      <c r="A104" s="1">
        <v>42302</v>
      </c>
      <c r="B104">
        <v>2015</v>
      </c>
      <c r="C104">
        <v>0</v>
      </c>
      <c r="D104">
        <v>0</v>
      </c>
      <c r="E104" t="s">
        <v>39</v>
      </c>
      <c r="F104" t="s">
        <v>16</v>
      </c>
      <c r="G104">
        <v>1500.1935403914199</v>
      </c>
      <c r="H104">
        <v>1528.0395025912901</v>
      </c>
      <c r="I104">
        <v>0.55326606787364296</v>
      </c>
      <c r="J104">
        <v>27</v>
      </c>
      <c r="K104">
        <v>20</v>
      </c>
      <c r="L104">
        <v>7</v>
      </c>
      <c r="M104">
        <v>0</v>
      </c>
      <c r="N104">
        <v>1</v>
      </c>
    </row>
    <row r="105" spans="1:14">
      <c r="A105" s="1">
        <v>42302</v>
      </c>
      <c r="B105">
        <v>2015</v>
      </c>
      <c r="C105">
        <v>0</v>
      </c>
      <c r="D105">
        <v>0</v>
      </c>
      <c r="E105" t="s">
        <v>12</v>
      </c>
      <c r="F105" t="s">
        <v>41</v>
      </c>
      <c r="G105">
        <v>1609.35603438165</v>
      </c>
      <c r="H105">
        <v>1557.5479108627201</v>
      </c>
      <c r="I105">
        <v>0.66204071107750495</v>
      </c>
      <c r="J105">
        <v>27</v>
      </c>
      <c r="K105">
        <v>16</v>
      </c>
      <c r="L105">
        <v>7</v>
      </c>
      <c r="M105">
        <v>6</v>
      </c>
      <c r="N105">
        <v>1</v>
      </c>
    </row>
    <row r="106" spans="1:14">
      <c r="A106" s="1">
        <v>42303</v>
      </c>
      <c r="B106">
        <v>2015</v>
      </c>
      <c r="C106">
        <v>0</v>
      </c>
      <c r="D106">
        <v>0</v>
      </c>
      <c r="E106" t="s">
        <v>13</v>
      </c>
      <c r="F106" t="s">
        <v>15</v>
      </c>
      <c r="G106">
        <v>1590.1891814092901</v>
      </c>
      <c r="H106">
        <v>1501.0110865649699</v>
      </c>
      <c r="I106">
        <v>0.70837821705537496</v>
      </c>
      <c r="J106">
        <v>26</v>
      </c>
      <c r="K106">
        <v>18</v>
      </c>
      <c r="L106">
        <v>6</v>
      </c>
      <c r="M106">
        <v>8</v>
      </c>
      <c r="N106">
        <v>1</v>
      </c>
    </row>
    <row r="107" spans="1:14">
      <c r="A107" s="1">
        <v>42306</v>
      </c>
      <c r="B107">
        <v>2015</v>
      </c>
      <c r="C107">
        <v>0</v>
      </c>
      <c r="D107">
        <v>0</v>
      </c>
      <c r="E107" t="s">
        <v>21</v>
      </c>
      <c r="F107" t="s">
        <v>30</v>
      </c>
      <c r="G107">
        <v>1742.1474018707399</v>
      </c>
      <c r="H107">
        <v>1481.2268636229801</v>
      </c>
      <c r="I107">
        <v>0.86716821590872994</v>
      </c>
      <c r="J107">
        <v>36</v>
      </c>
      <c r="K107">
        <v>7</v>
      </c>
      <c r="L107">
        <v>6</v>
      </c>
      <c r="M107">
        <v>7</v>
      </c>
      <c r="N107">
        <v>1</v>
      </c>
    </row>
    <row r="108" spans="1:14">
      <c r="A108" s="1">
        <v>42309</v>
      </c>
      <c r="B108">
        <v>2015</v>
      </c>
      <c r="C108">
        <v>1</v>
      </c>
      <c r="D108">
        <v>0</v>
      </c>
      <c r="E108" t="s">
        <v>32</v>
      </c>
      <c r="F108" t="s">
        <v>17</v>
      </c>
      <c r="G108">
        <v>1513.56687944953</v>
      </c>
      <c r="H108">
        <v>1432.1135479526699</v>
      </c>
      <c r="I108">
        <v>0.61511935932957995</v>
      </c>
      <c r="J108">
        <v>45</v>
      </c>
      <c r="K108">
        <v>10</v>
      </c>
      <c r="L108">
        <v>5</v>
      </c>
      <c r="M108">
        <v>0</v>
      </c>
      <c r="N108">
        <v>1</v>
      </c>
    </row>
    <row r="109" spans="1:14">
      <c r="A109" s="1">
        <v>42309</v>
      </c>
      <c r="B109">
        <v>2015</v>
      </c>
      <c r="C109">
        <v>0</v>
      </c>
      <c r="D109">
        <v>0</v>
      </c>
      <c r="E109" t="s">
        <v>35</v>
      </c>
      <c r="F109" t="s">
        <v>39</v>
      </c>
      <c r="G109">
        <v>1490.7929712540899</v>
      </c>
      <c r="H109">
        <v>1518.4641250526399</v>
      </c>
      <c r="I109">
        <v>0.55351476894751495</v>
      </c>
      <c r="J109">
        <v>52</v>
      </c>
      <c r="K109">
        <v>49</v>
      </c>
      <c r="L109">
        <v>2</v>
      </c>
      <c r="M109">
        <v>9</v>
      </c>
      <c r="N109">
        <v>1</v>
      </c>
    </row>
    <row r="110" spans="1:14">
      <c r="A110" s="1">
        <v>42309</v>
      </c>
      <c r="B110">
        <v>2015</v>
      </c>
      <c r="C110">
        <v>0</v>
      </c>
      <c r="D110">
        <v>0</v>
      </c>
      <c r="E110" t="s">
        <v>31</v>
      </c>
      <c r="F110" t="s">
        <v>38</v>
      </c>
      <c r="G110">
        <v>1437.47308982966</v>
      </c>
      <c r="H110">
        <v>1311.4039078737501</v>
      </c>
      <c r="I110">
        <v>0.75023811245739302</v>
      </c>
      <c r="J110">
        <v>20</v>
      </c>
      <c r="K110">
        <v>6</v>
      </c>
      <c r="L110">
        <v>0</v>
      </c>
      <c r="M110">
        <v>6</v>
      </c>
      <c r="N110">
        <v>1</v>
      </c>
    </row>
    <row r="111" spans="1:14">
      <c r="A111" s="1">
        <v>42309</v>
      </c>
      <c r="B111">
        <v>2015</v>
      </c>
      <c r="C111">
        <v>0</v>
      </c>
      <c r="D111">
        <v>0</v>
      </c>
      <c r="E111" t="s">
        <v>15</v>
      </c>
      <c r="F111" t="s">
        <v>34</v>
      </c>
      <c r="G111">
        <v>1489.03519731184</v>
      </c>
      <c r="H111">
        <v>1449.0602651137001</v>
      </c>
      <c r="I111">
        <v>0.64663587034662695</v>
      </c>
      <c r="J111">
        <v>29</v>
      </c>
      <c r="K111">
        <v>26</v>
      </c>
      <c r="L111">
        <v>9</v>
      </c>
      <c r="M111">
        <v>6</v>
      </c>
      <c r="N111">
        <v>1</v>
      </c>
    </row>
    <row r="112" spans="1:14">
      <c r="A112" s="1">
        <v>42309</v>
      </c>
      <c r="B112">
        <v>2015</v>
      </c>
      <c r="C112">
        <v>0</v>
      </c>
      <c r="D112">
        <v>0</v>
      </c>
      <c r="E112" t="s">
        <v>14</v>
      </c>
      <c r="F112" t="s">
        <v>19</v>
      </c>
      <c r="G112">
        <v>1582.4164277974701</v>
      </c>
      <c r="H112">
        <v>1646.77295203945</v>
      </c>
      <c r="I112">
        <v>0.50092603499625499</v>
      </c>
      <c r="J112">
        <v>10</v>
      </c>
      <c r="K112">
        <v>16</v>
      </c>
      <c r="L112">
        <v>0</v>
      </c>
      <c r="M112">
        <v>6</v>
      </c>
      <c r="N112">
        <v>0</v>
      </c>
    </row>
    <row r="113" spans="1:14">
      <c r="A113" s="1">
        <v>42309</v>
      </c>
      <c r="B113">
        <v>2015</v>
      </c>
      <c r="C113">
        <v>0</v>
      </c>
      <c r="D113">
        <v>0</v>
      </c>
      <c r="E113" t="s">
        <v>40</v>
      </c>
      <c r="F113" t="s">
        <v>37</v>
      </c>
      <c r="G113">
        <v>1541.3432102936199</v>
      </c>
      <c r="H113">
        <v>1351.0637112747099</v>
      </c>
      <c r="I113">
        <v>0.81298242910778495</v>
      </c>
      <c r="J113">
        <v>20</v>
      </c>
      <c r="K113">
        <v>23</v>
      </c>
      <c r="L113">
        <v>0</v>
      </c>
      <c r="M113">
        <v>3</v>
      </c>
      <c r="N113">
        <v>0</v>
      </c>
    </row>
    <row r="114" spans="1:14">
      <c r="A114" s="1">
        <v>42309</v>
      </c>
      <c r="B114">
        <v>2015</v>
      </c>
      <c r="C114">
        <v>0</v>
      </c>
      <c r="D114">
        <v>0</v>
      </c>
      <c r="E114" t="s">
        <v>28</v>
      </c>
      <c r="F114" t="s">
        <v>43</v>
      </c>
      <c r="G114">
        <v>1386.2215603166301</v>
      </c>
      <c r="H114">
        <v>1543.04869557848</v>
      </c>
      <c r="I114">
        <v>0.37084359582199</v>
      </c>
      <c r="J114">
        <v>20</v>
      </c>
      <c r="K114">
        <v>23</v>
      </c>
      <c r="L114">
        <v>0</v>
      </c>
      <c r="M114">
        <v>3</v>
      </c>
      <c r="N114">
        <v>0</v>
      </c>
    </row>
    <row r="115" spans="1:14">
      <c r="A115" s="1">
        <v>42309</v>
      </c>
      <c r="B115">
        <v>2015</v>
      </c>
      <c r="C115">
        <v>0</v>
      </c>
      <c r="D115">
        <v>0</v>
      </c>
      <c r="E115" t="s">
        <v>25</v>
      </c>
      <c r="F115" t="s">
        <v>13</v>
      </c>
      <c r="G115">
        <v>1383.9639954899999</v>
      </c>
      <c r="H115">
        <v>1602.16507066242</v>
      </c>
      <c r="I115">
        <v>0.29278497731271302</v>
      </c>
      <c r="J115">
        <v>20</v>
      </c>
      <c r="K115">
        <v>34</v>
      </c>
      <c r="L115">
        <v>0</v>
      </c>
      <c r="M115">
        <v>4</v>
      </c>
      <c r="N115">
        <v>0</v>
      </c>
    </row>
    <row r="116" spans="1:14">
      <c r="A116" s="1">
        <v>42309</v>
      </c>
      <c r="B116">
        <v>2015</v>
      </c>
      <c r="C116">
        <v>0</v>
      </c>
      <c r="D116">
        <v>0</v>
      </c>
      <c r="E116" t="s">
        <v>26</v>
      </c>
      <c r="F116" t="s">
        <v>42</v>
      </c>
      <c r="G116">
        <v>1475.8937079556499</v>
      </c>
      <c r="H116">
        <v>1463.31209238476</v>
      </c>
      <c r="I116">
        <v>0.60982952187469597</v>
      </c>
      <c r="J116">
        <v>27</v>
      </c>
      <c r="K116">
        <v>6</v>
      </c>
      <c r="L116">
        <v>7</v>
      </c>
      <c r="M116">
        <v>6</v>
      </c>
      <c r="N116">
        <v>1</v>
      </c>
    </row>
    <row r="117" spans="1:14">
      <c r="A117" s="1">
        <v>42309</v>
      </c>
      <c r="B117">
        <v>2015</v>
      </c>
      <c r="C117">
        <v>0</v>
      </c>
      <c r="D117">
        <v>0</v>
      </c>
      <c r="E117" t="s">
        <v>36</v>
      </c>
      <c r="F117" t="s">
        <v>24</v>
      </c>
      <c r="G117">
        <v>1430.9155253241399</v>
      </c>
      <c r="H117">
        <v>1509.25614246998</v>
      </c>
      <c r="I117">
        <v>0.480810738336301</v>
      </c>
      <c r="J117">
        <v>34</v>
      </c>
      <c r="K117">
        <v>20</v>
      </c>
      <c r="L117">
        <v>4</v>
      </c>
      <c r="M117">
        <v>0</v>
      </c>
      <c r="N117">
        <v>1</v>
      </c>
    </row>
    <row r="118" spans="1:14">
      <c r="A118" s="1">
        <v>42309</v>
      </c>
      <c r="B118">
        <v>2015</v>
      </c>
      <c r="C118">
        <v>0</v>
      </c>
      <c r="D118">
        <v>0</v>
      </c>
      <c r="E118" t="s">
        <v>16</v>
      </c>
      <c r="F118" t="s">
        <v>20</v>
      </c>
      <c r="G118">
        <v>1509.7689179300701</v>
      </c>
      <c r="H118">
        <v>1636.50576445262</v>
      </c>
      <c r="I118">
        <v>0.41207697713542402</v>
      </c>
      <c r="J118">
        <v>12</v>
      </c>
      <c r="K118">
        <v>13</v>
      </c>
      <c r="L118">
        <v>2</v>
      </c>
      <c r="M118">
        <v>3</v>
      </c>
      <c r="N118">
        <v>0</v>
      </c>
    </row>
    <row r="119" spans="1:14">
      <c r="A119" s="1">
        <v>42309</v>
      </c>
      <c r="B119">
        <v>2015</v>
      </c>
      <c r="C119">
        <v>0</v>
      </c>
      <c r="D119">
        <v>0</v>
      </c>
      <c r="E119" t="s">
        <v>23</v>
      </c>
      <c r="F119" t="s">
        <v>22</v>
      </c>
      <c r="G119">
        <v>1673.25324080156</v>
      </c>
      <c r="H119">
        <v>1685.14928024807</v>
      </c>
      <c r="I119">
        <v>0.57583312881272197</v>
      </c>
      <c r="J119">
        <v>29</v>
      </c>
      <c r="K119">
        <v>10</v>
      </c>
      <c r="L119">
        <v>9</v>
      </c>
      <c r="M119">
        <v>0</v>
      </c>
      <c r="N119">
        <v>1</v>
      </c>
    </row>
    <row r="120" spans="1:14">
      <c r="A120" s="1">
        <v>42310</v>
      </c>
      <c r="B120">
        <v>2015</v>
      </c>
      <c r="C120">
        <v>0</v>
      </c>
      <c r="D120">
        <v>0</v>
      </c>
      <c r="E120" t="s">
        <v>12</v>
      </c>
      <c r="F120" t="s">
        <v>18</v>
      </c>
      <c r="G120">
        <v>1625.30516721598</v>
      </c>
      <c r="H120">
        <v>1506.9133946737199</v>
      </c>
      <c r="I120">
        <v>0.741865636177514</v>
      </c>
      <c r="J120">
        <v>29</v>
      </c>
      <c r="K120">
        <v>26</v>
      </c>
      <c r="L120">
        <v>9</v>
      </c>
      <c r="M120">
        <v>6</v>
      </c>
      <c r="N120">
        <v>1</v>
      </c>
    </row>
    <row r="121" spans="1:14">
      <c r="A121" s="1">
        <v>42313</v>
      </c>
      <c r="B121">
        <v>2015</v>
      </c>
      <c r="C121">
        <v>0</v>
      </c>
      <c r="D121">
        <v>0</v>
      </c>
      <c r="E121" t="s">
        <v>19</v>
      </c>
      <c r="F121" t="s">
        <v>25</v>
      </c>
      <c r="G121">
        <v>1666.2737969302</v>
      </c>
      <c r="H121">
        <v>1369.13884403886</v>
      </c>
      <c r="I121">
        <v>0.88939895449136397</v>
      </c>
      <c r="J121">
        <v>31</v>
      </c>
      <c r="K121">
        <v>10</v>
      </c>
      <c r="L121">
        <v>1</v>
      </c>
      <c r="M121">
        <v>0</v>
      </c>
      <c r="N121">
        <v>1</v>
      </c>
    </row>
    <row r="122" spans="1:14">
      <c r="A122" s="1">
        <v>42316</v>
      </c>
      <c r="B122">
        <v>2015</v>
      </c>
      <c r="C122">
        <v>0</v>
      </c>
      <c r="D122">
        <v>0</v>
      </c>
      <c r="E122" t="s">
        <v>21</v>
      </c>
      <c r="F122" t="s">
        <v>29</v>
      </c>
      <c r="G122">
        <v>1750.0172587463301</v>
      </c>
      <c r="H122">
        <v>1376.4543526217999</v>
      </c>
      <c r="I122">
        <v>0.92584648900685096</v>
      </c>
      <c r="J122">
        <v>27</v>
      </c>
      <c r="K122">
        <v>10</v>
      </c>
      <c r="L122">
        <v>7</v>
      </c>
      <c r="M122">
        <v>0</v>
      </c>
      <c r="N122">
        <v>1</v>
      </c>
    </row>
    <row r="123" spans="1:14">
      <c r="A123" s="1">
        <v>42316</v>
      </c>
      <c r="B123">
        <v>2015</v>
      </c>
      <c r="C123">
        <v>0</v>
      </c>
      <c r="D123">
        <v>0</v>
      </c>
      <c r="E123" t="s">
        <v>24</v>
      </c>
      <c r="F123" t="s">
        <v>27</v>
      </c>
      <c r="G123">
        <v>1480.9647742755301</v>
      </c>
      <c r="H123">
        <v>1333.09852919695</v>
      </c>
      <c r="I123">
        <v>0.77300483869797598</v>
      </c>
      <c r="J123">
        <v>28</v>
      </c>
      <c r="K123">
        <v>23</v>
      </c>
      <c r="L123">
        <v>8</v>
      </c>
      <c r="M123">
        <v>3</v>
      </c>
      <c r="N123">
        <v>1</v>
      </c>
    </row>
    <row r="124" spans="1:14">
      <c r="A124" s="1">
        <v>42316</v>
      </c>
      <c r="B124">
        <v>2015</v>
      </c>
      <c r="C124">
        <v>0</v>
      </c>
      <c r="D124">
        <v>0</v>
      </c>
      <c r="E124" t="s">
        <v>35</v>
      </c>
      <c r="F124" t="s">
        <v>38</v>
      </c>
      <c r="G124">
        <v>1502.9656289320301</v>
      </c>
      <c r="H124">
        <v>1298.9575176416199</v>
      </c>
      <c r="I124">
        <v>0.824702063793461</v>
      </c>
      <c r="J124">
        <v>28</v>
      </c>
      <c r="K124">
        <v>34</v>
      </c>
      <c r="L124">
        <v>8</v>
      </c>
      <c r="M124">
        <v>4</v>
      </c>
      <c r="N124">
        <v>0</v>
      </c>
    </row>
    <row r="125" spans="1:14">
      <c r="A125" s="1">
        <v>42316</v>
      </c>
      <c r="B125">
        <v>2015</v>
      </c>
      <c r="C125">
        <v>0</v>
      </c>
      <c r="D125">
        <v>0</v>
      </c>
      <c r="E125" t="s">
        <v>12</v>
      </c>
      <c r="F125" t="s">
        <v>22</v>
      </c>
      <c r="G125">
        <v>1631.9114707001299</v>
      </c>
      <c r="H125">
        <v>1660.3344568151799</v>
      </c>
      <c r="I125">
        <v>0.55244494351820195</v>
      </c>
      <c r="J125">
        <v>37</v>
      </c>
      <c r="K125">
        <v>29</v>
      </c>
      <c r="L125">
        <v>7</v>
      </c>
      <c r="M125">
        <v>9</v>
      </c>
      <c r="N125">
        <v>1</v>
      </c>
    </row>
    <row r="126" spans="1:14">
      <c r="A126" s="1">
        <v>42316</v>
      </c>
      <c r="B126">
        <v>2015</v>
      </c>
      <c r="C126">
        <v>0</v>
      </c>
      <c r="D126">
        <v>0</v>
      </c>
      <c r="E126" t="s">
        <v>43</v>
      </c>
      <c r="F126" t="s">
        <v>26</v>
      </c>
      <c r="G126">
        <v>1552.9186934612901</v>
      </c>
      <c r="H126">
        <v>1499.1927520655199</v>
      </c>
      <c r="I126">
        <v>0.66450636161886201</v>
      </c>
      <c r="J126">
        <v>21</v>
      </c>
      <c r="K126">
        <v>18</v>
      </c>
      <c r="L126">
        <v>1</v>
      </c>
      <c r="M126">
        <v>8</v>
      </c>
      <c r="N126">
        <v>1</v>
      </c>
    </row>
    <row r="127" spans="1:14">
      <c r="A127" s="1">
        <v>42316</v>
      </c>
      <c r="B127">
        <v>2015</v>
      </c>
      <c r="C127">
        <v>0</v>
      </c>
      <c r="D127">
        <v>0</v>
      </c>
      <c r="E127" t="s">
        <v>33</v>
      </c>
      <c r="F127" t="s">
        <v>30</v>
      </c>
      <c r="G127">
        <v>1488.8062339119299</v>
      </c>
      <c r="H127">
        <v>1473.35700674739</v>
      </c>
      <c r="I127">
        <v>0.61375003013829799</v>
      </c>
      <c r="J127">
        <v>33</v>
      </c>
      <c r="K127">
        <v>17</v>
      </c>
      <c r="L127">
        <v>3</v>
      </c>
      <c r="M127">
        <v>7</v>
      </c>
      <c r="N127">
        <v>1</v>
      </c>
    </row>
    <row r="128" spans="1:14">
      <c r="A128" s="1">
        <v>42316</v>
      </c>
      <c r="B128">
        <v>2015</v>
      </c>
      <c r="C128">
        <v>0</v>
      </c>
      <c r="D128">
        <v>0</v>
      </c>
      <c r="E128" t="s">
        <v>14</v>
      </c>
      <c r="F128" t="s">
        <v>36</v>
      </c>
      <c r="G128">
        <v>1562.9155829067199</v>
      </c>
      <c r="H128">
        <v>1459.2068935185901</v>
      </c>
      <c r="I128">
        <v>0.72535170249107594</v>
      </c>
      <c r="J128">
        <v>38</v>
      </c>
      <c r="K128">
        <v>35</v>
      </c>
      <c r="L128">
        <v>8</v>
      </c>
      <c r="M128">
        <v>5</v>
      </c>
      <c r="N128">
        <v>1</v>
      </c>
    </row>
    <row r="129" spans="1:14">
      <c r="A129" s="1">
        <v>42316</v>
      </c>
      <c r="B129">
        <v>2015</v>
      </c>
      <c r="C129">
        <v>0</v>
      </c>
      <c r="D129">
        <v>0</v>
      </c>
      <c r="E129" t="s">
        <v>42</v>
      </c>
      <c r="F129" t="s">
        <v>40</v>
      </c>
      <c r="G129">
        <v>1440.01304827489</v>
      </c>
      <c r="H129">
        <v>1515.8436847370699</v>
      </c>
      <c r="I129">
        <v>0.48441850804299902</v>
      </c>
      <c r="J129">
        <v>17</v>
      </c>
      <c r="K129">
        <v>16</v>
      </c>
      <c r="L129">
        <v>7</v>
      </c>
      <c r="M129">
        <v>6</v>
      </c>
      <c r="N129">
        <v>1</v>
      </c>
    </row>
    <row r="130" spans="1:14">
      <c r="A130" s="1">
        <v>42316</v>
      </c>
      <c r="B130">
        <v>2015</v>
      </c>
      <c r="C130">
        <v>0</v>
      </c>
      <c r="D130">
        <v>0</v>
      </c>
      <c r="E130" t="s">
        <v>37</v>
      </c>
      <c r="F130" t="s">
        <v>39</v>
      </c>
      <c r="G130">
        <v>1376.5632368312599</v>
      </c>
      <c r="H130">
        <v>1506.2914673747</v>
      </c>
      <c r="I130">
        <v>0.40791155578635202</v>
      </c>
      <c r="J130">
        <v>18</v>
      </c>
      <c r="K130">
        <v>32</v>
      </c>
      <c r="L130">
        <v>8</v>
      </c>
      <c r="M130">
        <v>2</v>
      </c>
      <c r="N130">
        <v>0</v>
      </c>
    </row>
    <row r="131" spans="1:14">
      <c r="A131" s="1">
        <v>42316</v>
      </c>
      <c r="B131">
        <v>2015</v>
      </c>
      <c r="C131">
        <v>0</v>
      </c>
      <c r="D131">
        <v>0</v>
      </c>
      <c r="E131" t="s">
        <v>18</v>
      </c>
      <c r="F131" t="s">
        <v>23</v>
      </c>
      <c r="G131">
        <v>1500.30709118957</v>
      </c>
      <c r="H131">
        <v>1698.06806423445</v>
      </c>
      <c r="I131">
        <v>0.317727813745322</v>
      </c>
      <c r="J131">
        <v>27</v>
      </c>
      <c r="K131">
        <v>24</v>
      </c>
      <c r="L131">
        <v>7</v>
      </c>
      <c r="M131">
        <v>4</v>
      </c>
      <c r="N131">
        <v>1</v>
      </c>
    </row>
    <row r="132" spans="1:14">
      <c r="A132" s="1">
        <v>42316</v>
      </c>
      <c r="B132">
        <v>2015</v>
      </c>
      <c r="C132">
        <v>0</v>
      </c>
      <c r="D132">
        <v>0</v>
      </c>
      <c r="E132" t="s">
        <v>16</v>
      </c>
      <c r="F132" t="s">
        <v>41</v>
      </c>
      <c r="G132">
        <v>1504.2122503655701</v>
      </c>
      <c r="H132">
        <v>1541.5987780283899</v>
      </c>
      <c r="I132">
        <v>0.53965551829525804</v>
      </c>
      <c r="J132">
        <v>27</v>
      </c>
      <c r="K132">
        <v>33</v>
      </c>
      <c r="L132">
        <v>7</v>
      </c>
      <c r="M132">
        <v>3</v>
      </c>
      <c r="N132">
        <v>0</v>
      </c>
    </row>
    <row r="133" spans="1:14">
      <c r="A133" s="1">
        <v>42317</v>
      </c>
      <c r="B133">
        <v>2015</v>
      </c>
      <c r="C133">
        <v>0</v>
      </c>
      <c r="D133">
        <v>0</v>
      </c>
      <c r="E133" t="s">
        <v>34</v>
      </c>
      <c r="F133" t="s">
        <v>28</v>
      </c>
      <c r="G133">
        <v>1439.7091287890601</v>
      </c>
      <c r="H133">
        <v>1376.3515624338199</v>
      </c>
      <c r="I133">
        <v>0.67675210803103503</v>
      </c>
      <c r="J133">
        <v>19</v>
      </c>
      <c r="K133">
        <v>22</v>
      </c>
      <c r="L133">
        <v>9</v>
      </c>
      <c r="M133">
        <v>2</v>
      </c>
      <c r="N133">
        <v>0</v>
      </c>
    </row>
    <row r="134" spans="1:14">
      <c r="A134" s="1">
        <v>42320</v>
      </c>
      <c r="B134">
        <v>2015</v>
      </c>
      <c r="C134">
        <v>0</v>
      </c>
      <c r="D134">
        <v>0</v>
      </c>
      <c r="E134" t="s">
        <v>24</v>
      </c>
      <c r="F134" t="s">
        <v>33</v>
      </c>
      <c r="G134">
        <v>1488.3815600773601</v>
      </c>
      <c r="H134">
        <v>1509.9206952433201</v>
      </c>
      <c r="I134">
        <v>0.562221013423573</v>
      </c>
      <c r="J134">
        <v>17</v>
      </c>
      <c r="K134">
        <v>22</v>
      </c>
      <c r="L134">
        <v>7</v>
      </c>
      <c r="M134">
        <v>2</v>
      </c>
      <c r="N134">
        <v>0</v>
      </c>
    </row>
    <row r="135" spans="1:14">
      <c r="A135" s="1">
        <v>42323</v>
      </c>
      <c r="B135">
        <v>2015</v>
      </c>
      <c r="C135">
        <v>0</v>
      </c>
      <c r="D135">
        <v>0</v>
      </c>
      <c r="E135" t="s">
        <v>38</v>
      </c>
      <c r="F135" t="s">
        <v>12</v>
      </c>
      <c r="G135">
        <v>1335.5247500115199</v>
      </c>
      <c r="H135">
        <v>1651.2574062092399</v>
      </c>
      <c r="I135">
        <v>0.191029715428227</v>
      </c>
      <c r="J135">
        <v>10</v>
      </c>
      <c r="K135">
        <v>27</v>
      </c>
      <c r="L135">
        <v>0</v>
      </c>
      <c r="M135">
        <v>7</v>
      </c>
      <c r="N135">
        <v>0</v>
      </c>
    </row>
    <row r="136" spans="1:14">
      <c r="A136" s="1">
        <v>42323</v>
      </c>
      <c r="B136">
        <v>2015</v>
      </c>
      <c r="C136">
        <v>0</v>
      </c>
      <c r="D136">
        <v>0</v>
      </c>
      <c r="E136" t="s">
        <v>37</v>
      </c>
      <c r="F136" t="s">
        <v>16</v>
      </c>
      <c r="G136">
        <v>1355.1017748976001</v>
      </c>
      <c r="H136">
        <v>1482.9428629828101</v>
      </c>
      <c r="I136">
        <v>0.41053785001435</v>
      </c>
      <c r="J136">
        <v>10</v>
      </c>
      <c r="K136">
        <v>6</v>
      </c>
      <c r="L136">
        <v>0</v>
      </c>
      <c r="M136">
        <v>6</v>
      </c>
      <c r="N136">
        <v>1</v>
      </c>
    </row>
    <row r="137" spans="1:14">
      <c r="A137" s="1">
        <v>42323</v>
      </c>
      <c r="B137">
        <v>2015</v>
      </c>
      <c r="C137">
        <v>0</v>
      </c>
      <c r="D137">
        <v>0</v>
      </c>
      <c r="E137" t="s">
        <v>15</v>
      </c>
      <c r="F137" t="s">
        <v>27</v>
      </c>
      <c r="G137">
        <v>1498.38633363648</v>
      </c>
      <c r="H137">
        <v>1325.6817433951301</v>
      </c>
      <c r="I137">
        <v>0.79711143749258595</v>
      </c>
      <c r="J137">
        <v>20</v>
      </c>
      <c r="K137">
        <v>22</v>
      </c>
      <c r="L137">
        <v>0</v>
      </c>
      <c r="M137">
        <v>2</v>
      </c>
      <c r="N137">
        <v>0</v>
      </c>
    </row>
    <row r="138" spans="1:14">
      <c r="A138" s="1">
        <v>42323</v>
      </c>
      <c r="B138">
        <v>2015</v>
      </c>
      <c r="C138">
        <v>0</v>
      </c>
      <c r="D138">
        <v>0</v>
      </c>
      <c r="E138" t="s">
        <v>26</v>
      </c>
      <c r="F138" t="s">
        <v>28</v>
      </c>
      <c r="G138">
        <v>1490.36717722972</v>
      </c>
      <c r="H138">
        <v>1396.2776921095401</v>
      </c>
      <c r="I138">
        <v>0.714184062694459</v>
      </c>
      <c r="J138">
        <v>13</v>
      </c>
      <c r="K138">
        <v>37</v>
      </c>
      <c r="L138">
        <v>3</v>
      </c>
      <c r="M138">
        <v>7</v>
      </c>
      <c r="N138">
        <v>0</v>
      </c>
    </row>
    <row r="139" spans="1:14">
      <c r="A139" s="1">
        <v>42323</v>
      </c>
      <c r="B139">
        <v>2015</v>
      </c>
      <c r="C139">
        <v>0</v>
      </c>
      <c r="D139">
        <v>0</v>
      </c>
      <c r="E139" t="s">
        <v>22</v>
      </c>
      <c r="F139" t="s">
        <v>17</v>
      </c>
      <c r="G139">
        <v>1640.98852130607</v>
      </c>
      <c r="H139">
        <v>1405.5138406445101</v>
      </c>
      <c r="I139">
        <v>0.84937037125659798</v>
      </c>
      <c r="J139">
        <v>16</v>
      </c>
      <c r="K139">
        <v>18</v>
      </c>
      <c r="L139">
        <v>6</v>
      </c>
      <c r="M139">
        <v>8</v>
      </c>
      <c r="N139">
        <v>0</v>
      </c>
    </row>
    <row r="140" spans="1:14">
      <c r="A140" s="1">
        <v>42323</v>
      </c>
      <c r="B140">
        <v>2015</v>
      </c>
      <c r="C140">
        <v>0</v>
      </c>
      <c r="D140">
        <v>0</v>
      </c>
      <c r="E140" t="s">
        <v>41</v>
      </c>
      <c r="F140" t="s">
        <v>30</v>
      </c>
      <c r="G140">
        <v>1562.8681654111499</v>
      </c>
      <c r="H140">
        <v>1452.242545416</v>
      </c>
      <c r="I140">
        <v>0.73321235003738305</v>
      </c>
      <c r="J140">
        <v>19</v>
      </c>
      <c r="K140">
        <v>20</v>
      </c>
      <c r="L140">
        <v>9</v>
      </c>
      <c r="M140">
        <v>0</v>
      </c>
      <c r="N140">
        <v>0</v>
      </c>
    </row>
    <row r="141" spans="1:14">
      <c r="A141" s="1">
        <v>42323</v>
      </c>
      <c r="B141">
        <v>2015</v>
      </c>
      <c r="C141">
        <v>0</v>
      </c>
      <c r="D141">
        <v>0</v>
      </c>
      <c r="E141" t="s">
        <v>14</v>
      </c>
      <c r="F141" t="s">
        <v>25</v>
      </c>
      <c r="G141">
        <v>1569.9880899924101</v>
      </c>
      <c r="H141">
        <v>1363.2678062258999</v>
      </c>
      <c r="I141">
        <v>0.82694771369752196</v>
      </c>
      <c r="J141">
        <v>30</v>
      </c>
      <c r="K141">
        <v>9</v>
      </c>
      <c r="L141">
        <v>0</v>
      </c>
      <c r="M141">
        <v>9</v>
      </c>
      <c r="N141">
        <v>1</v>
      </c>
    </row>
    <row r="142" spans="1:14">
      <c r="A142" s="1">
        <v>42323</v>
      </c>
      <c r="B142">
        <v>2015</v>
      </c>
      <c r="C142">
        <v>0</v>
      </c>
      <c r="D142">
        <v>0</v>
      </c>
      <c r="E142" t="s">
        <v>29</v>
      </c>
      <c r="F142" t="s">
        <v>35</v>
      </c>
      <c r="G142">
        <v>1372.8802201306801</v>
      </c>
      <c r="H142">
        <v>1466.3983965621301</v>
      </c>
      <c r="I142">
        <v>0.45905096764518699</v>
      </c>
      <c r="J142">
        <v>47</v>
      </c>
      <c r="K142">
        <v>14</v>
      </c>
      <c r="L142">
        <v>7</v>
      </c>
      <c r="M142">
        <v>4</v>
      </c>
      <c r="N142">
        <v>1</v>
      </c>
    </row>
    <row r="143" spans="1:14">
      <c r="A143" s="1">
        <v>42323</v>
      </c>
      <c r="B143">
        <v>2015</v>
      </c>
      <c r="C143">
        <v>0</v>
      </c>
      <c r="D143">
        <v>0</v>
      </c>
      <c r="E143" t="s">
        <v>36</v>
      </c>
      <c r="F143" t="s">
        <v>43</v>
      </c>
      <c r="G143">
        <v>1452.1343864329001</v>
      </c>
      <c r="H143">
        <v>1561.74426829709</v>
      </c>
      <c r="I143">
        <v>0.43615170064493097</v>
      </c>
      <c r="J143">
        <v>14</v>
      </c>
      <c r="K143">
        <v>30</v>
      </c>
      <c r="L143">
        <v>4</v>
      </c>
      <c r="M143">
        <v>0</v>
      </c>
      <c r="N143">
        <v>0</v>
      </c>
    </row>
    <row r="144" spans="1:14">
      <c r="A144" s="1">
        <v>42323</v>
      </c>
      <c r="B144">
        <v>2015</v>
      </c>
      <c r="C144">
        <v>0</v>
      </c>
      <c r="D144">
        <v>0</v>
      </c>
      <c r="E144" t="s">
        <v>23</v>
      </c>
      <c r="F144" t="s">
        <v>32</v>
      </c>
      <c r="G144">
        <v>1677.9366120038601</v>
      </c>
      <c r="H144">
        <v>1540.1665867576901</v>
      </c>
      <c r="I144">
        <v>0.76264542538555702</v>
      </c>
      <c r="J144">
        <v>13</v>
      </c>
      <c r="K144">
        <v>29</v>
      </c>
      <c r="L144">
        <v>3</v>
      </c>
      <c r="M144">
        <v>9</v>
      </c>
      <c r="N144">
        <v>0</v>
      </c>
    </row>
    <row r="145" spans="1:14">
      <c r="A145" s="1">
        <v>42323</v>
      </c>
      <c r="B145">
        <v>2015</v>
      </c>
      <c r="C145">
        <v>0</v>
      </c>
      <c r="D145">
        <v>0</v>
      </c>
      <c r="E145" t="s">
        <v>39</v>
      </c>
      <c r="F145" t="s">
        <v>21</v>
      </c>
      <c r="G145">
        <v>1527.7529293083601</v>
      </c>
      <c r="H145">
        <v>1753.5913912374499</v>
      </c>
      <c r="I145">
        <v>0.28376526066289798</v>
      </c>
      <c r="J145">
        <v>26</v>
      </c>
      <c r="K145">
        <v>27</v>
      </c>
      <c r="L145">
        <v>6</v>
      </c>
      <c r="M145">
        <v>7</v>
      </c>
      <c r="N145">
        <v>0</v>
      </c>
    </row>
    <row r="146" spans="1:14">
      <c r="A146" s="1">
        <v>42323</v>
      </c>
      <c r="B146">
        <v>2015</v>
      </c>
      <c r="C146">
        <v>0</v>
      </c>
      <c r="D146">
        <v>0</v>
      </c>
      <c r="E146" t="s">
        <v>20</v>
      </c>
      <c r="F146" t="s">
        <v>13</v>
      </c>
      <c r="G146">
        <v>1642.06243201712</v>
      </c>
      <c r="H146">
        <v>1616.9902221135601</v>
      </c>
      <c r="I146">
        <v>0.62679632228265003</v>
      </c>
      <c r="J146">
        <v>32</v>
      </c>
      <c r="K146">
        <v>39</v>
      </c>
      <c r="L146">
        <v>2</v>
      </c>
      <c r="M146">
        <v>9</v>
      </c>
      <c r="N146">
        <v>0</v>
      </c>
    </row>
    <row r="147" spans="1:14">
      <c r="A147" s="1">
        <v>42324</v>
      </c>
      <c r="B147">
        <v>2015</v>
      </c>
      <c r="C147">
        <v>0</v>
      </c>
      <c r="D147">
        <v>0</v>
      </c>
      <c r="E147" t="s">
        <v>19</v>
      </c>
      <c r="F147" t="s">
        <v>31</v>
      </c>
      <c r="G147">
        <v>1672.1448347431599</v>
      </c>
      <c r="H147">
        <v>1449.91948006179</v>
      </c>
      <c r="I147">
        <v>0.83935031726061504</v>
      </c>
      <c r="J147">
        <v>6</v>
      </c>
      <c r="K147">
        <v>10</v>
      </c>
      <c r="L147">
        <v>6</v>
      </c>
      <c r="M147">
        <v>0</v>
      </c>
      <c r="N147">
        <v>0</v>
      </c>
    </row>
    <row r="148" spans="1:14">
      <c r="A148" s="1">
        <v>42327</v>
      </c>
      <c r="B148">
        <v>2015</v>
      </c>
      <c r="C148">
        <v>0</v>
      </c>
      <c r="D148">
        <v>0</v>
      </c>
      <c r="E148" t="s">
        <v>27</v>
      </c>
      <c r="F148" t="s">
        <v>38</v>
      </c>
      <c r="G148">
        <v>1345.31768725849</v>
      </c>
      <c r="H148">
        <v>1325.61160697985</v>
      </c>
      <c r="I148">
        <v>0.61954263384427299</v>
      </c>
      <c r="J148">
        <v>19</v>
      </c>
      <c r="K148">
        <v>13</v>
      </c>
      <c r="L148">
        <v>9</v>
      </c>
      <c r="M148">
        <v>3</v>
      </c>
      <c r="N148">
        <v>1</v>
      </c>
    </row>
    <row r="149" spans="1:14">
      <c r="A149" s="1">
        <v>42330</v>
      </c>
      <c r="B149">
        <v>2015</v>
      </c>
      <c r="C149">
        <v>0</v>
      </c>
      <c r="D149">
        <v>0</v>
      </c>
      <c r="E149" t="s">
        <v>30</v>
      </c>
      <c r="F149" t="s">
        <v>16</v>
      </c>
      <c r="G149">
        <v>1463.28885159375</v>
      </c>
      <c r="H149">
        <v>1463.41089463872</v>
      </c>
      <c r="I149">
        <v>0.59229659219893904</v>
      </c>
      <c r="J149">
        <v>14</v>
      </c>
      <c r="K149">
        <v>24</v>
      </c>
      <c r="L149">
        <v>4</v>
      </c>
      <c r="M149">
        <v>4</v>
      </c>
      <c r="N149">
        <v>0</v>
      </c>
    </row>
    <row r="150" spans="1:14">
      <c r="A150" s="1">
        <v>42330</v>
      </c>
      <c r="B150">
        <v>2015</v>
      </c>
      <c r="C150">
        <v>0</v>
      </c>
      <c r="D150">
        <v>0</v>
      </c>
      <c r="E150" t="s">
        <v>41</v>
      </c>
      <c r="F150" t="s">
        <v>37</v>
      </c>
      <c r="G150">
        <v>1551.8218592333999</v>
      </c>
      <c r="H150">
        <v>1374.6337432416899</v>
      </c>
      <c r="I150">
        <v>0.80125344121794995</v>
      </c>
      <c r="J150">
        <v>17</v>
      </c>
      <c r="K150">
        <v>45</v>
      </c>
      <c r="L150">
        <v>7</v>
      </c>
      <c r="M150">
        <v>5</v>
      </c>
      <c r="N150">
        <v>0</v>
      </c>
    </row>
    <row r="151" spans="1:14">
      <c r="A151" s="1">
        <v>42330</v>
      </c>
      <c r="B151">
        <v>2015</v>
      </c>
      <c r="C151">
        <v>0</v>
      </c>
      <c r="D151">
        <v>0</v>
      </c>
      <c r="E151" t="s">
        <v>17</v>
      </c>
      <c r="F151" t="s">
        <v>36</v>
      </c>
      <c r="G151">
        <v>1427.1285375330999</v>
      </c>
      <c r="H151">
        <v>1427.91134596404</v>
      </c>
      <c r="I151">
        <v>0.59137775509081802</v>
      </c>
      <c r="J151">
        <v>18</v>
      </c>
      <c r="K151">
        <v>13</v>
      </c>
      <c r="L151">
        <v>8</v>
      </c>
      <c r="M151">
        <v>3</v>
      </c>
      <c r="N151">
        <v>1</v>
      </c>
    </row>
    <row r="152" spans="1:14">
      <c r="A152" s="1">
        <v>42330</v>
      </c>
      <c r="B152">
        <v>2015</v>
      </c>
      <c r="C152">
        <v>0</v>
      </c>
      <c r="D152">
        <v>0</v>
      </c>
      <c r="E152" t="s">
        <v>12</v>
      </c>
      <c r="F152" t="s">
        <v>29</v>
      </c>
      <c r="G152">
        <v>1661.1705492409101</v>
      </c>
      <c r="H152">
        <v>1411.53289356507</v>
      </c>
      <c r="I152">
        <v>0.85950683523534499</v>
      </c>
      <c r="J152">
        <v>44</v>
      </c>
      <c r="K152">
        <v>16</v>
      </c>
      <c r="L152">
        <v>4</v>
      </c>
      <c r="M152">
        <v>6</v>
      </c>
      <c r="N152">
        <v>1</v>
      </c>
    </row>
    <row r="153" spans="1:14">
      <c r="A153" s="1">
        <v>42330</v>
      </c>
      <c r="B153">
        <v>2015</v>
      </c>
      <c r="C153">
        <v>0</v>
      </c>
      <c r="D153">
        <v>0</v>
      </c>
      <c r="E153" t="s">
        <v>15</v>
      </c>
      <c r="F153" t="s">
        <v>26</v>
      </c>
      <c r="G153">
        <v>1478.7503897731201</v>
      </c>
      <c r="H153">
        <v>1440.8058314114101</v>
      </c>
      <c r="I153">
        <v>0.64396068448754096</v>
      </c>
      <c r="J153">
        <v>16</v>
      </c>
      <c r="K153">
        <v>13</v>
      </c>
      <c r="L153">
        <v>6</v>
      </c>
      <c r="M153">
        <v>3</v>
      </c>
      <c r="N153">
        <v>1</v>
      </c>
    </row>
    <row r="154" spans="1:14">
      <c r="A154" s="1">
        <v>42330</v>
      </c>
      <c r="B154">
        <v>2015</v>
      </c>
      <c r="C154">
        <v>0</v>
      </c>
      <c r="D154">
        <v>0</v>
      </c>
      <c r="E154" t="s">
        <v>28</v>
      </c>
      <c r="F154" t="s">
        <v>23</v>
      </c>
      <c r="G154">
        <v>1445.8390379278501</v>
      </c>
      <c r="H154">
        <v>1630.3344641164599</v>
      </c>
      <c r="I154">
        <v>0.33450685434712202</v>
      </c>
      <c r="J154">
        <v>15</v>
      </c>
      <c r="K154">
        <v>17</v>
      </c>
      <c r="L154">
        <v>5</v>
      </c>
      <c r="M154">
        <v>7</v>
      </c>
      <c r="N154">
        <v>0</v>
      </c>
    </row>
    <row r="155" spans="1:14">
      <c r="A155" s="1">
        <v>42330</v>
      </c>
      <c r="B155">
        <v>2015</v>
      </c>
      <c r="C155">
        <v>0</v>
      </c>
      <c r="D155">
        <v>0</v>
      </c>
      <c r="E155" t="s">
        <v>40</v>
      </c>
      <c r="F155" t="s">
        <v>18</v>
      </c>
      <c r="G155">
        <v>1508.66084635469</v>
      </c>
      <c r="H155">
        <v>1520.4385434201599</v>
      </c>
      <c r="I155">
        <v>0.57599951104289404</v>
      </c>
      <c r="J155">
        <v>21</v>
      </c>
      <c r="K155">
        <v>24</v>
      </c>
      <c r="L155">
        <v>1</v>
      </c>
      <c r="M155">
        <v>4</v>
      </c>
      <c r="N155">
        <v>0</v>
      </c>
    </row>
    <row r="156" spans="1:14">
      <c r="A156" s="1">
        <v>42330</v>
      </c>
      <c r="B156">
        <v>2015</v>
      </c>
      <c r="C156">
        <v>0</v>
      </c>
      <c r="D156">
        <v>0</v>
      </c>
      <c r="E156" t="s">
        <v>31</v>
      </c>
      <c r="F156" t="s">
        <v>24</v>
      </c>
      <c r="G156">
        <v>1480.9941379843201</v>
      </c>
      <c r="H156">
        <v>1467.82823388928</v>
      </c>
      <c r="I156">
        <v>0.61062951286248102</v>
      </c>
      <c r="J156">
        <v>24</v>
      </c>
      <c r="K156">
        <v>17</v>
      </c>
      <c r="L156">
        <v>4</v>
      </c>
      <c r="M156">
        <v>7</v>
      </c>
      <c r="N156">
        <v>1</v>
      </c>
    </row>
    <row r="157" spans="1:14">
      <c r="A157" s="1">
        <v>42330</v>
      </c>
      <c r="B157">
        <v>2015</v>
      </c>
      <c r="C157">
        <v>0</v>
      </c>
      <c r="D157">
        <v>0</v>
      </c>
      <c r="E157" t="s">
        <v>34</v>
      </c>
      <c r="F157" t="s">
        <v>32</v>
      </c>
      <c r="G157">
        <v>1419.7829991133401</v>
      </c>
      <c r="H157">
        <v>1587.76873464509</v>
      </c>
      <c r="I157">
        <v>0.35598497112694599</v>
      </c>
      <c r="J157">
        <v>3</v>
      </c>
      <c r="K157">
        <v>33</v>
      </c>
      <c r="L157">
        <v>3</v>
      </c>
      <c r="M157">
        <v>3</v>
      </c>
      <c r="N157">
        <v>0</v>
      </c>
    </row>
    <row r="158" spans="1:14">
      <c r="A158" s="1">
        <v>42330</v>
      </c>
      <c r="B158">
        <v>2015</v>
      </c>
      <c r="C158">
        <v>0</v>
      </c>
      <c r="D158">
        <v>0</v>
      </c>
      <c r="E158" t="s">
        <v>20</v>
      </c>
      <c r="F158" t="s">
        <v>42</v>
      </c>
      <c r="G158">
        <v>1614.88188207548</v>
      </c>
      <c r="H158">
        <v>1447.19588665727</v>
      </c>
      <c r="I158">
        <v>0.79239919352060195</v>
      </c>
      <c r="J158">
        <v>29</v>
      </c>
      <c r="K158">
        <v>13</v>
      </c>
      <c r="L158">
        <v>9</v>
      </c>
      <c r="M158">
        <v>3</v>
      </c>
      <c r="N158">
        <v>1</v>
      </c>
    </row>
    <row r="159" spans="1:14">
      <c r="A159" s="1">
        <v>42330</v>
      </c>
      <c r="B159">
        <v>2015</v>
      </c>
      <c r="C159">
        <v>0</v>
      </c>
      <c r="D159">
        <v>0</v>
      </c>
      <c r="E159" t="s">
        <v>43</v>
      </c>
      <c r="F159" t="s">
        <v>22</v>
      </c>
      <c r="G159">
        <v>1585.9673087659501</v>
      </c>
      <c r="H159">
        <v>1619.3738244174799</v>
      </c>
      <c r="I159">
        <v>0.54534177249206695</v>
      </c>
      <c r="J159">
        <v>13</v>
      </c>
      <c r="K159">
        <v>30</v>
      </c>
      <c r="L159">
        <v>3</v>
      </c>
      <c r="M159">
        <v>0</v>
      </c>
      <c r="N159">
        <v>0</v>
      </c>
    </row>
    <row r="160" spans="1:14">
      <c r="A160" s="1">
        <v>42330</v>
      </c>
      <c r="B160">
        <v>2015</v>
      </c>
      <c r="C160">
        <v>0</v>
      </c>
      <c r="D160">
        <v>0</v>
      </c>
      <c r="E160" t="s">
        <v>13</v>
      </c>
      <c r="F160" t="s">
        <v>19</v>
      </c>
      <c r="G160">
        <v>1644.1707720551999</v>
      </c>
      <c r="H160">
        <v>1641.07017682063</v>
      </c>
      <c r="I160">
        <v>0.59676852676789804</v>
      </c>
      <c r="J160">
        <v>34</v>
      </c>
      <c r="K160">
        <v>31</v>
      </c>
      <c r="L160">
        <v>4</v>
      </c>
      <c r="M160">
        <v>1</v>
      </c>
      <c r="N160">
        <v>1</v>
      </c>
    </row>
    <row r="161" spans="1:14">
      <c r="A161" s="1">
        <v>42331</v>
      </c>
      <c r="B161">
        <v>2015</v>
      </c>
      <c r="C161">
        <v>0</v>
      </c>
      <c r="D161">
        <v>0</v>
      </c>
      <c r="E161" t="s">
        <v>21</v>
      </c>
      <c r="F161" t="s">
        <v>33</v>
      </c>
      <c r="G161">
        <v>1757.25721086713</v>
      </c>
      <c r="H161">
        <v>1530.4740214313999</v>
      </c>
      <c r="I161">
        <v>0.84285673025761099</v>
      </c>
      <c r="J161">
        <v>20</v>
      </c>
      <c r="K161">
        <v>13</v>
      </c>
      <c r="L161">
        <v>0</v>
      </c>
      <c r="M161">
        <v>3</v>
      </c>
      <c r="N161">
        <v>1</v>
      </c>
    </row>
    <row r="162" spans="1:14">
      <c r="A162" s="1">
        <v>42334</v>
      </c>
      <c r="B162">
        <v>2015</v>
      </c>
      <c r="C162">
        <v>0</v>
      </c>
      <c r="D162">
        <v>0</v>
      </c>
      <c r="E162" t="s">
        <v>17</v>
      </c>
      <c r="F162" t="s">
        <v>41</v>
      </c>
      <c r="G162">
        <v>1441.35629019424</v>
      </c>
      <c r="H162">
        <v>1491.1855308352499</v>
      </c>
      <c r="I162">
        <v>0.52181861281883501</v>
      </c>
      <c r="J162">
        <v>45</v>
      </c>
      <c r="K162">
        <v>14</v>
      </c>
      <c r="L162">
        <v>5</v>
      </c>
      <c r="M162">
        <v>4</v>
      </c>
      <c r="N162">
        <v>1</v>
      </c>
    </row>
    <row r="163" spans="1:14">
      <c r="A163" s="1">
        <v>42334</v>
      </c>
      <c r="B163">
        <v>2015</v>
      </c>
      <c r="C163">
        <v>0</v>
      </c>
      <c r="D163">
        <v>0</v>
      </c>
      <c r="E163" t="s">
        <v>16</v>
      </c>
      <c r="F163" t="s">
        <v>12</v>
      </c>
      <c r="G163">
        <v>1492.67932401905</v>
      </c>
      <c r="H163">
        <v>1669.44832638251</v>
      </c>
      <c r="I163">
        <v>0.34447970270078898</v>
      </c>
      <c r="J163">
        <v>14</v>
      </c>
      <c r="K163">
        <v>33</v>
      </c>
      <c r="L163">
        <v>4</v>
      </c>
      <c r="M163">
        <v>3</v>
      </c>
      <c r="N163">
        <v>0</v>
      </c>
    </row>
    <row r="164" spans="1:14">
      <c r="A164" s="1">
        <v>42334</v>
      </c>
      <c r="B164">
        <v>2015</v>
      </c>
      <c r="C164">
        <v>0</v>
      </c>
      <c r="D164">
        <v>0</v>
      </c>
      <c r="E164" t="s">
        <v>22</v>
      </c>
      <c r="F164" t="s">
        <v>28</v>
      </c>
      <c r="G164">
        <v>1651.357947152</v>
      </c>
      <c r="H164">
        <v>1438.86782047515</v>
      </c>
      <c r="I164">
        <v>0.83164930544837001</v>
      </c>
      <c r="J164">
        <v>13</v>
      </c>
      <c r="K164">
        <v>17</v>
      </c>
      <c r="L164">
        <v>3</v>
      </c>
      <c r="M164">
        <v>7</v>
      </c>
      <c r="N164">
        <v>0</v>
      </c>
    </row>
    <row r="165" spans="1:14">
      <c r="A165" s="1">
        <v>42337</v>
      </c>
      <c r="B165">
        <v>2015</v>
      </c>
      <c r="C165">
        <v>0</v>
      </c>
      <c r="D165">
        <v>0</v>
      </c>
      <c r="E165" t="s">
        <v>32</v>
      </c>
      <c r="F165" t="s">
        <v>33</v>
      </c>
      <c r="G165">
        <v>1611.1243742163899</v>
      </c>
      <c r="H165">
        <v>1524.7039003561599</v>
      </c>
      <c r="I165">
        <v>0.70508814633642902</v>
      </c>
      <c r="J165">
        <v>30</v>
      </c>
      <c r="K165">
        <v>22</v>
      </c>
      <c r="L165">
        <v>0</v>
      </c>
      <c r="M165">
        <v>2</v>
      </c>
      <c r="N165">
        <v>1</v>
      </c>
    </row>
    <row r="166" spans="1:14">
      <c r="A166" s="1">
        <v>42337</v>
      </c>
      <c r="B166">
        <v>2015</v>
      </c>
      <c r="C166">
        <v>0</v>
      </c>
      <c r="D166">
        <v>0</v>
      </c>
      <c r="E166" t="s">
        <v>18</v>
      </c>
      <c r="F166" t="s">
        <v>37</v>
      </c>
      <c r="G166">
        <v>1536.8045670244501</v>
      </c>
      <c r="H166">
        <v>1435.2700716398399</v>
      </c>
      <c r="I166">
        <v>0.72285135437538595</v>
      </c>
      <c r="J166">
        <v>25</v>
      </c>
      <c r="K166">
        <v>12</v>
      </c>
      <c r="L166">
        <v>5</v>
      </c>
      <c r="M166">
        <v>2</v>
      </c>
      <c r="N166">
        <v>1</v>
      </c>
    </row>
    <row r="167" spans="1:14">
      <c r="A167" s="1">
        <v>42337</v>
      </c>
      <c r="B167">
        <v>2015</v>
      </c>
      <c r="C167">
        <v>0</v>
      </c>
      <c r="D167">
        <v>0</v>
      </c>
      <c r="E167" t="s">
        <v>19</v>
      </c>
      <c r="F167" t="s">
        <v>26</v>
      </c>
      <c r="G167">
        <v>1630.2259087909599</v>
      </c>
      <c r="H167">
        <v>1431.3755944045499</v>
      </c>
      <c r="I167">
        <v>0.82036826457219403</v>
      </c>
      <c r="J167">
        <v>31</v>
      </c>
      <c r="K167">
        <v>7</v>
      </c>
      <c r="L167">
        <v>1</v>
      </c>
      <c r="M167">
        <v>7</v>
      </c>
      <c r="N167">
        <v>1</v>
      </c>
    </row>
    <row r="168" spans="1:14">
      <c r="A168" s="1">
        <v>42337</v>
      </c>
      <c r="B168">
        <v>2015</v>
      </c>
      <c r="C168">
        <v>0</v>
      </c>
      <c r="D168">
        <v>0</v>
      </c>
      <c r="E168" t="s">
        <v>29</v>
      </c>
      <c r="F168" t="s">
        <v>39</v>
      </c>
      <c r="G168">
        <v>1403.2551164234701</v>
      </c>
      <c r="H168">
        <v>1524.08710967868</v>
      </c>
      <c r="I168">
        <v>0.42033586487666402</v>
      </c>
      <c r="J168">
        <v>20</v>
      </c>
      <c r="K168">
        <v>14</v>
      </c>
      <c r="L168">
        <v>0</v>
      </c>
      <c r="M168">
        <v>4</v>
      </c>
      <c r="N168">
        <v>1</v>
      </c>
    </row>
    <row r="169" spans="1:14">
      <c r="A169" s="1">
        <v>42337</v>
      </c>
      <c r="B169">
        <v>2015</v>
      </c>
      <c r="C169">
        <v>0</v>
      </c>
      <c r="D169">
        <v>0</v>
      </c>
      <c r="E169" t="s">
        <v>27</v>
      </c>
      <c r="F169" t="s">
        <v>34</v>
      </c>
      <c r="G169">
        <v>1359.57544132363</v>
      </c>
      <c r="H169">
        <v>1396.42735954204</v>
      </c>
      <c r="I169">
        <v>0.54041994974799901</v>
      </c>
      <c r="J169">
        <v>25</v>
      </c>
      <c r="K169">
        <v>31</v>
      </c>
      <c r="L169">
        <v>5</v>
      </c>
      <c r="M169">
        <v>1</v>
      </c>
      <c r="N169">
        <v>0</v>
      </c>
    </row>
    <row r="170" spans="1:14">
      <c r="A170" s="1">
        <v>42337</v>
      </c>
      <c r="B170">
        <v>2015</v>
      </c>
      <c r="C170">
        <v>0</v>
      </c>
      <c r="D170">
        <v>0</v>
      </c>
      <c r="E170" t="s">
        <v>24</v>
      </c>
      <c r="F170" t="s">
        <v>30</v>
      </c>
      <c r="G170">
        <v>1452.1903827378301</v>
      </c>
      <c r="H170">
        <v>1434.02042221342</v>
      </c>
      <c r="I170">
        <v>0.61745615274111598</v>
      </c>
      <c r="J170">
        <v>38</v>
      </c>
      <c r="K170">
        <v>20</v>
      </c>
      <c r="L170">
        <v>8</v>
      </c>
      <c r="M170">
        <v>0</v>
      </c>
      <c r="N170">
        <v>1</v>
      </c>
    </row>
    <row r="171" spans="1:14">
      <c r="A171" s="1">
        <v>42337</v>
      </c>
      <c r="B171">
        <v>2015</v>
      </c>
      <c r="C171">
        <v>0</v>
      </c>
      <c r="D171">
        <v>0</v>
      </c>
      <c r="E171" t="s">
        <v>31</v>
      </c>
      <c r="F171" t="s">
        <v>35</v>
      </c>
      <c r="G171">
        <v>1496.63198913577</v>
      </c>
      <c r="H171">
        <v>1427.7457231277399</v>
      </c>
      <c r="I171">
        <v>0.68367474226492797</v>
      </c>
      <c r="J171">
        <v>24</v>
      </c>
      <c r="K171">
        <v>6</v>
      </c>
      <c r="L171">
        <v>4</v>
      </c>
      <c r="M171">
        <v>6</v>
      </c>
      <c r="N171">
        <v>1</v>
      </c>
    </row>
    <row r="172" spans="1:14">
      <c r="A172" s="1">
        <v>42337</v>
      </c>
      <c r="B172">
        <v>2015</v>
      </c>
      <c r="C172">
        <v>0</v>
      </c>
      <c r="D172">
        <v>0</v>
      </c>
      <c r="E172" t="s">
        <v>40</v>
      </c>
      <c r="F172" t="s">
        <v>43</v>
      </c>
      <c r="G172">
        <v>1492.2948227504</v>
      </c>
      <c r="H172">
        <v>1553.98318603143</v>
      </c>
      <c r="I172">
        <v>0.50476568401520805</v>
      </c>
      <c r="J172">
        <v>10</v>
      </c>
      <c r="K172">
        <v>20</v>
      </c>
      <c r="L172">
        <v>0</v>
      </c>
      <c r="M172">
        <v>0</v>
      </c>
      <c r="N172">
        <v>0</v>
      </c>
    </row>
    <row r="173" spans="1:14">
      <c r="A173" s="1">
        <v>42337</v>
      </c>
      <c r="B173">
        <v>2015</v>
      </c>
      <c r="C173">
        <v>0</v>
      </c>
      <c r="D173">
        <v>0</v>
      </c>
      <c r="E173" t="s">
        <v>38</v>
      </c>
      <c r="F173" t="s">
        <v>36</v>
      </c>
      <c r="G173">
        <v>1311.3538529147099</v>
      </c>
      <c r="H173">
        <v>1413.6835933028999</v>
      </c>
      <c r="I173">
        <v>0.44648395895581899</v>
      </c>
      <c r="J173">
        <v>21</v>
      </c>
      <c r="K173">
        <v>24</v>
      </c>
      <c r="L173">
        <v>1</v>
      </c>
      <c r="M173">
        <v>4</v>
      </c>
      <c r="N173">
        <v>0</v>
      </c>
    </row>
    <row r="174" spans="1:14">
      <c r="A174" s="1">
        <v>42337</v>
      </c>
      <c r="B174">
        <v>2015</v>
      </c>
      <c r="C174">
        <v>0</v>
      </c>
      <c r="D174">
        <v>0</v>
      </c>
      <c r="E174" t="s">
        <v>42</v>
      </c>
      <c r="F174" t="s">
        <v>13</v>
      </c>
      <c r="G174">
        <v>1436.55752044168</v>
      </c>
      <c r="H174">
        <v>1655.01504008487</v>
      </c>
      <c r="I174">
        <v>0.29247940331392203</v>
      </c>
      <c r="J174">
        <v>13</v>
      </c>
      <c r="K174">
        <v>19</v>
      </c>
      <c r="L174">
        <v>3</v>
      </c>
      <c r="M174">
        <v>9</v>
      </c>
      <c r="N174">
        <v>0</v>
      </c>
    </row>
    <row r="175" spans="1:14">
      <c r="A175" s="1">
        <v>42337</v>
      </c>
      <c r="B175">
        <v>2015</v>
      </c>
      <c r="C175">
        <v>0</v>
      </c>
      <c r="D175">
        <v>0</v>
      </c>
      <c r="E175" t="s">
        <v>20</v>
      </c>
      <c r="F175" t="s">
        <v>14</v>
      </c>
      <c r="G175">
        <v>1625.5202482910699</v>
      </c>
      <c r="H175">
        <v>1579.5102541925801</v>
      </c>
      <c r="I175">
        <v>0.65453300330410102</v>
      </c>
      <c r="J175">
        <v>39</v>
      </c>
      <c r="K175">
        <v>30</v>
      </c>
      <c r="L175">
        <v>9</v>
      </c>
      <c r="M175">
        <v>0</v>
      </c>
      <c r="N175">
        <v>1</v>
      </c>
    </row>
    <row r="176" spans="1:14">
      <c r="A176" s="1">
        <v>42337</v>
      </c>
      <c r="B176">
        <v>2015</v>
      </c>
      <c r="C176">
        <v>0</v>
      </c>
      <c r="D176">
        <v>0</v>
      </c>
      <c r="E176" t="s">
        <v>23</v>
      </c>
      <c r="F176" t="s">
        <v>21</v>
      </c>
      <c r="G176">
        <v>1637.30568156916</v>
      </c>
      <c r="H176">
        <v>1763.02733194237</v>
      </c>
      <c r="I176">
        <v>0.41349350931881101</v>
      </c>
      <c r="J176">
        <v>30</v>
      </c>
      <c r="K176">
        <v>24</v>
      </c>
      <c r="L176">
        <v>0</v>
      </c>
      <c r="M176">
        <v>4</v>
      </c>
      <c r="N176">
        <v>1</v>
      </c>
    </row>
    <row r="177" spans="1:14">
      <c r="A177" s="1">
        <v>42338</v>
      </c>
      <c r="B177">
        <v>2015</v>
      </c>
      <c r="C177">
        <v>0</v>
      </c>
      <c r="D177">
        <v>0</v>
      </c>
      <c r="E177" t="s">
        <v>25</v>
      </c>
      <c r="F177" t="s">
        <v>15</v>
      </c>
      <c r="G177">
        <v>1353.7456420257299</v>
      </c>
      <c r="H177">
        <v>1488.18062677998</v>
      </c>
      <c r="I177">
        <v>0.40138444377524701</v>
      </c>
      <c r="J177">
        <v>27</v>
      </c>
      <c r="K177">
        <v>33</v>
      </c>
      <c r="L177">
        <v>7</v>
      </c>
      <c r="M177">
        <v>3</v>
      </c>
      <c r="N177">
        <v>0</v>
      </c>
    </row>
    <row r="178" spans="1:14">
      <c r="A178" s="1">
        <v>42341</v>
      </c>
      <c r="B178">
        <v>2015</v>
      </c>
      <c r="C178">
        <v>0</v>
      </c>
      <c r="D178">
        <v>0</v>
      </c>
      <c r="E178" t="s">
        <v>17</v>
      </c>
      <c r="F178" t="s">
        <v>22</v>
      </c>
      <c r="G178">
        <v>1474.27430220867</v>
      </c>
      <c r="H178">
        <v>1620.7243106818401</v>
      </c>
      <c r="I178">
        <v>0.38488516939128797</v>
      </c>
      <c r="J178">
        <v>23</v>
      </c>
      <c r="K178">
        <v>27</v>
      </c>
      <c r="L178">
        <v>3</v>
      </c>
      <c r="M178">
        <v>7</v>
      </c>
      <c r="N178">
        <v>0</v>
      </c>
    </row>
    <row r="179" spans="1:14">
      <c r="A179" s="1">
        <v>42344</v>
      </c>
      <c r="B179">
        <v>2015</v>
      </c>
      <c r="C179">
        <v>0</v>
      </c>
      <c r="D179">
        <v>0</v>
      </c>
      <c r="E179" t="s">
        <v>38</v>
      </c>
      <c r="F179" t="s">
        <v>27</v>
      </c>
      <c r="G179">
        <v>1299.1812347833099</v>
      </c>
      <c r="H179">
        <v>1338.27068252751</v>
      </c>
      <c r="I179">
        <v>0.53721930725369604</v>
      </c>
      <c r="J179">
        <v>42</v>
      </c>
      <c r="K179">
        <v>39</v>
      </c>
      <c r="L179">
        <v>2</v>
      </c>
      <c r="M179">
        <v>9</v>
      </c>
      <c r="N179">
        <v>1</v>
      </c>
    </row>
    <row r="180" spans="1:14">
      <c r="A180" s="1">
        <v>42344</v>
      </c>
      <c r="B180">
        <v>2015</v>
      </c>
      <c r="C180">
        <v>0</v>
      </c>
      <c r="D180">
        <v>0</v>
      </c>
      <c r="E180" t="s">
        <v>33</v>
      </c>
      <c r="F180" t="s">
        <v>31</v>
      </c>
      <c r="G180">
        <v>1512.5786962381701</v>
      </c>
      <c r="H180">
        <v>1514.19137882479</v>
      </c>
      <c r="I180">
        <v>0.59022285684384801</v>
      </c>
      <c r="J180">
        <v>30</v>
      </c>
      <c r="K180">
        <v>21</v>
      </c>
      <c r="L180">
        <v>0</v>
      </c>
      <c r="M180">
        <v>1</v>
      </c>
      <c r="N180">
        <v>1</v>
      </c>
    </row>
    <row r="181" spans="1:14">
      <c r="A181" s="1">
        <v>42344</v>
      </c>
      <c r="B181">
        <v>2015</v>
      </c>
      <c r="C181">
        <v>0</v>
      </c>
      <c r="D181">
        <v>0</v>
      </c>
      <c r="E181" t="s">
        <v>39</v>
      </c>
      <c r="F181" t="s">
        <v>24</v>
      </c>
      <c r="G181">
        <v>1500.9401967122601</v>
      </c>
      <c r="H181">
        <v>1473.8973031693799</v>
      </c>
      <c r="I181">
        <v>0.62944614044429803</v>
      </c>
      <c r="J181">
        <v>20</v>
      </c>
      <c r="K181">
        <v>23</v>
      </c>
      <c r="L181">
        <v>0</v>
      </c>
      <c r="M181">
        <v>3</v>
      </c>
      <c r="N181">
        <v>0</v>
      </c>
    </row>
    <row r="182" spans="1:14">
      <c r="A182" s="1">
        <v>42344</v>
      </c>
      <c r="B182">
        <v>2015</v>
      </c>
      <c r="C182">
        <v>0</v>
      </c>
      <c r="D182">
        <v>0</v>
      </c>
      <c r="E182" t="s">
        <v>37</v>
      </c>
      <c r="F182" t="s">
        <v>40</v>
      </c>
      <c r="G182">
        <v>1421.67124546324</v>
      </c>
      <c r="H182">
        <v>1468.05082356356</v>
      </c>
      <c r="I182">
        <v>0.52677131430256396</v>
      </c>
      <c r="J182">
        <v>23</v>
      </c>
      <c r="K182">
        <v>19</v>
      </c>
      <c r="L182">
        <v>3</v>
      </c>
      <c r="M182">
        <v>9</v>
      </c>
      <c r="N182">
        <v>1</v>
      </c>
    </row>
    <row r="183" spans="1:14">
      <c r="A183" s="1">
        <v>42344</v>
      </c>
      <c r="B183">
        <v>2015</v>
      </c>
      <c r="C183">
        <v>0</v>
      </c>
      <c r="D183">
        <v>0</v>
      </c>
      <c r="E183" t="s">
        <v>25</v>
      </c>
      <c r="F183" t="s">
        <v>19</v>
      </c>
      <c r="G183">
        <v>1338.6024213585899</v>
      </c>
      <c r="H183">
        <v>1640.5517548358901</v>
      </c>
      <c r="I183">
        <v>0.20359258671580699</v>
      </c>
      <c r="J183">
        <v>3</v>
      </c>
      <c r="K183">
        <v>37</v>
      </c>
      <c r="L183">
        <v>3</v>
      </c>
      <c r="M183">
        <v>7</v>
      </c>
      <c r="N183">
        <v>0</v>
      </c>
    </row>
    <row r="184" spans="1:14">
      <c r="A184" s="1">
        <v>42344</v>
      </c>
      <c r="B184">
        <v>2015</v>
      </c>
      <c r="C184">
        <v>0</v>
      </c>
      <c r="D184">
        <v>0</v>
      </c>
      <c r="E184" t="s">
        <v>30</v>
      </c>
      <c r="F184" t="s">
        <v>15</v>
      </c>
      <c r="G184">
        <v>1412.3135017818699</v>
      </c>
      <c r="H184">
        <v>1503.32384744712</v>
      </c>
      <c r="I184">
        <v>0.46263787732517198</v>
      </c>
      <c r="J184">
        <v>15</v>
      </c>
      <c r="K184">
        <v>13</v>
      </c>
      <c r="L184">
        <v>5</v>
      </c>
      <c r="M184">
        <v>3</v>
      </c>
      <c r="N184">
        <v>1</v>
      </c>
    </row>
    <row r="185" spans="1:14">
      <c r="A185" s="1">
        <v>42344</v>
      </c>
      <c r="B185">
        <v>2015</v>
      </c>
      <c r="C185">
        <v>0</v>
      </c>
      <c r="D185">
        <v>0</v>
      </c>
      <c r="E185" t="s">
        <v>28</v>
      </c>
      <c r="F185" t="s">
        <v>42</v>
      </c>
      <c r="G185">
        <v>1469.5014569453101</v>
      </c>
      <c r="H185">
        <v>1425.9169629129799</v>
      </c>
      <c r="I185">
        <v>0.65136907893308404</v>
      </c>
      <c r="J185">
        <v>20</v>
      </c>
      <c r="K185">
        <v>26</v>
      </c>
      <c r="L185">
        <v>0</v>
      </c>
      <c r="M185">
        <v>6</v>
      </c>
      <c r="N185">
        <v>0</v>
      </c>
    </row>
    <row r="186" spans="1:14">
      <c r="A186" s="1">
        <v>42344</v>
      </c>
      <c r="B186">
        <v>2015</v>
      </c>
      <c r="C186">
        <v>0</v>
      </c>
      <c r="D186">
        <v>0</v>
      </c>
      <c r="E186" t="s">
        <v>43</v>
      </c>
      <c r="F186" t="s">
        <v>20</v>
      </c>
      <c r="G186">
        <v>1578.2271852182701</v>
      </c>
      <c r="H186">
        <v>1640.66538179753</v>
      </c>
      <c r="I186">
        <v>0.50368666466796197</v>
      </c>
      <c r="J186">
        <v>7</v>
      </c>
      <c r="K186">
        <v>38</v>
      </c>
      <c r="L186">
        <v>7</v>
      </c>
      <c r="M186">
        <v>8</v>
      </c>
      <c r="N186">
        <v>0</v>
      </c>
    </row>
    <row r="187" spans="1:14">
      <c r="A187" s="1">
        <v>42344</v>
      </c>
      <c r="B187">
        <v>2015</v>
      </c>
      <c r="C187">
        <v>0</v>
      </c>
      <c r="D187">
        <v>0</v>
      </c>
      <c r="E187" t="s">
        <v>26</v>
      </c>
      <c r="F187" t="s">
        <v>13</v>
      </c>
      <c r="G187">
        <v>1421.04974835962</v>
      </c>
      <c r="H187">
        <v>1665.6555976135701</v>
      </c>
      <c r="I187">
        <v>0.26232979471580098</v>
      </c>
      <c r="J187">
        <v>3</v>
      </c>
      <c r="K187">
        <v>27</v>
      </c>
      <c r="L187">
        <v>3</v>
      </c>
      <c r="M187">
        <v>7</v>
      </c>
      <c r="N187">
        <v>0</v>
      </c>
    </row>
    <row r="188" spans="1:14">
      <c r="A188" s="1">
        <v>42344</v>
      </c>
      <c r="B188">
        <v>2015</v>
      </c>
      <c r="C188">
        <v>0</v>
      </c>
      <c r="D188">
        <v>0</v>
      </c>
      <c r="E188" t="s">
        <v>36</v>
      </c>
      <c r="F188" t="s">
        <v>32</v>
      </c>
      <c r="G188">
        <v>1425.8562114342999</v>
      </c>
      <c r="H188">
        <v>1623.24957833438</v>
      </c>
      <c r="I188">
        <v>0.318186714468702</v>
      </c>
      <c r="J188">
        <v>20</v>
      </c>
      <c r="K188">
        <v>34</v>
      </c>
      <c r="L188">
        <v>0</v>
      </c>
      <c r="M188">
        <v>4</v>
      </c>
      <c r="N188">
        <v>0</v>
      </c>
    </row>
    <row r="189" spans="1:14">
      <c r="A189" s="1">
        <v>42344</v>
      </c>
      <c r="B189">
        <v>2015</v>
      </c>
      <c r="C189">
        <v>0</v>
      </c>
      <c r="D189">
        <v>0</v>
      </c>
      <c r="E189" t="s">
        <v>34</v>
      </c>
      <c r="F189" t="s">
        <v>23</v>
      </c>
      <c r="G189">
        <v>1417.73211833816</v>
      </c>
      <c r="H189">
        <v>1660.77935111184</v>
      </c>
      <c r="I189">
        <v>0.26406971353007103</v>
      </c>
      <c r="J189">
        <v>3</v>
      </c>
      <c r="K189">
        <v>17</v>
      </c>
      <c r="L189">
        <v>3</v>
      </c>
      <c r="M189">
        <v>7</v>
      </c>
      <c r="N189">
        <v>0</v>
      </c>
    </row>
    <row r="190" spans="1:14">
      <c r="A190" s="1">
        <v>42344</v>
      </c>
      <c r="B190">
        <v>2015</v>
      </c>
      <c r="C190">
        <v>0</v>
      </c>
      <c r="D190">
        <v>0</v>
      </c>
      <c r="E190" t="s">
        <v>35</v>
      </c>
      <c r="F190" t="s">
        <v>12</v>
      </c>
      <c r="G190">
        <v>1410.1863334387201</v>
      </c>
      <c r="H190">
        <v>1689.0898365524399</v>
      </c>
      <c r="I190">
        <v>0.225949158942092</v>
      </c>
      <c r="J190">
        <v>38</v>
      </c>
      <c r="K190">
        <v>41</v>
      </c>
      <c r="L190">
        <v>8</v>
      </c>
      <c r="M190">
        <v>1</v>
      </c>
      <c r="N190">
        <v>0</v>
      </c>
    </row>
    <row r="191" spans="1:14">
      <c r="A191" s="1">
        <v>42344</v>
      </c>
      <c r="B191">
        <v>2015</v>
      </c>
      <c r="C191">
        <v>0</v>
      </c>
      <c r="D191">
        <v>0</v>
      </c>
      <c r="E191" t="s">
        <v>21</v>
      </c>
      <c r="F191" t="s">
        <v>41</v>
      </c>
      <c r="G191">
        <v>1739.55366239969</v>
      </c>
      <c r="H191">
        <v>1458.26751882082</v>
      </c>
      <c r="I191">
        <v>0.880100612559232</v>
      </c>
      <c r="J191">
        <v>28</v>
      </c>
      <c r="K191">
        <v>35</v>
      </c>
      <c r="L191">
        <v>8</v>
      </c>
      <c r="M191">
        <v>5</v>
      </c>
      <c r="N191">
        <v>0</v>
      </c>
    </row>
    <row r="192" spans="1:14">
      <c r="A192" s="1">
        <v>42344</v>
      </c>
      <c r="B192">
        <v>2015</v>
      </c>
      <c r="C192">
        <v>0</v>
      </c>
      <c r="D192">
        <v>0</v>
      </c>
      <c r="E192" t="s">
        <v>14</v>
      </c>
      <c r="F192" t="s">
        <v>18</v>
      </c>
      <c r="G192">
        <v>1564.36512068612</v>
      </c>
      <c r="H192">
        <v>1550.40339320105</v>
      </c>
      <c r="I192">
        <v>0.61171817322463795</v>
      </c>
      <c r="J192">
        <v>45</v>
      </c>
      <c r="K192">
        <v>10</v>
      </c>
      <c r="L192">
        <v>5</v>
      </c>
      <c r="M192">
        <v>0</v>
      </c>
      <c r="N192">
        <v>1</v>
      </c>
    </row>
    <row r="193" spans="1:14">
      <c r="A193" s="1">
        <v>42345</v>
      </c>
      <c r="B193">
        <v>2015</v>
      </c>
      <c r="C193">
        <v>0</v>
      </c>
      <c r="D193">
        <v>0</v>
      </c>
      <c r="E193" t="s">
        <v>29</v>
      </c>
      <c r="F193" t="s">
        <v>16</v>
      </c>
      <c r="G193">
        <v>1426.4020293899</v>
      </c>
      <c r="H193">
        <v>1473.0378138491201</v>
      </c>
      <c r="I193">
        <v>0.526403646287531</v>
      </c>
      <c r="J193">
        <v>16</v>
      </c>
      <c r="K193">
        <v>19</v>
      </c>
      <c r="L193">
        <v>6</v>
      </c>
      <c r="M193">
        <v>9</v>
      </c>
      <c r="N193">
        <v>0</v>
      </c>
    </row>
    <row r="194" spans="1:14">
      <c r="A194" s="1">
        <v>42348</v>
      </c>
      <c r="B194">
        <v>2015</v>
      </c>
      <c r="C194">
        <v>0</v>
      </c>
      <c r="D194">
        <v>0</v>
      </c>
      <c r="E194" t="s">
        <v>13</v>
      </c>
      <c r="F194" t="s">
        <v>43</v>
      </c>
      <c r="G194">
        <v>1681.2690697031601</v>
      </c>
      <c r="H194">
        <v>1543.2735841342401</v>
      </c>
      <c r="I194">
        <v>0.76288027941815695</v>
      </c>
      <c r="J194">
        <v>23</v>
      </c>
      <c r="K194">
        <v>20</v>
      </c>
      <c r="L194">
        <v>3</v>
      </c>
      <c r="M194">
        <v>0</v>
      </c>
      <c r="N194">
        <v>1</v>
      </c>
    </row>
    <row r="195" spans="1:14">
      <c r="A195" s="1">
        <v>42351</v>
      </c>
      <c r="B195">
        <v>2015</v>
      </c>
      <c r="C195">
        <v>0</v>
      </c>
      <c r="D195">
        <v>0</v>
      </c>
      <c r="E195" t="s">
        <v>41</v>
      </c>
      <c r="F195" t="s">
        <v>33</v>
      </c>
      <c r="G195">
        <v>1501.70743906744</v>
      </c>
      <c r="H195">
        <v>1530.9211408993001</v>
      </c>
      <c r="I195">
        <v>0.55131926475050896</v>
      </c>
      <c r="J195">
        <v>23</v>
      </c>
      <c r="K195">
        <v>20</v>
      </c>
      <c r="L195">
        <v>3</v>
      </c>
      <c r="M195">
        <v>0</v>
      </c>
      <c r="N195">
        <v>1</v>
      </c>
    </row>
    <row r="196" spans="1:14">
      <c r="A196" s="1">
        <v>42351</v>
      </c>
      <c r="B196">
        <v>2015</v>
      </c>
      <c r="C196">
        <v>0</v>
      </c>
      <c r="D196">
        <v>0</v>
      </c>
      <c r="E196" t="s">
        <v>15</v>
      </c>
      <c r="F196" t="s">
        <v>20</v>
      </c>
      <c r="G196">
        <v>1491.3755312574101</v>
      </c>
      <c r="H196">
        <v>1675.61898288156</v>
      </c>
      <c r="I196">
        <v>0.33482982658675398</v>
      </c>
      <c r="J196">
        <v>6</v>
      </c>
      <c r="K196">
        <v>35</v>
      </c>
      <c r="L196">
        <v>6</v>
      </c>
      <c r="M196">
        <v>5</v>
      </c>
      <c r="N196">
        <v>0</v>
      </c>
    </row>
    <row r="197" spans="1:14">
      <c r="A197" s="1">
        <v>42351</v>
      </c>
      <c r="B197">
        <v>2015</v>
      </c>
      <c r="C197">
        <v>0</v>
      </c>
      <c r="D197">
        <v>0</v>
      </c>
      <c r="E197" t="s">
        <v>26</v>
      </c>
      <c r="F197" t="s">
        <v>17</v>
      </c>
      <c r="G197">
        <v>1405.43627627003</v>
      </c>
      <c r="H197">
        <v>1462.32762515019</v>
      </c>
      <c r="I197">
        <v>0.51166716874613904</v>
      </c>
      <c r="J197">
        <v>21</v>
      </c>
      <c r="K197">
        <v>14</v>
      </c>
      <c r="L197">
        <v>1</v>
      </c>
      <c r="M197">
        <v>4</v>
      </c>
      <c r="N197">
        <v>1</v>
      </c>
    </row>
    <row r="198" spans="1:14">
      <c r="A198" s="1">
        <v>42351</v>
      </c>
      <c r="B198">
        <v>2015</v>
      </c>
      <c r="C198">
        <v>0</v>
      </c>
      <c r="D198">
        <v>0</v>
      </c>
      <c r="E198" t="s">
        <v>37</v>
      </c>
      <c r="F198" t="s">
        <v>35</v>
      </c>
      <c r="G198">
        <v>1436.7760447979001</v>
      </c>
      <c r="H198">
        <v>1404.47682186975</v>
      </c>
      <c r="I198">
        <v>0.63647552780152805</v>
      </c>
      <c r="J198">
        <v>17</v>
      </c>
      <c r="K198">
        <v>24</v>
      </c>
      <c r="L198">
        <v>7</v>
      </c>
      <c r="M198">
        <v>4</v>
      </c>
      <c r="N198">
        <v>0</v>
      </c>
    </row>
    <row r="199" spans="1:14">
      <c r="A199" s="1">
        <v>42351</v>
      </c>
      <c r="B199">
        <v>2015</v>
      </c>
      <c r="C199">
        <v>0</v>
      </c>
      <c r="D199">
        <v>0</v>
      </c>
      <c r="E199" t="s">
        <v>19</v>
      </c>
      <c r="F199" t="s">
        <v>14</v>
      </c>
      <c r="G199">
        <v>1653.62099264772</v>
      </c>
      <c r="H199">
        <v>1591.2292279542601</v>
      </c>
      <c r="I199">
        <v>0.67553470375437397</v>
      </c>
      <c r="J199">
        <v>20</v>
      </c>
      <c r="K199">
        <v>33</v>
      </c>
      <c r="L199">
        <v>0</v>
      </c>
      <c r="M199">
        <v>3</v>
      </c>
      <c r="N199">
        <v>0</v>
      </c>
    </row>
    <row r="200" spans="1:14">
      <c r="A200" s="1">
        <v>42351</v>
      </c>
      <c r="B200">
        <v>2015</v>
      </c>
      <c r="C200">
        <v>0</v>
      </c>
      <c r="D200">
        <v>0</v>
      </c>
      <c r="E200" t="s">
        <v>12</v>
      </c>
      <c r="F200" t="s">
        <v>40</v>
      </c>
      <c r="G200">
        <v>1694.79934812141</v>
      </c>
      <c r="H200">
        <v>1452.9460242288999</v>
      </c>
      <c r="I200">
        <v>0.85400812313062802</v>
      </c>
      <c r="J200">
        <v>38</v>
      </c>
      <c r="K200">
        <v>0</v>
      </c>
      <c r="L200">
        <v>8</v>
      </c>
      <c r="M200">
        <v>0</v>
      </c>
      <c r="N200">
        <v>1</v>
      </c>
    </row>
    <row r="201" spans="1:14">
      <c r="A201" s="1">
        <v>42351</v>
      </c>
      <c r="B201">
        <v>2015</v>
      </c>
      <c r="C201">
        <v>0</v>
      </c>
      <c r="D201">
        <v>0</v>
      </c>
      <c r="E201" t="s">
        <v>24</v>
      </c>
      <c r="F201" t="s">
        <v>38</v>
      </c>
      <c r="G201">
        <v>1492.1112866645699</v>
      </c>
      <c r="H201">
        <v>1311.8628816815301</v>
      </c>
      <c r="I201">
        <v>0.80404391392166996</v>
      </c>
      <c r="J201">
        <v>30</v>
      </c>
      <c r="K201">
        <v>8</v>
      </c>
      <c r="L201">
        <v>0</v>
      </c>
      <c r="M201">
        <v>8</v>
      </c>
      <c r="N201">
        <v>1</v>
      </c>
    </row>
    <row r="202" spans="1:14">
      <c r="A202" s="1">
        <v>42351</v>
      </c>
      <c r="B202">
        <v>2015</v>
      </c>
      <c r="C202">
        <v>0</v>
      </c>
      <c r="D202">
        <v>0</v>
      </c>
      <c r="E202" t="s">
        <v>28</v>
      </c>
      <c r="F202" t="s">
        <v>29</v>
      </c>
      <c r="G202">
        <v>1442.83518680155</v>
      </c>
      <c r="H202">
        <v>1411.68416579614</v>
      </c>
      <c r="I202">
        <v>0.63494486447291998</v>
      </c>
      <c r="J202">
        <v>21</v>
      </c>
      <c r="K202">
        <v>24</v>
      </c>
      <c r="L202">
        <v>1</v>
      </c>
      <c r="M202">
        <v>4</v>
      </c>
      <c r="N202">
        <v>0</v>
      </c>
    </row>
    <row r="203" spans="1:14">
      <c r="A203" s="1">
        <v>42351</v>
      </c>
      <c r="B203">
        <v>2015</v>
      </c>
      <c r="C203">
        <v>0</v>
      </c>
      <c r="D203">
        <v>0</v>
      </c>
      <c r="E203" t="s">
        <v>25</v>
      </c>
      <c r="F203" t="s">
        <v>42</v>
      </c>
      <c r="G203">
        <v>1325.53318354676</v>
      </c>
      <c r="H203">
        <v>1452.58323305674</v>
      </c>
      <c r="I203">
        <v>0.41164024871482402</v>
      </c>
      <c r="J203">
        <v>24</v>
      </c>
      <c r="K203">
        <v>10</v>
      </c>
      <c r="L203">
        <v>4</v>
      </c>
      <c r="M203">
        <v>0</v>
      </c>
      <c r="N203">
        <v>1</v>
      </c>
    </row>
    <row r="204" spans="1:14">
      <c r="A204" s="1">
        <v>42351</v>
      </c>
      <c r="B204">
        <v>2015</v>
      </c>
      <c r="C204">
        <v>0</v>
      </c>
      <c r="D204">
        <v>0</v>
      </c>
      <c r="E204" t="s">
        <v>32</v>
      </c>
      <c r="F204" t="s">
        <v>34</v>
      </c>
      <c r="G204">
        <v>1639.50467782431</v>
      </c>
      <c r="H204">
        <v>1404.5006663455799</v>
      </c>
      <c r="I204">
        <v>0.84902340279736299</v>
      </c>
      <c r="J204">
        <v>10</v>
      </c>
      <c r="K204">
        <v>3</v>
      </c>
      <c r="L204">
        <v>0</v>
      </c>
      <c r="M204">
        <v>3</v>
      </c>
      <c r="N204">
        <v>1</v>
      </c>
    </row>
    <row r="205" spans="1:14">
      <c r="A205" s="1">
        <v>42351</v>
      </c>
      <c r="B205">
        <v>2015</v>
      </c>
      <c r="C205">
        <v>0</v>
      </c>
      <c r="D205">
        <v>0</v>
      </c>
      <c r="E205" t="s">
        <v>27</v>
      </c>
      <c r="F205" t="s">
        <v>18</v>
      </c>
      <c r="G205">
        <v>1325.58903562929</v>
      </c>
      <c r="H205">
        <v>1523.5392859329099</v>
      </c>
      <c r="I205">
        <v>0.31749166765917303</v>
      </c>
      <c r="J205">
        <v>51</v>
      </c>
      <c r="K205">
        <v>16</v>
      </c>
      <c r="L205">
        <v>1</v>
      </c>
      <c r="M205">
        <v>6</v>
      </c>
      <c r="N205">
        <v>1</v>
      </c>
    </row>
    <row r="206" spans="1:14">
      <c r="A206" s="1">
        <v>42351</v>
      </c>
      <c r="B206">
        <v>2015</v>
      </c>
      <c r="C206">
        <v>0</v>
      </c>
      <c r="D206">
        <v>0</v>
      </c>
      <c r="E206" t="s">
        <v>23</v>
      </c>
      <c r="F206" t="s">
        <v>36</v>
      </c>
      <c r="G206">
        <v>1674.0108031044199</v>
      </c>
      <c r="H206">
        <v>1409.6011119443699</v>
      </c>
      <c r="I206">
        <v>0.86946476403727901</v>
      </c>
      <c r="J206">
        <v>12</v>
      </c>
      <c r="K206">
        <v>15</v>
      </c>
      <c r="L206">
        <v>2</v>
      </c>
      <c r="M206">
        <v>5</v>
      </c>
      <c r="N206">
        <v>0</v>
      </c>
    </row>
    <row r="207" spans="1:14">
      <c r="A207" s="1">
        <v>42351</v>
      </c>
      <c r="B207">
        <v>2015</v>
      </c>
      <c r="C207">
        <v>0</v>
      </c>
      <c r="D207">
        <v>0</v>
      </c>
      <c r="E207" t="s">
        <v>22</v>
      </c>
      <c r="F207" t="s">
        <v>16</v>
      </c>
      <c r="G207">
        <v>1632.67098774032</v>
      </c>
      <c r="H207">
        <v>1487.7556774428799</v>
      </c>
      <c r="I207">
        <v>0.77001035217827696</v>
      </c>
      <c r="J207">
        <v>28</v>
      </c>
      <c r="K207">
        <v>7</v>
      </c>
      <c r="L207">
        <v>8</v>
      </c>
      <c r="M207">
        <v>7</v>
      </c>
      <c r="N207">
        <v>1</v>
      </c>
    </row>
    <row r="208" spans="1:14">
      <c r="A208" s="1">
        <v>42351</v>
      </c>
      <c r="B208">
        <v>2015</v>
      </c>
      <c r="C208">
        <v>0</v>
      </c>
      <c r="D208">
        <v>0</v>
      </c>
      <c r="E208" t="s">
        <v>31</v>
      </c>
      <c r="F208" t="s">
        <v>21</v>
      </c>
      <c r="G208">
        <v>1495.84893416366</v>
      </c>
      <c r="H208">
        <v>1696.11374215307</v>
      </c>
      <c r="I208">
        <v>0.31461159924587201</v>
      </c>
      <c r="J208">
        <v>6</v>
      </c>
      <c r="K208">
        <v>27</v>
      </c>
      <c r="L208">
        <v>6</v>
      </c>
      <c r="M208">
        <v>7</v>
      </c>
      <c r="N208">
        <v>0</v>
      </c>
    </row>
    <row r="209" spans="1:14">
      <c r="A209" s="1">
        <v>42352</v>
      </c>
      <c r="B209">
        <v>2015</v>
      </c>
      <c r="C209">
        <v>0</v>
      </c>
      <c r="D209">
        <v>0</v>
      </c>
      <c r="E209" t="s">
        <v>30</v>
      </c>
      <c r="F209" t="s">
        <v>39</v>
      </c>
      <c r="G209">
        <v>1424.2618179715801</v>
      </c>
      <c r="H209">
        <v>1482.7262132170699</v>
      </c>
      <c r="I209">
        <v>0.50940438207058603</v>
      </c>
      <c r="J209">
        <v>24</v>
      </c>
      <c r="K209">
        <v>31</v>
      </c>
      <c r="L209">
        <v>4</v>
      </c>
      <c r="M209">
        <v>1</v>
      </c>
      <c r="N209">
        <v>0</v>
      </c>
    </row>
    <row r="210" spans="1:14">
      <c r="A210" s="1">
        <v>42355</v>
      </c>
      <c r="B210">
        <v>2015</v>
      </c>
      <c r="C210">
        <v>0</v>
      </c>
      <c r="D210">
        <v>0</v>
      </c>
      <c r="E210" t="s">
        <v>26</v>
      </c>
      <c r="F210" t="s">
        <v>37</v>
      </c>
      <c r="G210">
        <v>1425.67088804887</v>
      </c>
      <c r="H210">
        <v>1409.0809008397</v>
      </c>
      <c r="I210">
        <v>0.61530558073505204</v>
      </c>
      <c r="J210">
        <v>31</v>
      </c>
      <c r="K210">
        <v>23</v>
      </c>
      <c r="L210">
        <v>1</v>
      </c>
      <c r="M210">
        <v>3</v>
      </c>
      <c r="N210">
        <v>1</v>
      </c>
    </row>
    <row r="211" spans="1:14">
      <c r="A211" s="1">
        <v>42357</v>
      </c>
      <c r="B211">
        <v>2015</v>
      </c>
      <c r="C211">
        <v>0</v>
      </c>
      <c r="D211">
        <v>0</v>
      </c>
      <c r="E211" t="s">
        <v>16</v>
      </c>
      <c r="F211" t="s">
        <v>24</v>
      </c>
      <c r="G211">
        <v>1474.7759924152199</v>
      </c>
      <c r="H211">
        <v>1503.1671955946399</v>
      </c>
      <c r="I211">
        <v>0.55249017918624499</v>
      </c>
      <c r="J211">
        <v>16</v>
      </c>
      <c r="K211">
        <v>19</v>
      </c>
      <c r="L211">
        <v>6</v>
      </c>
      <c r="M211">
        <v>9</v>
      </c>
      <c r="N211">
        <v>0</v>
      </c>
    </row>
    <row r="212" spans="1:14">
      <c r="A212" s="1">
        <v>42358</v>
      </c>
      <c r="B212">
        <v>2015</v>
      </c>
      <c r="C212">
        <v>0</v>
      </c>
      <c r="D212">
        <v>0</v>
      </c>
      <c r="E212" t="s">
        <v>15</v>
      </c>
      <c r="F212" t="s">
        <v>32</v>
      </c>
      <c r="G212">
        <v>1469.7701312454201</v>
      </c>
      <c r="H212">
        <v>1645.03013629979</v>
      </c>
      <c r="I212">
        <v>0.346443869226778</v>
      </c>
      <c r="J212">
        <v>14</v>
      </c>
      <c r="K212">
        <v>34</v>
      </c>
      <c r="L212">
        <v>4</v>
      </c>
      <c r="M212">
        <v>4</v>
      </c>
      <c r="N212">
        <v>0</v>
      </c>
    </row>
    <row r="213" spans="1:14">
      <c r="A213" s="1">
        <v>42358</v>
      </c>
      <c r="B213">
        <v>2015</v>
      </c>
      <c r="C213">
        <v>0</v>
      </c>
      <c r="D213">
        <v>0</v>
      </c>
      <c r="E213" t="s">
        <v>39</v>
      </c>
      <c r="F213" t="s">
        <v>12</v>
      </c>
      <c r="G213">
        <v>1503.97486989873</v>
      </c>
      <c r="H213">
        <v>1704.18697777189</v>
      </c>
      <c r="I213">
        <v>0.31467701813627402</v>
      </c>
      <c r="J213">
        <v>35</v>
      </c>
      <c r="K213">
        <v>38</v>
      </c>
      <c r="L213">
        <v>5</v>
      </c>
      <c r="M213">
        <v>8</v>
      </c>
      <c r="N213">
        <v>0</v>
      </c>
    </row>
    <row r="214" spans="1:14">
      <c r="A214" s="1">
        <v>42358</v>
      </c>
      <c r="B214">
        <v>2015</v>
      </c>
      <c r="C214">
        <v>0</v>
      </c>
      <c r="D214">
        <v>0</v>
      </c>
      <c r="E214" t="s">
        <v>27</v>
      </c>
      <c r="F214" t="s">
        <v>40</v>
      </c>
      <c r="G214">
        <v>1377.6508631388101</v>
      </c>
      <c r="H214">
        <v>1443.5583945784199</v>
      </c>
      <c r="I214">
        <v>0.49869396024269602</v>
      </c>
      <c r="J214">
        <v>17</v>
      </c>
      <c r="K214">
        <v>23</v>
      </c>
      <c r="L214">
        <v>7</v>
      </c>
      <c r="M214">
        <v>3</v>
      </c>
      <c r="N214">
        <v>0</v>
      </c>
    </row>
    <row r="215" spans="1:14">
      <c r="A215" s="1">
        <v>42358</v>
      </c>
      <c r="B215">
        <v>2015</v>
      </c>
      <c r="C215">
        <v>0</v>
      </c>
      <c r="D215">
        <v>0</v>
      </c>
      <c r="E215" t="s">
        <v>18</v>
      </c>
      <c r="F215" t="s">
        <v>31</v>
      </c>
      <c r="G215">
        <v>1471.4774584233901</v>
      </c>
      <c r="H215">
        <v>1477.5259484896201</v>
      </c>
      <c r="I215">
        <v>0.58403314869485201</v>
      </c>
      <c r="J215">
        <v>10</v>
      </c>
      <c r="K215">
        <v>16</v>
      </c>
      <c r="L215">
        <v>0</v>
      </c>
      <c r="M215">
        <v>6</v>
      </c>
      <c r="N215">
        <v>0</v>
      </c>
    </row>
    <row r="216" spans="1:14">
      <c r="A216" s="1">
        <v>42358</v>
      </c>
      <c r="B216">
        <v>2015</v>
      </c>
      <c r="C216">
        <v>0</v>
      </c>
      <c r="D216">
        <v>0</v>
      </c>
      <c r="E216" t="s">
        <v>29</v>
      </c>
      <c r="F216" t="s">
        <v>33</v>
      </c>
      <c r="G216">
        <v>1430.09313988947</v>
      </c>
      <c r="H216">
        <v>1518.6801869029</v>
      </c>
      <c r="I216">
        <v>0.466107563833841</v>
      </c>
      <c r="J216">
        <v>35</v>
      </c>
      <c r="K216">
        <v>25</v>
      </c>
      <c r="L216">
        <v>5</v>
      </c>
      <c r="M216">
        <v>5</v>
      </c>
      <c r="N216">
        <v>1</v>
      </c>
    </row>
    <row r="217" spans="1:14">
      <c r="A217" s="1">
        <v>42358</v>
      </c>
      <c r="B217">
        <v>2015</v>
      </c>
      <c r="C217">
        <v>0</v>
      </c>
      <c r="D217">
        <v>0</v>
      </c>
      <c r="E217" t="s">
        <v>21</v>
      </c>
      <c r="F217" t="s">
        <v>38</v>
      </c>
      <c r="G217">
        <v>1714.43672782711</v>
      </c>
      <c r="H217">
        <v>1300.8069727514601</v>
      </c>
      <c r="I217">
        <v>0.94020716197526599</v>
      </c>
      <c r="J217">
        <v>33</v>
      </c>
      <c r="K217">
        <v>16</v>
      </c>
      <c r="L217">
        <v>3</v>
      </c>
      <c r="M217">
        <v>6</v>
      </c>
      <c r="N217">
        <v>1</v>
      </c>
    </row>
    <row r="218" spans="1:14">
      <c r="A218" s="1">
        <v>42358</v>
      </c>
      <c r="B218">
        <v>2015</v>
      </c>
      <c r="C218">
        <v>0</v>
      </c>
      <c r="D218">
        <v>0</v>
      </c>
      <c r="E218" t="s">
        <v>43</v>
      </c>
      <c r="F218" t="s">
        <v>28</v>
      </c>
      <c r="G218">
        <v>1537.2546047915</v>
      </c>
      <c r="H218">
        <v>1424.42621270822</v>
      </c>
      <c r="I218">
        <v>0.73568539814321698</v>
      </c>
      <c r="J218">
        <v>38</v>
      </c>
      <c r="K218">
        <v>17</v>
      </c>
      <c r="L218">
        <v>8</v>
      </c>
      <c r="M218">
        <v>7</v>
      </c>
      <c r="N218">
        <v>1</v>
      </c>
    </row>
    <row r="219" spans="1:14">
      <c r="A219" s="1">
        <v>42358</v>
      </c>
      <c r="B219">
        <v>2015</v>
      </c>
      <c r="C219">
        <v>0</v>
      </c>
      <c r="D219">
        <v>0</v>
      </c>
      <c r="E219" t="s">
        <v>20</v>
      </c>
      <c r="F219" t="s">
        <v>25</v>
      </c>
      <c r="G219">
        <v>1697.22438289355</v>
      </c>
      <c r="H219">
        <v>1358.3241947051899</v>
      </c>
      <c r="I219">
        <v>0.91092942415001299</v>
      </c>
      <c r="J219">
        <v>30</v>
      </c>
      <c r="K219">
        <v>13</v>
      </c>
      <c r="L219">
        <v>0</v>
      </c>
      <c r="M219">
        <v>3</v>
      </c>
      <c r="N219">
        <v>1</v>
      </c>
    </row>
    <row r="220" spans="1:14">
      <c r="A220" s="1">
        <v>42358</v>
      </c>
      <c r="B220">
        <v>2015</v>
      </c>
      <c r="C220">
        <v>0</v>
      </c>
      <c r="D220">
        <v>0</v>
      </c>
      <c r="E220" t="s">
        <v>36</v>
      </c>
      <c r="F220" t="s">
        <v>22</v>
      </c>
      <c r="G220">
        <v>1437.9529643680501</v>
      </c>
      <c r="H220">
        <v>1645.65067276798</v>
      </c>
      <c r="I220">
        <v>0.30545933773366901</v>
      </c>
      <c r="J220">
        <v>20</v>
      </c>
      <c r="K220">
        <v>30</v>
      </c>
      <c r="L220">
        <v>0</v>
      </c>
      <c r="M220">
        <v>0</v>
      </c>
      <c r="N220">
        <v>0</v>
      </c>
    </row>
    <row r="221" spans="1:14">
      <c r="A221" s="1">
        <v>42358</v>
      </c>
      <c r="B221">
        <v>2015</v>
      </c>
      <c r="C221">
        <v>0</v>
      </c>
      <c r="D221">
        <v>0</v>
      </c>
      <c r="E221" t="s">
        <v>42</v>
      </c>
      <c r="F221" t="s">
        <v>19</v>
      </c>
      <c r="G221">
        <v>1419.7922218983099</v>
      </c>
      <c r="H221">
        <v>1615.77395027702</v>
      </c>
      <c r="I221">
        <v>0.31995220916731398</v>
      </c>
      <c r="J221">
        <v>14</v>
      </c>
      <c r="K221">
        <v>24</v>
      </c>
      <c r="L221">
        <v>4</v>
      </c>
      <c r="M221">
        <v>4</v>
      </c>
      <c r="N221">
        <v>0</v>
      </c>
    </row>
    <row r="222" spans="1:14">
      <c r="A222" s="1">
        <v>42358</v>
      </c>
      <c r="B222">
        <v>2015</v>
      </c>
      <c r="C222">
        <v>0</v>
      </c>
      <c r="D222">
        <v>0</v>
      </c>
      <c r="E222" t="s">
        <v>34</v>
      </c>
      <c r="F222" t="s">
        <v>30</v>
      </c>
      <c r="G222">
        <v>1398.9752078700999</v>
      </c>
      <c r="H222">
        <v>1403.0131612899199</v>
      </c>
      <c r="I222">
        <v>0.58684205267949996</v>
      </c>
      <c r="J222">
        <v>30</v>
      </c>
      <c r="K222">
        <v>14</v>
      </c>
      <c r="L222">
        <v>0</v>
      </c>
      <c r="M222">
        <v>4</v>
      </c>
      <c r="N222">
        <v>1</v>
      </c>
    </row>
    <row r="223" spans="1:14">
      <c r="A223" s="1">
        <v>42358</v>
      </c>
      <c r="B223">
        <v>2015</v>
      </c>
      <c r="C223">
        <v>0</v>
      </c>
      <c r="D223">
        <v>0</v>
      </c>
      <c r="E223" t="s">
        <v>14</v>
      </c>
      <c r="F223" t="s">
        <v>23</v>
      </c>
      <c r="G223">
        <v>1629.07627032496</v>
      </c>
      <c r="H223">
        <v>1645.65895068074</v>
      </c>
      <c r="I223">
        <v>0.56923054699214204</v>
      </c>
      <c r="J223">
        <v>34</v>
      </c>
      <c r="K223">
        <v>27</v>
      </c>
      <c r="L223">
        <v>4</v>
      </c>
      <c r="M223">
        <v>7</v>
      </c>
      <c r="N223">
        <v>1</v>
      </c>
    </row>
    <row r="224" spans="1:14">
      <c r="A224" s="1">
        <v>42358</v>
      </c>
      <c r="B224">
        <v>2015</v>
      </c>
      <c r="C224">
        <v>0</v>
      </c>
      <c r="D224">
        <v>0</v>
      </c>
      <c r="E224" t="s">
        <v>41</v>
      </c>
      <c r="F224" t="s">
        <v>13</v>
      </c>
      <c r="G224">
        <v>1513.9483930638401</v>
      </c>
      <c r="H224">
        <v>1687.2880490458999</v>
      </c>
      <c r="I224">
        <v>0.34895104654620401</v>
      </c>
      <c r="J224">
        <v>17</v>
      </c>
      <c r="K224">
        <v>40</v>
      </c>
      <c r="L224">
        <v>7</v>
      </c>
      <c r="M224">
        <v>0</v>
      </c>
      <c r="N224">
        <v>0</v>
      </c>
    </row>
    <row r="225" spans="1:14">
      <c r="A225" s="1">
        <v>42359</v>
      </c>
      <c r="B225">
        <v>2015</v>
      </c>
      <c r="C225">
        <v>0</v>
      </c>
      <c r="D225">
        <v>0</v>
      </c>
      <c r="E225" t="s">
        <v>35</v>
      </c>
      <c r="F225" t="s">
        <v>17</v>
      </c>
      <c r="G225">
        <v>1432.1719658279501</v>
      </c>
      <c r="H225">
        <v>1442.09301337135</v>
      </c>
      <c r="I225">
        <v>0.57860756967784799</v>
      </c>
      <c r="J225">
        <v>27</v>
      </c>
      <c r="K225">
        <v>35</v>
      </c>
      <c r="L225">
        <v>7</v>
      </c>
      <c r="M225">
        <v>5</v>
      </c>
      <c r="N225">
        <v>0</v>
      </c>
    </row>
    <row r="226" spans="1:14">
      <c r="A226" s="1">
        <v>42362</v>
      </c>
      <c r="B226">
        <v>2015</v>
      </c>
      <c r="C226">
        <v>0</v>
      </c>
      <c r="D226">
        <v>0</v>
      </c>
      <c r="E226" t="s">
        <v>36</v>
      </c>
      <c r="F226" t="s">
        <v>34</v>
      </c>
      <c r="G226">
        <v>1424.19608144981</v>
      </c>
      <c r="H226">
        <v>1421.7552642174201</v>
      </c>
      <c r="I226">
        <v>0.59585425989606999</v>
      </c>
      <c r="J226">
        <v>23</v>
      </c>
      <c r="K226">
        <v>20</v>
      </c>
      <c r="L226">
        <v>3</v>
      </c>
      <c r="M226">
        <v>0</v>
      </c>
      <c r="N226">
        <v>1</v>
      </c>
    </row>
    <row r="227" spans="1:14">
      <c r="A227" s="1">
        <v>42364</v>
      </c>
      <c r="B227">
        <v>2015</v>
      </c>
      <c r="C227">
        <v>0</v>
      </c>
      <c r="D227">
        <v>0</v>
      </c>
      <c r="E227" t="s">
        <v>41</v>
      </c>
      <c r="F227" t="s">
        <v>29</v>
      </c>
      <c r="G227">
        <v>1492.8096715082499</v>
      </c>
      <c r="H227">
        <v>1455.9749921697501</v>
      </c>
      <c r="I227">
        <v>0.64249450613201498</v>
      </c>
      <c r="J227">
        <v>24</v>
      </c>
      <c r="K227">
        <v>38</v>
      </c>
      <c r="L227">
        <v>4</v>
      </c>
      <c r="M227">
        <v>8</v>
      </c>
      <c r="N227">
        <v>0</v>
      </c>
    </row>
    <row r="228" spans="1:14">
      <c r="A228" s="1">
        <v>42365</v>
      </c>
      <c r="B228">
        <v>2015</v>
      </c>
      <c r="C228">
        <v>0</v>
      </c>
      <c r="D228">
        <v>0</v>
      </c>
      <c r="E228" t="s">
        <v>40</v>
      </c>
      <c r="F228" t="s">
        <v>12</v>
      </c>
      <c r="G228">
        <v>1462.9586644600299</v>
      </c>
      <c r="H228">
        <v>1712.4065047567001</v>
      </c>
      <c r="I228">
        <v>0.25697190085952398</v>
      </c>
      <c r="J228">
        <v>20</v>
      </c>
      <c r="K228">
        <v>13</v>
      </c>
      <c r="L228">
        <v>0</v>
      </c>
      <c r="M228">
        <v>3</v>
      </c>
      <c r="N228">
        <v>1</v>
      </c>
    </row>
    <row r="229" spans="1:14">
      <c r="A229" s="1">
        <v>42365</v>
      </c>
      <c r="B229">
        <v>2015</v>
      </c>
      <c r="C229">
        <v>0</v>
      </c>
      <c r="D229">
        <v>0</v>
      </c>
      <c r="E229" t="s">
        <v>15</v>
      </c>
      <c r="F229" t="s">
        <v>14</v>
      </c>
      <c r="G229">
        <v>1449.68179929903</v>
      </c>
      <c r="H229">
        <v>1646.6056831507699</v>
      </c>
      <c r="I229">
        <v>0.31877330668846199</v>
      </c>
      <c r="J229">
        <v>20</v>
      </c>
      <c r="K229">
        <v>17</v>
      </c>
      <c r="L229">
        <v>0</v>
      </c>
      <c r="M229">
        <v>7</v>
      </c>
      <c r="N229">
        <v>1</v>
      </c>
    </row>
    <row r="230" spans="1:14">
      <c r="A230" s="1">
        <v>42365</v>
      </c>
      <c r="B230">
        <v>2015</v>
      </c>
      <c r="C230">
        <v>0</v>
      </c>
      <c r="D230">
        <v>0</v>
      </c>
      <c r="E230" t="s">
        <v>38</v>
      </c>
      <c r="F230" t="s">
        <v>31</v>
      </c>
      <c r="G230">
        <v>1297.96812004289</v>
      </c>
      <c r="H230">
        <v>1500.8813024738599</v>
      </c>
      <c r="I230">
        <v>0.31133357270967599</v>
      </c>
      <c r="J230">
        <v>6</v>
      </c>
      <c r="K230">
        <v>34</v>
      </c>
      <c r="L230">
        <v>6</v>
      </c>
      <c r="M230">
        <v>4</v>
      </c>
      <c r="N230">
        <v>0</v>
      </c>
    </row>
    <row r="231" spans="1:14">
      <c r="A231" s="1">
        <v>42365</v>
      </c>
      <c r="B231">
        <v>2015</v>
      </c>
      <c r="C231">
        <v>0</v>
      </c>
      <c r="D231">
        <v>0</v>
      </c>
      <c r="E231" t="s">
        <v>17</v>
      </c>
      <c r="F231" t="s">
        <v>42</v>
      </c>
      <c r="G231">
        <v>1468.1725532519199</v>
      </c>
      <c r="H231">
        <v>1405.3102022651599</v>
      </c>
      <c r="I231">
        <v>0.67612818112151696</v>
      </c>
      <c r="J231">
        <v>32</v>
      </c>
      <c r="K231">
        <v>17</v>
      </c>
      <c r="L231">
        <v>2</v>
      </c>
      <c r="M231">
        <v>7</v>
      </c>
      <c r="N231">
        <v>1</v>
      </c>
    </row>
    <row r="232" spans="1:14">
      <c r="A232" s="1">
        <v>42365</v>
      </c>
      <c r="B232">
        <v>2015</v>
      </c>
      <c r="C232">
        <v>0</v>
      </c>
      <c r="D232">
        <v>0</v>
      </c>
      <c r="E232" t="s">
        <v>30</v>
      </c>
      <c r="F232" t="s">
        <v>18</v>
      </c>
      <c r="G232">
        <v>1380.2331049426</v>
      </c>
      <c r="H232">
        <v>1448.12210443915</v>
      </c>
      <c r="I232">
        <v>0.495842491336002</v>
      </c>
      <c r="J232">
        <v>12</v>
      </c>
      <c r="K232">
        <v>18</v>
      </c>
      <c r="L232">
        <v>2</v>
      </c>
      <c r="M232">
        <v>8</v>
      </c>
      <c r="N232">
        <v>0</v>
      </c>
    </row>
    <row r="233" spans="1:14">
      <c r="A233" s="1">
        <v>42365</v>
      </c>
      <c r="B233">
        <v>2015</v>
      </c>
      <c r="C233">
        <v>0</v>
      </c>
      <c r="D233">
        <v>0</v>
      </c>
      <c r="E233" t="s">
        <v>24</v>
      </c>
      <c r="F233" t="s">
        <v>21</v>
      </c>
      <c r="G233">
        <v>1518.74469116252</v>
      </c>
      <c r="H233">
        <v>1717.2755805356801</v>
      </c>
      <c r="I233">
        <v>0.316767836973949</v>
      </c>
      <c r="J233">
        <v>26</v>
      </c>
      <c r="K233">
        <v>20</v>
      </c>
      <c r="L233">
        <v>6</v>
      </c>
      <c r="M233">
        <v>0</v>
      </c>
      <c r="N233">
        <v>1</v>
      </c>
    </row>
    <row r="234" spans="1:14">
      <c r="A234" s="1">
        <v>42365</v>
      </c>
      <c r="B234">
        <v>2015</v>
      </c>
      <c r="C234">
        <v>0</v>
      </c>
      <c r="D234">
        <v>0</v>
      </c>
      <c r="E234" t="s">
        <v>32</v>
      </c>
      <c r="F234" t="s">
        <v>25</v>
      </c>
      <c r="G234">
        <v>1665.1184682461801</v>
      </c>
      <c r="H234">
        <v>1353.9739237405699</v>
      </c>
      <c r="I234">
        <v>0.89708637001764802</v>
      </c>
      <c r="J234">
        <v>17</v>
      </c>
      <c r="K234">
        <v>13</v>
      </c>
      <c r="L234">
        <v>7</v>
      </c>
      <c r="M234">
        <v>3</v>
      </c>
      <c r="N234">
        <v>1</v>
      </c>
    </row>
    <row r="235" spans="1:14">
      <c r="A235" s="1">
        <v>42365</v>
      </c>
      <c r="B235">
        <v>2015</v>
      </c>
      <c r="C235">
        <v>0</v>
      </c>
      <c r="D235">
        <v>0</v>
      </c>
      <c r="E235" t="s">
        <v>33</v>
      </c>
      <c r="F235" t="s">
        <v>16</v>
      </c>
      <c r="G235">
        <v>1492.7983346226199</v>
      </c>
      <c r="H235">
        <v>1459.19849684734</v>
      </c>
      <c r="I235">
        <v>0.638206038194573</v>
      </c>
      <c r="J235">
        <v>16</v>
      </c>
      <c r="K235">
        <v>6</v>
      </c>
      <c r="L235">
        <v>6</v>
      </c>
      <c r="M235">
        <v>6</v>
      </c>
      <c r="N235">
        <v>1</v>
      </c>
    </row>
    <row r="236" spans="1:14">
      <c r="A236" s="1">
        <v>42365</v>
      </c>
      <c r="B236">
        <v>2015</v>
      </c>
      <c r="C236">
        <v>0</v>
      </c>
      <c r="D236">
        <v>0</v>
      </c>
      <c r="E236" t="s">
        <v>37</v>
      </c>
      <c r="F236" t="s">
        <v>28</v>
      </c>
      <c r="G236">
        <v>1392.78023259934</v>
      </c>
      <c r="H236">
        <v>1409.30807510145</v>
      </c>
      <c r="I236">
        <v>0.56930795034044002</v>
      </c>
      <c r="J236">
        <v>21</v>
      </c>
      <c r="K236">
        <v>26</v>
      </c>
      <c r="L236">
        <v>1</v>
      </c>
      <c r="M236">
        <v>6</v>
      </c>
      <c r="N236">
        <v>0</v>
      </c>
    </row>
    <row r="237" spans="1:14">
      <c r="A237" s="1">
        <v>42365</v>
      </c>
      <c r="B237">
        <v>2015</v>
      </c>
      <c r="C237">
        <v>0</v>
      </c>
      <c r="D237">
        <v>0</v>
      </c>
      <c r="E237" t="s">
        <v>35</v>
      </c>
      <c r="F237" t="s">
        <v>27</v>
      </c>
      <c r="G237">
        <v>1406.09242594738</v>
      </c>
      <c r="H237">
        <v>1358.2505932572001</v>
      </c>
      <c r="I237">
        <v>0.65691351256416197</v>
      </c>
      <c r="J237">
        <v>38</v>
      </c>
      <c r="K237">
        <v>27</v>
      </c>
      <c r="L237">
        <v>8</v>
      </c>
      <c r="M237">
        <v>7</v>
      </c>
      <c r="N237">
        <v>1</v>
      </c>
    </row>
    <row r="238" spans="1:14">
      <c r="A238" s="1">
        <v>42365</v>
      </c>
      <c r="B238">
        <v>2015</v>
      </c>
      <c r="C238">
        <v>0</v>
      </c>
      <c r="D238">
        <v>0</v>
      </c>
      <c r="E238" t="s">
        <v>13</v>
      </c>
      <c r="F238" t="s">
        <v>22</v>
      </c>
      <c r="G238">
        <v>1708.42677060149</v>
      </c>
      <c r="H238">
        <v>1659.4075556862199</v>
      </c>
      <c r="I238">
        <v>0.658439397192632</v>
      </c>
      <c r="J238">
        <v>38</v>
      </c>
      <c r="K238">
        <v>8</v>
      </c>
      <c r="L238">
        <v>8</v>
      </c>
      <c r="M238">
        <v>8</v>
      </c>
      <c r="N238">
        <v>1</v>
      </c>
    </row>
    <row r="239" spans="1:14">
      <c r="A239" s="1">
        <v>42365</v>
      </c>
      <c r="B239">
        <v>2015</v>
      </c>
      <c r="C239">
        <v>0</v>
      </c>
      <c r="D239">
        <v>0</v>
      </c>
      <c r="E239" t="s">
        <v>20</v>
      </c>
      <c r="F239" t="s">
        <v>26</v>
      </c>
      <c r="G239">
        <v>1701.57465385817</v>
      </c>
      <c r="H239">
        <v>1441.97155628923</v>
      </c>
      <c r="I239">
        <v>0.86629222211553802</v>
      </c>
      <c r="J239">
        <v>17</v>
      </c>
      <c r="K239">
        <v>23</v>
      </c>
      <c r="L239">
        <v>7</v>
      </c>
      <c r="M239">
        <v>3</v>
      </c>
      <c r="N239">
        <v>0</v>
      </c>
    </row>
    <row r="240" spans="1:14">
      <c r="A240" s="1">
        <v>42365</v>
      </c>
      <c r="B240">
        <v>2015</v>
      </c>
      <c r="C240">
        <v>0</v>
      </c>
      <c r="D240">
        <v>0</v>
      </c>
      <c r="E240" t="s">
        <v>43</v>
      </c>
      <c r="F240" t="s">
        <v>39</v>
      </c>
      <c r="G240">
        <v>1552.37274239827</v>
      </c>
      <c r="H240">
        <v>1495.75534291392</v>
      </c>
      <c r="I240">
        <v>0.66820684535258001</v>
      </c>
      <c r="J240">
        <v>49</v>
      </c>
      <c r="K240">
        <v>17</v>
      </c>
      <c r="L240">
        <v>9</v>
      </c>
      <c r="M240">
        <v>7</v>
      </c>
      <c r="N240">
        <v>1</v>
      </c>
    </row>
    <row r="241" spans="1:14">
      <c r="A241" s="1">
        <v>42366</v>
      </c>
      <c r="B241">
        <v>2015</v>
      </c>
      <c r="C241">
        <v>0</v>
      </c>
      <c r="D241">
        <v>0</v>
      </c>
      <c r="E241" t="s">
        <v>23</v>
      </c>
      <c r="F241" t="s">
        <v>19</v>
      </c>
      <c r="G241">
        <v>1628.12953785493</v>
      </c>
      <c r="H241">
        <v>1630.2559699101701</v>
      </c>
      <c r="I241">
        <v>0.58950739510121697</v>
      </c>
      <c r="J241">
        <v>20</v>
      </c>
      <c r="K241">
        <v>17</v>
      </c>
      <c r="L241">
        <v>0</v>
      </c>
      <c r="M241">
        <v>7</v>
      </c>
      <c r="N241">
        <v>1</v>
      </c>
    </row>
    <row r="242" spans="1:14">
      <c r="A242" s="1">
        <v>42372</v>
      </c>
      <c r="B242">
        <v>2015</v>
      </c>
      <c r="C242">
        <v>0</v>
      </c>
      <c r="D242">
        <v>0</v>
      </c>
      <c r="E242" t="s">
        <v>33</v>
      </c>
      <c r="F242" t="s">
        <v>24</v>
      </c>
      <c r="G242">
        <v>1509.40493866272</v>
      </c>
      <c r="H242">
        <v>1547.0530599194899</v>
      </c>
      <c r="I242">
        <v>0.539281400627315</v>
      </c>
      <c r="J242">
        <v>22</v>
      </c>
      <c r="K242">
        <v>17</v>
      </c>
      <c r="L242">
        <v>2</v>
      </c>
      <c r="M242">
        <v>7</v>
      </c>
      <c r="N242">
        <v>1</v>
      </c>
    </row>
    <row r="243" spans="1:14">
      <c r="A243" s="1">
        <v>42372</v>
      </c>
      <c r="B243">
        <v>2015</v>
      </c>
      <c r="C243">
        <v>0</v>
      </c>
      <c r="D243">
        <v>0</v>
      </c>
      <c r="E243" t="s">
        <v>25</v>
      </c>
      <c r="F243" t="s">
        <v>14</v>
      </c>
      <c r="G243">
        <v>1351.1449457165199</v>
      </c>
      <c r="H243">
        <v>1626.5132158024201</v>
      </c>
      <c r="I243">
        <v>0.229528208818185</v>
      </c>
      <c r="J243">
        <v>12</v>
      </c>
      <c r="K243">
        <v>28</v>
      </c>
      <c r="L243">
        <v>2</v>
      </c>
      <c r="M243">
        <v>8</v>
      </c>
      <c r="N243">
        <v>0</v>
      </c>
    </row>
    <row r="244" spans="1:14">
      <c r="A244" s="1">
        <v>42372</v>
      </c>
      <c r="B244">
        <v>2015</v>
      </c>
      <c r="C244">
        <v>0</v>
      </c>
      <c r="D244">
        <v>0</v>
      </c>
      <c r="E244" t="s">
        <v>40</v>
      </c>
      <c r="F244" t="s">
        <v>35</v>
      </c>
      <c r="G244">
        <v>1496.6882176726299</v>
      </c>
      <c r="H244">
        <v>1422.31129003458</v>
      </c>
      <c r="I244">
        <v>0.69047012450308898</v>
      </c>
      <c r="J244">
        <v>17</v>
      </c>
      <c r="K244">
        <v>20</v>
      </c>
      <c r="L244">
        <v>7</v>
      </c>
      <c r="M244">
        <v>0</v>
      </c>
      <c r="N244">
        <v>0</v>
      </c>
    </row>
    <row r="245" spans="1:14">
      <c r="A245" s="1">
        <v>42372</v>
      </c>
      <c r="B245">
        <v>2015</v>
      </c>
      <c r="C245">
        <v>0</v>
      </c>
      <c r="D245">
        <v>0</v>
      </c>
      <c r="E245" t="s">
        <v>39</v>
      </c>
      <c r="F245" t="s">
        <v>41</v>
      </c>
      <c r="G245">
        <v>1473.7684470238801</v>
      </c>
      <c r="H245">
        <v>1456.3225921471601</v>
      </c>
      <c r="I245">
        <v>0.61647110557567697</v>
      </c>
      <c r="J245">
        <v>30</v>
      </c>
      <c r="K245">
        <v>35</v>
      </c>
      <c r="L245">
        <v>0</v>
      </c>
      <c r="M245">
        <v>5</v>
      </c>
      <c r="N245">
        <v>0</v>
      </c>
    </row>
    <row r="246" spans="1:14">
      <c r="A246" s="1">
        <v>42372</v>
      </c>
      <c r="B246">
        <v>2015</v>
      </c>
      <c r="C246">
        <v>0</v>
      </c>
      <c r="D246">
        <v>0</v>
      </c>
      <c r="E246" t="s">
        <v>16</v>
      </c>
      <c r="F246" t="s">
        <v>29</v>
      </c>
      <c r="G246">
        <v>1442.5918928072399</v>
      </c>
      <c r="H246">
        <v>1492.4620715308399</v>
      </c>
      <c r="I246">
        <v>0.521759810065757</v>
      </c>
      <c r="J246">
        <v>23</v>
      </c>
      <c r="K246">
        <v>34</v>
      </c>
      <c r="L246">
        <v>3</v>
      </c>
      <c r="M246">
        <v>4</v>
      </c>
      <c r="N246">
        <v>0</v>
      </c>
    </row>
    <row r="247" spans="1:14">
      <c r="A247" s="1">
        <v>42372</v>
      </c>
      <c r="B247">
        <v>2015</v>
      </c>
      <c r="C247">
        <v>0</v>
      </c>
      <c r="D247">
        <v>0</v>
      </c>
      <c r="E247" t="s">
        <v>19</v>
      </c>
      <c r="F247" t="s">
        <v>15</v>
      </c>
      <c r="G247">
        <v>1619.19092499268</v>
      </c>
      <c r="H247">
        <v>1469.77426664738</v>
      </c>
      <c r="I247">
        <v>0.77456705879691901</v>
      </c>
      <c r="J247">
        <v>24</v>
      </c>
      <c r="K247">
        <v>16</v>
      </c>
      <c r="L247">
        <v>4</v>
      </c>
      <c r="M247">
        <v>6</v>
      </c>
      <c r="N247">
        <v>1</v>
      </c>
    </row>
    <row r="248" spans="1:14">
      <c r="A248" s="1">
        <v>42372</v>
      </c>
      <c r="B248">
        <v>2015</v>
      </c>
      <c r="C248">
        <v>0</v>
      </c>
      <c r="D248">
        <v>0</v>
      </c>
      <c r="E248" t="s">
        <v>30</v>
      </c>
      <c r="F248" t="s">
        <v>21</v>
      </c>
      <c r="G248">
        <v>1360.96111384203</v>
      </c>
      <c r="H248">
        <v>1688.96721177871</v>
      </c>
      <c r="I248">
        <v>0.18034899647525901</v>
      </c>
      <c r="J248">
        <v>20</v>
      </c>
      <c r="K248">
        <v>10</v>
      </c>
      <c r="L248">
        <v>0</v>
      </c>
      <c r="M248">
        <v>0</v>
      </c>
      <c r="N248">
        <v>1</v>
      </c>
    </row>
    <row r="249" spans="1:14">
      <c r="A249" s="1">
        <v>42372</v>
      </c>
      <c r="B249">
        <v>2015</v>
      </c>
      <c r="C249">
        <v>0</v>
      </c>
      <c r="D249">
        <v>0</v>
      </c>
      <c r="E249" t="s">
        <v>31</v>
      </c>
      <c r="F249" t="s">
        <v>27</v>
      </c>
      <c r="G249">
        <v>1520.6115041579601</v>
      </c>
      <c r="H249">
        <v>1342.0317291700001</v>
      </c>
      <c r="I249">
        <v>0.80252609096281402</v>
      </c>
      <c r="J249">
        <v>30</v>
      </c>
      <c r="K249">
        <v>6</v>
      </c>
      <c r="L249">
        <v>0</v>
      </c>
      <c r="M249">
        <v>6</v>
      </c>
      <c r="N249">
        <v>1</v>
      </c>
    </row>
    <row r="250" spans="1:14">
      <c r="A250" s="1">
        <v>42372</v>
      </c>
      <c r="B250">
        <v>2015</v>
      </c>
      <c r="C250">
        <v>0</v>
      </c>
      <c r="D250">
        <v>0</v>
      </c>
      <c r="E250" t="s">
        <v>28</v>
      </c>
      <c r="F250" t="s">
        <v>17</v>
      </c>
      <c r="G250">
        <v>1430.1689569335399</v>
      </c>
      <c r="H250">
        <v>1485.1453727539399</v>
      </c>
      <c r="I250">
        <v>0.51442109636103595</v>
      </c>
      <c r="J250">
        <v>20</v>
      </c>
      <c r="K250">
        <v>24</v>
      </c>
      <c r="L250">
        <v>0</v>
      </c>
      <c r="M250">
        <v>4</v>
      </c>
      <c r="N250">
        <v>0</v>
      </c>
    </row>
    <row r="251" spans="1:14">
      <c r="A251" s="1">
        <v>42372</v>
      </c>
      <c r="B251">
        <v>2015</v>
      </c>
      <c r="C251">
        <v>0</v>
      </c>
      <c r="D251">
        <v>0</v>
      </c>
      <c r="E251" t="s">
        <v>18</v>
      </c>
      <c r="F251" t="s">
        <v>38</v>
      </c>
      <c r="G251">
        <v>1467.39409553972</v>
      </c>
      <c r="H251">
        <v>1278.23791835879</v>
      </c>
      <c r="I251">
        <v>0.81199728039399799</v>
      </c>
      <c r="J251">
        <v>30</v>
      </c>
      <c r="K251">
        <v>24</v>
      </c>
      <c r="L251">
        <v>0</v>
      </c>
      <c r="M251">
        <v>4</v>
      </c>
      <c r="N251">
        <v>1</v>
      </c>
    </row>
    <row r="252" spans="1:14">
      <c r="A252" s="1">
        <v>42372</v>
      </c>
      <c r="B252">
        <v>2015</v>
      </c>
      <c r="C252">
        <v>0</v>
      </c>
      <c r="D252">
        <v>0</v>
      </c>
      <c r="E252" t="s">
        <v>42</v>
      </c>
      <c r="F252" t="s">
        <v>26</v>
      </c>
      <c r="G252">
        <v>1388.3373827631401</v>
      </c>
      <c r="H252">
        <v>1481.52157383197</v>
      </c>
      <c r="I252">
        <v>0.45952842484316098</v>
      </c>
      <c r="J252">
        <v>19</v>
      </c>
      <c r="K252">
        <v>16</v>
      </c>
      <c r="L252">
        <v>9</v>
      </c>
      <c r="M252">
        <v>6</v>
      </c>
      <c r="N252">
        <v>1</v>
      </c>
    </row>
    <row r="253" spans="1:14">
      <c r="A253" s="1">
        <v>42372</v>
      </c>
      <c r="B253">
        <v>2015</v>
      </c>
      <c r="C253">
        <v>0</v>
      </c>
      <c r="D253">
        <v>0</v>
      </c>
      <c r="E253" t="s">
        <v>32</v>
      </c>
      <c r="F253" t="s">
        <v>36</v>
      </c>
      <c r="G253">
        <v>1667.9474462702301</v>
      </c>
      <c r="H253">
        <v>1435.0680998407699</v>
      </c>
      <c r="I253">
        <v>0.84744895635720696</v>
      </c>
      <c r="J253">
        <v>23</v>
      </c>
      <c r="K253">
        <v>17</v>
      </c>
      <c r="L253">
        <v>3</v>
      </c>
      <c r="M253">
        <v>7</v>
      </c>
      <c r="N253">
        <v>1</v>
      </c>
    </row>
    <row r="254" spans="1:14">
      <c r="A254" s="1">
        <v>42372</v>
      </c>
      <c r="B254">
        <v>2015</v>
      </c>
      <c r="C254">
        <v>0</v>
      </c>
      <c r="D254">
        <v>0</v>
      </c>
      <c r="E254" t="s">
        <v>13</v>
      </c>
      <c r="F254" t="s">
        <v>20</v>
      </c>
      <c r="G254">
        <v>1730.72919929768</v>
      </c>
      <c r="H254">
        <v>1662.0246363154299</v>
      </c>
      <c r="I254">
        <v>0.68344849430755705</v>
      </c>
      <c r="J254">
        <v>6</v>
      </c>
      <c r="K254">
        <v>36</v>
      </c>
      <c r="L254">
        <v>6</v>
      </c>
      <c r="M254">
        <v>6</v>
      </c>
      <c r="N254">
        <v>0</v>
      </c>
    </row>
    <row r="255" spans="1:14">
      <c r="A255" s="1">
        <v>42372</v>
      </c>
      <c r="B255">
        <v>2015</v>
      </c>
      <c r="C255">
        <v>0</v>
      </c>
      <c r="D255">
        <v>0</v>
      </c>
      <c r="E255" t="s">
        <v>23</v>
      </c>
      <c r="F255" t="s">
        <v>34</v>
      </c>
      <c r="G255">
        <v>1639.1945827724201</v>
      </c>
      <c r="H255">
        <v>1410.8832458264601</v>
      </c>
      <c r="I255">
        <v>0.84401833896823297</v>
      </c>
      <c r="J255">
        <v>27</v>
      </c>
      <c r="K255">
        <v>20</v>
      </c>
      <c r="L255">
        <v>7</v>
      </c>
      <c r="M255">
        <v>0</v>
      </c>
      <c r="N255">
        <v>1</v>
      </c>
    </row>
    <row r="256" spans="1:14">
      <c r="A256" s="1">
        <v>42372</v>
      </c>
      <c r="B256">
        <v>2015</v>
      </c>
      <c r="C256">
        <v>0</v>
      </c>
      <c r="D256">
        <v>0</v>
      </c>
      <c r="E256" t="s">
        <v>12</v>
      </c>
      <c r="F256" t="s">
        <v>37</v>
      </c>
      <c r="G256">
        <v>1678.6769515440999</v>
      </c>
      <c r="H256">
        <v>1371.9193507672501</v>
      </c>
      <c r="I256">
        <v>0.89473143691463797</v>
      </c>
      <c r="J256">
        <v>38</v>
      </c>
      <c r="K256">
        <v>10</v>
      </c>
      <c r="L256">
        <v>8</v>
      </c>
      <c r="M256">
        <v>0</v>
      </c>
      <c r="N256">
        <v>1</v>
      </c>
    </row>
    <row r="257" spans="1:14">
      <c r="A257" s="1">
        <v>42372</v>
      </c>
      <c r="B257">
        <v>2015</v>
      </c>
      <c r="C257">
        <v>0</v>
      </c>
      <c r="D257">
        <v>0</v>
      </c>
      <c r="E257" t="s">
        <v>22</v>
      </c>
      <c r="F257" t="s">
        <v>43</v>
      </c>
      <c r="G257">
        <v>1637.1051269900299</v>
      </c>
      <c r="H257">
        <v>1574.35963828831</v>
      </c>
      <c r="I257">
        <v>0.67598085365763405</v>
      </c>
      <c r="J257">
        <v>13</v>
      </c>
      <c r="K257">
        <v>20</v>
      </c>
      <c r="L257">
        <v>3</v>
      </c>
      <c r="M257">
        <v>0</v>
      </c>
      <c r="N257">
        <v>0</v>
      </c>
    </row>
    <row r="258" spans="1:14">
      <c r="A258" s="1">
        <v>42377</v>
      </c>
      <c r="B258">
        <v>2015</v>
      </c>
      <c r="C258">
        <v>0</v>
      </c>
      <c r="D258">
        <v>1</v>
      </c>
      <c r="E258" t="s">
        <v>31</v>
      </c>
      <c r="F258" t="s">
        <v>32</v>
      </c>
      <c r="G258">
        <v>1532.0571446593799</v>
      </c>
      <c r="H258">
        <v>1673.1764528184899</v>
      </c>
      <c r="I258">
        <v>0.39217521029462798</v>
      </c>
      <c r="J258">
        <v>0</v>
      </c>
      <c r="K258">
        <v>30</v>
      </c>
      <c r="L258">
        <v>0</v>
      </c>
      <c r="M258">
        <v>0</v>
      </c>
      <c r="N258">
        <v>0</v>
      </c>
    </row>
    <row r="259" spans="1:14">
      <c r="A259" s="1">
        <v>42377</v>
      </c>
      <c r="B259">
        <v>2015</v>
      </c>
      <c r="C259">
        <v>0</v>
      </c>
      <c r="D259">
        <v>1</v>
      </c>
      <c r="E259" t="s">
        <v>19</v>
      </c>
      <c r="F259" t="s">
        <v>14</v>
      </c>
      <c r="G259">
        <v>1628.21769304391</v>
      </c>
      <c r="H259">
        <v>1638.3841424379</v>
      </c>
      <c r="I259">
        <v>0.57826309878690896</v>
      </c>
      <c r="J259">
        <v>16</v>
      </c>
      <c r="K259">
        <v>18</v>
      </c>
      <c r="L259">
        <v>6</v>
      </c>
      <c r="M259">
        <v>8</v>
      </c>
      <c r="N259">
        <v>0</v>
      </c>
    </row>
    <row r="260" spans="1:14">
      <c r="A260" s="1">
        <v>42378</v>
      </c>
      <c r="B260">
        <v>2015</v>
      </c>
      <c r="C260">
        <v>0</v>
      </c>
      <c r="D260">
        <v>1</v>
      </c>
      <c r="E260" t="s">
        <v>43</v>
      </c>
      <c r="F260" t="s">
        <v>20</v>
      </c>
      <c r="G260">
        <v>1604.2059516034601</v>
      </c>
      <c r="H260">
        <v>1712.00100806875</v>
      </c>
      <c r="I260">
        <v>0.43872254757426599</v>
      </c>
      <c r="J260">
        <v>9</v>
      </c>
      <c r="K260">
        <v>10</v>
      </c>
      <c r="L260">
        <v>9</v>
      </c>
      <c r="M260">
        <v>0</v>
      </c>
      <c r="N260">
        <v>0</v>
      </c>
    </row>
    <row r="261" spans="1:14">
      <c r="A261" s="1">
        <v>42378</v>
      </c>
      <c r="B261">
        <v>2015</v>
      </c>
      <c r="C261">
        <v>0</v>
      </c>
      <c r="D261">
        <v>1</v>
      </c>
      <c r="E261" t="s">
        <v>29</v>
      </c>
      <c r="F261" t="s">
        <v>22</v>
      </c>
      <c r="G261">
        <v>1518.57212379253</v>
      </c>
      <c r="H261">
        <v>1607.25881367488</v>
      </c>
      <c r="I261">
        <v>0.46596482787899501</v>
      </c>
      <c r="J261">
        <v>18</v>
      </c>
      <c r="K261">
        <v>35</v>
      </c>
      <c r="L261">
        <v>8</v>
      </c>
      <c r="M261">
        <v>5</v>
      </c>
      <c r="N261">
        <v>0</v>
      </c>
    </row>
    <row r="262" spans="1:14">
      <c r="A262" s="1">
        <v>42384</v>
      </c>
      <c r="B262">
        <v>2015</v>
      </c>
      <c r="C262">
        <v>0</v>
      </c>
      <c r="D262">
        <v>1</v>
      </c>
      <c r="E262" t="s">
        <v>21</v>
      </c>
      <c r="F262" t="s">
        <v>32</v>
      </c>
      <c r="G262">
        <v>1644.3211033720099</v>
      </c>
      <c r="H262">
        <v>1699.2101868879599</v>
      </c>
      <c r="I262">
        <v>0.51454667218620698</v>
      </c>
      <c r="J262">
        <v>27</v>
      </c>
      <c r="K262">
        <v>20</v>
      </c>
      <c r="L262">
        <v>7</v>
      </c>
      <c r="M262">
        <v>0</v>
      </c>
      <c r="N262">
        <v>1</v>
      </c>
    </row>
    <row r="263" spans="1:14">
      <c r="A263" s="1">
        <v>42384</v>
      </c>
      <c r="B263">
        <v>2015</v>
      </c>
      <c r="C263">
        <v>0</v>
      </c>
      <c r="D263">
        <v>1</v>
      </c>
      <c r="E263" t="s">
        <v>13</v>
      </c>
      <c r="F263" t="s">
        <v>22</v>
      </c>
      <c r="G263">
        <v>1680.7528275443599</v>
      </c>
      <c r="H263">
        <v>1633.9081207608599</v>
      </c>
      <c r="I263">
        <v>0.65561869779248905</v>
      </c>
      <c r="J263">
        <v>26</v>
      </c>
      <c r="K263">
        <v>20</v>
      </c>
      <c r="L263">
        <v>6</v>
      </c>
      <c r="M263">
        <v>0</v>
      </c>
      <c r="N263">
        <v>1</v>
      </c>
    </row>
    <row r="264" spans="1:14">
      <c r="A264" s="1">
        <v>42385</v>
      </c>
      <c r="B264">
        <v>2015</v>
      </c>
      <c r="C264">
        <v>0</v>
      </c>
      <c r="D264">
        <v>1</v>
      </c>
      <c r="E264" t="s">
        <v>12</v>
      </c>
      <c r="F264" t="s">
        <v>20</v>
      </c>
      <c r="G264">
        <v>1684.7415578310799</v>
      </c>
      <c r="H264">
        <v>1717.96694286292</v>
      </c>
      <c r="I264">
        <v>0.54560028455857601</v>
      </c>
      <c r="J264">
        <v>31</v>
      </c>
      <c r="K264">
        <v>24</v>
      </c>
      <c r="L264">
        <v>1</v>
      </c>
      <c r="M264">
        <v>4</v>
      </c>
      <c r="N264">
        <v>1</v>
      </c>
    </row>
    <row r="265" spans="1:14">
      <c r="A265" s="1">
        <v>42385</v>
      </c>
      <c r="B265">
        <v>2015</v>
      </c>
      <c r="C265">
        <v>0</v>
      </c>
      <c r="D265">
        <v>1</v>
      </c>
      <c r="E265" t="s">
        <v>23</v>
      </c>
      <c r="F265" t="s">
        <v>14</v>
      </c>
      <c r="G265">
        <v>1644.91854054651</v>
      </c>
      <c r="H265">
        <v>1651.4146583915499</v>
      </c>
      <c r="I265">
        <v>0.58340702122682497</v>
      </c>
      <c r="J265">
        <v>23</v>
      </c>
      <c r="K265">
        <v>16</v>
      </c>
      <c r="L265">
        <v>3</v>
      </c>
      <c r="M265">
        <v>6</v>
      </c>
      <c r="N265">
        <v>1</v>
      </c>
    </row>
    <row r="266" spans="1:14">
      <c r="A266" s="1">
        <v>42393</v>
      </c>
      <c r="B266">
        <v>2015</v>
      </c>
      <c r="C266">
        <v>0</v>
      </c>
      <c r="D266">
        <v>1</v>
      </c>
      <c r="E266" t="s">
        <v>12</v>
      </c>
      <c r="F266" t="s">
        <v>13</v>
      </c>
      <c r="G266">
        <v>1703.3704534610799</v>
      </c>
      <c r="H266">
        <v>1693.5071198384501</v>
      </c>
      <c r="I266">
        <v>0.60610001696217097</v>
      </c>
      <c r="J266">
        <v>49</v>
      </c>
      <c r="K266">
        <v>15</v>
      </c>
      <c r="L266">
        <v>9</v>
      </c>
      <c r="M266">
        <v>5</v>
      </c>
      <c r="N266">
        <v>1</v>
      </c>
    </row>
    <row r="267" spans="1:14">
      <c r="A267" s="1">
        <v>42393</v>
      </c>
      <c r="B267">
        <v>2015</v>
      </c>
      <c r="C267">
        <v>0</v>
      </c>
      <c r="D267">
        <v>1</v>
      </c>
      <c r="E267" t="s">
        <v>23</v>
      </c>
      <c r="F267" t="s">
        <v>21</v>
      </c>
      <c r="G267">
        <v>1661.79535582525</v>
      </c>
      <c r="H267">
        <v>1664.41817614353</v>
      </c>
      <c r="I267">
        <v>0.58881575113695594</v>
      </c>
      <c r="J267">
        <v>20</v>
      </c>
      <c r="K267">
        <v>18</v>
      </c>
      <c r="L267">
        <v>0</v>
      </c>
      <c r="M267">
        <v>8</v>
      </c>
      <c r="N267">
        <v>1</v>
      </c>
    </row>
    <row r="268" spans="1:14">
      <c r="A268" s="1">
        <v>42407</v>
      </c>
      <c r="B268">
        <v>2015</v>
      </c>
      <c r="C268">
        <v>1</v>
      </c>
      <c r="D268">
        <v>1</v>
      </c>
      <c r="E268" t="s">
        <v>23</v>
      </c>
      <c r="F268" t="s">
        <v>12</v>
      </c>
      <c r="G268">
        <v>1670.5808983959801</v>
      </c>
      <c r="H268">
        <v>1730.45773685885</v>
      </c>
      <c r="I268">
        <v>0.41467339282814802</v>
      </c>
      <c r="J268">
        <v>24</v>
      </c>
      <c r="K268">
        <v>10</v>
      </c>
      <c r="L268">
        <v>4</v>
      </c>
      <c r="M268">
        <v>0</v>
      </c>
      <c r="N268">
        <v>1</v>
      </c>
    </row>
    <row r="269" spans="1:14">
      <c r="A269" s="1">
        <v>42621</v>
      </c>
      <c r="B269">
        <v>2016</v>
      </c>
      <c r="C269">
        <v>0</v>
      </c>
      <c r="D269">
        <v>0</v>
      </c>
      <c r="E269" t="s">
        <v>23</v>
      </c>
      <c r="F269" t="s">
        <v>12</v>
      </c>
      <c r="G269">
        <v>1637.1131581530999</v>
      </c>
      <c r="H269">
        <v>1633.5792653501201</v>
      </c>
      <c r="I269">
        <v>0.59736859031658096</v>
      </c>
      <c r="J269">
        <v>21</v>
      </c>
      <c r="K269">
        <v>20</v>
      </c>
      <c r="L269">
        <v>1</v>
      </c>
      <c r="M269">
        <v>0</v>
      </c>
      <c r="N269">
        <v>1</v>
      </c>
    </row>
    <row r="270" spans="1:14">
      <c r="A270" s="1">
        <v>42624</v>
      </c>
      <c r="B270">
        <v>2016</v>
      </c>
      <c r="C270">
        <v>0</v>
      </c>
      <c r="D270">
        <v>0</v>
      </c>
      <c r="E270" t="s">
        <v>35</v>
      </c>
      <c r="F270" t="s">
        <v>36</v>
      </c>
      <c r="G270">
        <v>1463.5000309425</v>
      </c>
      <c r="H270">
        <v>1454.8927288616701</v>
      </c>
      <c r="I270">
        <v>0.60437251759022403</v>
      </c>
      <c r="J270">
        <v>34</v>
      </c>
      <c r="K270">
        <v>35</v>
      </c>
      <c r="L270">
        <v>4</v>
      </c>
      <c r="M270">
        <v>5</v>
      </c>
      <c r="N270">
        <v>0</v>
      </c>
    </row>
    <row r="271" spans="1:14">
      <c r="A271" s="1">
        <v>42624</v>
      </c>
      <c r="B271">
        <v>2016</v>
      </c>
      <c r="C271">
        <v>0</v>
      </c>
      <c r="D271">
        <v>0</v>
      </c>
      <c r="E271" t="s">
        <v>32</v>
      </c>
      <c r="F271" t="s">
        <v>34</v>
      </c>
      <c r="G271">
        <v>1621.07540941096</v>
      </c>
      <c r="H271">
        <v>1438.4395253682501</v>
      </c>
      <c r="I271">
        <v>0.80620024787578104</v>
      </c>
      <c r="J271">
        <v>33</v>
      </c>
      <c r="K271">
        <v>27</v>
      </c>
      <c r="L271">
        <v>3</v>
      </c>
      <c r="M271">
        <v>7</v>
      </c>
      <c r="N271">
        <v>1</v>
      </c>
    </row>
    <row r="272" spans="1:14">
      <c r="A272" s="1">
        <v>42624</v>
      </c>
      <c r="B272">
        <v>2016</v>
      </c>
      <c r="C272">
        <v>0</v>
      </c>
      <c r="D272">
        <v>0</v>
      </c>
      <c r="E272" t="s">
        <v>38</v>
      </c>
      <c r="F272" t="s">
        <v>43</v>
      </c>
      <c r="G272">
        <v>1349.4526146189301</v>
      </c>
      <c r="H272">
        <v>1567.1600112061899</v>
      </c>
      <c r="I272">
        <v>0.29337376101477503</v>
      </c>
      <c r="J272">
        <v>16</v>
      </c>
      <c r="K272">
        <v>25</v>
      </c>
      <c r="L272">
        <v>6</v>
      </c>
      <c r="M272">
        <v>5</v>
      </c>
      <c r="N272">
        <v>0</v>
      </c>
    </row>
    <row r="273" spans="1:14">
      <c r="A273" s="1">
        <v>42624</v>
      </c>
      <c r="B273">
        <v>2016</v>
      </c>
      <c r="C273">
        <v>0</v>
      </c>
      <c r="D273">
        <v>0</v>
      </c>
      <c r="E273" t="s">
        <v>27</v>
      </c>
      <c r="F273" t="s">
        <v>22</v>
      </c>
      <c r="G273">
        <v>1388.72405911239</v>
      </c>
      <c r="H273">
        <v>1582.4358856445101</v>
      </c>
      <c r="I273">
        <v>0.32280194143500301</v>
      </c>
      <c r="J273">
        <v>23</v>
      </c>
      <c r="K273">
        <v>27</v>
      </c>
      <c r="L273">
        <v>3</v>
      </c>
      <c r="M273">
        <v>7</v>
      </c>
      <c r="N273">
        <v>0</v>
      </c>
    </row>
    <row r="274" spans="1:14">
      <c r="A274" s="1">
        <v>42624</v>
      </c>
      <c r="B274">
        <v>2016</v>
      </c>
      <c r="C274">
        <v>0</v>
      </c>
      <c r="D274">
        <v>0</v>
      </c>
      <c r="E274" t="s">
        <v>24</v>
      </c>
      <c r="F274" t="s">
        <v>19</v>
      </c>
      <c r="G274">
        <v>1522.1639091217201</v>
      </c>
      <c r="H274">
        <v>1578.4581180601699</v>
      </c>
      <c r="I274">
        <v>0.51252601900102701</v>
      </c>
      <c r="J274">
        <v>22</v>
      </c>
      <c r="K274">
        <v>23</v>
      </c>
      <c r="L274">
        <v>2</v>
      </c>
      <c r="M274">
        <v>3</v>
      </c>
      <c r="N274">
        <v>0</v>
      </c>
    </row>
    <row r="275" spans="1:14">
      <c r="A275" s="1">
        <v>42624</v>
      </c>
      <c r="B275">
        <v>2016</v>
      </c>
      <c r="C275">
        <v>0</v>
      </c>
      <c r="D275">
        <v>0</v>
      </c>
      <c r="E275" t="s">
        <v>40</v>
      </c>
      <c r="F275" t="s">
        <v>37</v>
      </c>
      <c r="G275">
        <v>1485.83297419564</v>
      </c>
      <c r="H275">
        <v>1412.2364963201801</v>
      </c>
      <c r="I275">
        <v>0.689509133826404</v>
      </c>
      <c r="J275">
        <v>24</v>
      </c>
      <c r="K275">
        <v>31</v>
      </c>
      <c r="L275">
        <v>4</v>
      </c>
      <c r="M275">
        <v>1</v>
      </c>
      <c r="N275">
        <v>0</v>
      </c>
    </row>
    <row r="276" spans="1:14">
      <c r="A276" s="1">
        <v>42624</v>
      </c>
      <c r="B276">
        <v>2016</v>
      </c>
      <c r="C276">
        <v>0</v>
      </c>
      <c r="D276">
        <v>0</v>
      </c>
      <c r="E276" t="s">
        <v>41</v>
      </c>
      <c r="F276" t="s">
        <v>25</v>
      </c>
      <c r="G276">
        <v>1487.8493775873201</v>
      </c>
      <c r="H276">
        <v>1394.51601272069</v>
      </c>
      <c r="I276">
        <v>0.71329476423555604</v>
      </c>
      <c r="J276">
        <v>29</v>
      </c>
      <c r="K276">
        <v>10</v>
      </c>
      <c r="L276">
        <v>9</v>
      </c>
      <c r="M276">
        <v>0</v>
      </c>
      <c r="N276">
        <v>1</v>
      </c>
    </row>
    <row r="277" spans="1:14">
      <c r="A277" s="1">
        <v>42624</v>
      </c>
      <c r="B277">
        <v>2016</v>
      </c>
      <c r="C277">
        <v>0</v>
      </c>
      <c r="D277">
        <v>0</v>
      </c>
      <c r="E277" t="s">
        <v>31</v>
      </c>
      <c r="F277" t="s">
        <v>28</v>
      </c>
      <c r="G277">
        <v>1505.68227372661</v>
      </c>
      <c r="H277">
        <v>1444.02306103417</v>
      </c>
      <c r="I277">
        <v>0.67460972657184304</v>
      </c>
      <c r="J277">
        <v>23</v>
      </c>
      <c r="K277">
        <v>14</v>
      </c>
      <c r="L277">
        <v>3</v>
      </c>
      <c r="M277">
        <v>4</v>
      </c>
      <c r="N277">
        <v>1</v>
      </c>
    </row>
    <row r="278" spans="1:14">
      <c r="A278" s="1">
        <v>42624</v>
      </c>
      <c r="B278">
        <v>2016</v>
      </c>
      <c r="C278">
        <v>0</v>
      </c>
      <c r="D278">
        <v>0</v>
      </c>
      <c r="E278" t="s">
        <v>15</v>
      </c>
      <c r="F278" t="s">
        <v>33</v>
      </c>
      <c r="G278">
        <v>1475.49833239743</v>
      </c>
      <c r="H278">
        <v>1518.8080899330901</v>
      </c>
      <c r="I278">
        <v>0.53117427858759203</v>
      </c>
      <c r="J278">
        <v>13</v>
      </c>
      <c r="K278">
        <v>7</v>
      </c>
      <c r="L278">
        <v>3</v>
      </c>
      <c r="M278">
        <v>7</v>
      </c>
      <c r="N278">
        <v>1</v>
      </c>
    </row>
    <row r="279" spans="1:14">
      <c r="A279" s="1">
        <v>42624</v>
      </c>
      <c r="B279">
        <v>2016</v>
      </c>
      <c r="C279">
        <v>0</v>
      </c>
      <c r="D279">
        <v>0</v>
      </c>
      <c r="E279" t="s">
        <v>20</v>
      </c>
      <c r="F279" t="s">
        <v>30</v>
      </c>
      <c r="G279">
        <v>1634.5586981552799</v>
      </c>
      <c r="H279">
        <v>1438.7381481658199</v>
      </c>
      <c r="I279">
        <v>0.81778375105592704</v>
      </c>
      <c r="J279">
        <v>12</v>
      </c>
      <c r="K279">
        <v>10</v>
      </c>
      <c r="L279">
        <v>2</v>
      </c>
      <c r="M279">
        <v>0</v>
      </c>
      <c r="N279">
        <v>1</v>
      </c>
    </row>
    <row r="280" spans="1:14">
      <c r="A280" s="1">
        <v>42624</v>
      </c>
      <c r="B280">
        <v>2016</v>
      </c>
      <c r="C280">
        <v>0</v>
      </c>
      <c r="D280">
        <v>0</v>
      </c>
      <c r="E280" t="s">
        <v>18</v>
      </c>
      <c r="F280" t="s">
        <v>17</v>
      </c>
      <c r="G280">
        <v>1484.3020613134099</v>
      </c>
      <c r="H280">
        <v>1502.8531587574801</v>
      </c>
      <c r="I280">
        <v>0.56644992412220796</v>
      </c>
      <c r="J280">
        <v>35</v>
      </c>
      <c r="K280">
        <v>39</v>
      </c>
      <c r="L280">
        <v>5</v>
      </c>
      <c r="M280">
        <v>9</v>
      </c>
      <c r="N280">
        <v>0</v>
      </c>
    </row>
    <row r="281" spans="1:14">
      <c r="A281" s="1">
        <v>42624</v>
      </c>
      <c r="B281">
        <v>2016</v>
      </c>
      <c r="C281">
        <v>0</v>
      </c>
      <c r="D281">
        <v>0</v>
      </c>
      <c r="E281" t="s">
        <v>16</v>
      </c>
      <c r="F281" t="s">
        <v>39</v>
      </c>
      <c r="G281">
        <v>1445.9878936970299</v>
      </c>
      <c r="H281">
        <v>1468.8779818600401</v>
      </c>
      <c r="I281">
        <v>0.56030602599652202</v>
      </c>
      <c r="J281">
        <v>19</v>
      </c>
      <c r="K281">
        <v>20</v>
      </c>
      <c r="L281">
        <v>9</v>
      </c>
      <c r="M281">
        <v>0</v>
      </c>
      <c r="N281">
        <v>0</v>
      </c>
    </row>
    <row r="282" spans="1:14">
      <c r="A282" s="1">
        <v>42624</v>
      </c>
      <c r="B282">
        <v>2016</v>
      </c>
      <c r="C282">
        <v>0</v>
      </c>
      <c r="D282">
        <v>0</v>
      </c>
      <c r="E282" t="s">
        <v>13</v>
      </c>
      <c r="F282" t="s">
        <v>21</v>
      </c>
      <c r="G282">
        <v>1612.6132242937899</v>
      </c>
      <c r="H282">
        <v>1605.4217557152001</v>
      </c>
      <c r="I282">
        <v>0.60242210618243597</v>
      </c>
      <c r="J282">
        <v>21</v>
      </c>
      <c r="K282">
        <v>23</v>
      </c>
      <c r="L282">
        <v>1</v>
      </c>
      <c r="M282">
        <v>3</v>
      </c>
      <c r="N282">
        <v>0</v>
      </c>
    </row>
    <row r="283" spans="1:14">
      <c r="A283" s="1">
        <v>42625</v>
      </c>
      <c r="B283">
        <v>2016</v>
      </c>
      <c r="C283">
        <v>0</v>
      </c>
      <c r="D283">
        <v>0</v>
      </c>
      <c r="E283" t="s">
        <v>29</v>
      </c>
      <c r="F283" t="s">
        <v>14</v>
      </c>
      <c r="G283">
        <v>1496.28187780437</v>
      </c>
      <c r="H283">
        <v>1591.3585620752101</v>
      </c>
      <c r="I283">
        <v>0.45682397125566798</v>
      </c>
      <c r="J283">
        <v>16</v>
      </c>
      <c r="K283">
        <v>38</v>
      </c>
      <c r="L283">
        <v>6</v>
      </c>
      <c r="M283">
        <v>8</v>
      </c>
      <c r="N283">
        <v>0</v>
      </c>
    </row>
    <row r="284" spans="1:14">
      <c r="A284" s="1">
        <v>42625</v>
      </c>
      <c r="B284">
        <v>2016</v>
      </c>
      <c r="C284">
        <v>0</v>
      </c>
      <c r="D284">
        <v>0</v>
      </c>
      <c r="E284" t="s">
        <v>42</v>
      </c>
      <c r="F284" t="s">
        <v>26</v>
      </c>
      <c r="G284">
        <v>1437.3446009701299</v>
      </c>
      <c r="H284">
        <v>1479.2280367599501</v>
      </c>
      <c r="I284">
        <v>0.53321840656312103</v>
      </c>
      <c r="J284">
        <v>28</v>
      </c>
      <c r="K284">
        <v>0</v>
      </c>
      <c r="L284">
        <v>8</v>
      </c>
      <c r="M284">
        <v>0</v>
      </c>
      <c r="N284">
        <v>1</v>
      </c>
    </row>
    <row r="285" spans="1:14">
      <c r="A285" s="1">
        <v>42628</v>
      </c>
      <c r="B285">
        <v>2016</v>
      </c>
      <c r="C285">
        <v>0</v>
      </c>
      <c r="D285">
        <v>0</v>
      </c>
      <c r="E285" t="s">
        <v>33</v>
      </c>
      <c r="F285" t="s">
        <v>24</v>
      </c>
      <c r="G285">
        <v>1500.74036864239</v>
      </c>
      <c r="H285">
        <v>1515.0305618980799</v>
      </c>
      <c r="I285">
        <v>0.57246345095396201</v>
      </c>
      <c r="J285">
        <v>31</v>
      </c>
      <c r="K285">
        <v>37</v>
      </c>
      <c r="L285">
        <v>1</v>
      </c>
      <c r="M285">
        <v>7</v>
      </c>
      <c r="N285">
        <v>0</v>
      </c>
    </row>
    <row r="286" spans="1:14">
      <c r="A286" s="1">
        <v>42631</v>
      </c>
      <c r="B286">
        <v>2016</v>
      </c>
      <c r="C286">
        <v>0</v>
      </c>
      <c r="D286">
        <v>0</v>
      </c>
      <c r="E286" t="s">
        <v>39</v>
      </c>
      <c r="F286" t="s">
        <v>35</v>
      </c>
      <c r="G286">
        <v>1476.79705056017</v>
      </c>
      <c r="H286">
        <v>1454.83162237086</v>
      </c>
      <c r="I286">
        <v>0.62260343555271802</v>
      </c>
      <c r="J286">
        <v>16</v>
      </c>
      <c r="K286">
        <v>13</v>
      </c>
      <c r="L286">
        <v>6</v>
      </c>
      <c r="M286">
        <v>3</v>
      </c>
      <c r="N286">
        <v>1</v>
      </c>
    </row>
    <row r="287" spans="1:14">
      <c r="A287" s="1">
        <v>42631</v>
      </c>
      <c r="B287">
        <v>2016</v>
      </c>
      <c r="C287">
        <v>0</v>
      </c>
      <c r="D287">
        <v>0</v>
      </c>
      <c r="E287" t="s">
        <v>25</v>
      </c>
      <c r="F287" t="s">
        <v>15</v>
      </c>
      <c r="G287">
        <v>1378.4914530951701</v>
      </c>
      <c r="H287">
        <v>1493.5660536881301</v>
      </c>
      <c r="I287">
        <v>0.42843172005470298</v>
      </c>
      <c r="J287">
        <v>20</v>
      </c>
      <c r="K287">
        <v>25</v>
      </c>
      <c r="L287">
        <v>0</v>
      </c>
      <c r="M287">
        <v>5</v>
      </c>
      <c r="N287">
        <v>0</v>
      </c>
    </row>
    <row r="288" spans="1:14">
      <c r="A288" s="1">
        <v>42631</v>
      </c>
      <c r="B288">
        <v>2016</v>
      </c>
      <c r="C288">
        <v>0</v>
      </c>
      <c r="D288">
        <v>0</v>
      </c>
      <c r="E288" t="s">
        <v>21</v>
      </c>
      <c r="F288" t="s">
        <v>30</v>
      </c>
      <c r="G288">
        <v>1619.1074074258399</v>
      </c>
      <c r="H288">
        <v>1435.15879718365</v>
      </c>
      <c r="I288">
        <v>0.807378179824499</v>
      </c>
      <c r="J288">
        <v>31</v>
      </c>
      <c r="K288">
        <v>24</v>
      </c>
      <c r="L288">
        <v>1</v>
      </c>
      <c r="M288">
        <v>4</v>
      </c>
      <c r="N288">
        <v>1</v>
      </c>
    </row>
    <row r="289" spans="1:14">
      <c r="A289" s="1">
        <v>42631</v>
      </c>
      <c r="B289">
        <v>2016</v>
      </c>
      <c r="C289">
        <v>0</v>
      </c>
      <c r="D289">
        <v>0</v>
      </c>
      <c r="E289" t="s">
        <v>12</v>
      </c>
      <c r="F289" t="s">
        <v>42</v>
      </c>
      <c r="G289">
        <v>1628.1662343164001</v>
      </c>
      <c r="H289">
        <v>1468.4535569689001</v>
      </c>
      <c r="I289">
        <v>0.784747483162342</v>
      </c>
      <c r="J289">
        <v>46</v>
      </c>
      <c r="K289">
        <v>27</v>
      </c>
      <c r="L289">
        <v>6</v>
      </c>
      <c r="M289">
        <v>7</v>
      </c>
      <c r="N289">
        <v>1</v>
      </c>
    </row>
    <row r="290" spans="1:14">
      <c r="A290" s="1">
        <v>42631</v>
      </c>
      <c r="B290">
        <v>2016</v>
      </c>
      <c r="C290">
        <v>0</v>
      </c>
      <c r="D290">
        <v>0</v>
      </c>
      <c r="E290" t="s">
        <v>17</v>
      </c>
      <c r="F290" t="s">
        <v>38</v>
      </c>
      <c r="G290">
        <v>1521.4797440826301</v>
      </c>
      <c r="H290">
        <v>1336.81917189256</v>
      </c>
      <c r="I290">
        <v>0.80801475192949301</v>
      </c>
      <c r="J290">
        <v>15</v>
      </c>
      <c r="K290">
        <v>16</v>
      </c>
      <c r="L290">
        <v>5</v>
      </c>
      <c r="M290">
        <v>6</v>
      </c>
      <c r="N290">
        <v>0</v>
      </c>
    </row>
    <row r="291" spans="1:14">
      <c r="A291" s="1">
        <v>42631</v>
      </c>
      <c r="B291">
        <v>2016</v>
      </c>
      <c r="C291">
        <v>0</v>
      </c>
      <c r="D291">
        <v>0</v>
      </c>
      <c r="E291" t="s">
        <v>14</v>
      </c>
      <c r="F291" t="s">
        <v>19</v>
      </c>
      <c r="G291">
        <v>1619.6195778983899</v>
      </c>
      <c r="H291">
        <v>1585.5914652838101</v>
      </c>
      <c r="I291">
        <v>0.63877509066261895</v>
      </c>
      <c r="J291">
        <v>24</v>
      </c>
      <c r="K291">
        <v>16</v>
      </c>
      <c r="L291">
        <v>4</v>
      </c>
      <c r="M291">
        <v>6</v>
      </c>
      <c r="N291">
        <v>1</v>
      </c>
    </row>
    <row r="292" spans="1:14">
      <c r="A292" s="1">
        <v>42631</v>
      </c>
      <c r="B292">
        <v>2016</v>
      </c>
      <c r="C292">
        <v>0</v>
      </c>
      <c r="D292">
        <v>0</v>
      </c>
      <c r="E292" t="s">
        <v>29</v>
      </c>
      <c r="F292" t="s">
        <v>16</v>
      </c>
      <c r="G292">
        <v>1468.0208619811899</v>
      </c>
      <c r="H292">
        <v>1438.0688249969</v>
      </c>
      <c r="I292">
        <v>0.63334358725547102</v>
      </c>
      <c r="J292">
        <v>23</v>
      </c>
      <c r="K292">
        <v>27</v>
      </c>
      <c r="L292">
        <v>3</v>
      </c>
      <c r="M292">
        <v>7</v>
      </c>
      <c r="N292">
        <v>0</v>
      </c>
    </row>
    <row r="293" spans="1:14">
      <c r="A293" s="1">
        <v>42631</v>
      </c>
      <c r="B293">
        <v>2016</v>
      </c>
      <c r="C293">
        <v>0</v>
      </c>
      <c r="D293">
        <v>0</v>
      </c>
      <c r="E293" t="s">
        <v>31</v>
      </c>
      <c r="F293" t="s">
        <v>32</v>
      </c>
      <c r="G293">
        <v>1519.8513048903501</v>
      </c>
      <c r="H293">
        <v>1627.85466277461</v>
      </c>
      <c r="I293">
        <v>0.43842730191886897</v>
      </c>
      <c r="J293">
        <v>19</v>
      </c>
      <c r="K293">
        <v>12</v>
      </c>
      <c r="L293">
        <v>9</v>
      </c>
      <c r="M293">
        <v>2</v>
      </c>
      <c r="N293">
        <v>1</v>
      </c>
    </row>
    <row r="294" spans="1:14">
      <c r="A294" s="1">
        <v>42631</v>
      </c>
      <c r="B294">
        <v>2016</v>
      </c>
      <c r="C294">
        <v>0</v>
      </c>
      <c r="D294">
        <v>0</v>
      </c>
      <c r="E294" t="s">
        <v>13</v>
      </c>
      <c r="F294" t="s">
        <v>37</v>
      </c>
      <c r="G294">
        <v>1598.9275725831501</v>
      </c>
      <c r="H294">
        <v>1442.8403700973099</v>
      </c>
      <c r="I294">
        <v>0.78120121584680602</v>
      </c>
      <c r="J294">
        <v>40</v>
      </c>
      <c r="K294">
        <v>7</v>
      </c>
      <c r="L294">
        <v>0</v>
      </c>
      <c r="M294">
        <v>7</v>
      </c>
      <c r="N294">
        <v>1</v>
      </c>
    </row>
    <row r="295" spans="1:14">
      <c r="A295" s="1">
        <v>42631</v>
      </c>
      <c r="B295">
        <v>2016</v>
      </c>
      <c r="C295">
        <v>0</v>
      </c>
      <c r="D295">
        <v>0</v>
      </c>
      <c r="E295" t="s">
        <v>26</v>
      </c>
      <c r="F295" t="s">
        <v>20</v>
      </c>
      <c r="G295">
        <v>1448.1190807611799</v>
      </c>
      <c r="H295">
        <v>1638.13804913745</v>
      </c>
      <c r="I295">
        <v>0.32746630890080902</v>
      </c>
      <c r="J295">
        <v>9</v>
      </c>
      <c r="K295">
        <v>3</v>
      </c>
      <c r="L295">
        <v>9</v>
      </c>
      <c r="M295">
        <v>3</v>
      </c>
      <c r="N295">
        <v>1</v>
      </c>
    </row>
    <row r="296" spans="1:14">
      <c r="A296" s="1">
        <v>42631</v>
      </c>
      <c r="B296">
        <v>2016</v>
      </c>
      <c r="C296">
        <v>0</v>
      </c>
      <c r="D296">
        <v>0</v>
      </c>
      <c r="E296" t="s">
        <v>36</v>
      </c>
      <c r="F296" t="s">
        <v>40</v>
      </c>
      <c r="G296">
        <v>1463.56113743332</v>
      </c>
      <c r="H296">
        <v>1455.2291004185099</v>
      </c>
      <c r="I296">
        <v>0.60399357824868405</v>
      </c>
      <c r="J296">
        <v>28</v>
      </c>
      <c r="K296">
        <v>35</v>
      </c>
      <c r="L296">
        <v>8</v>
      </c>
      <c r="M296">
        <v>5</v>
      </c>
      <c r="N296">
        <v>0</v>
      </c>
    </row>
    <row r="297" spans="1:14">
      <c r="A297" s="1">
        <v>42631</v>
      </c>
      <c r="B297">
        <v>2016</v>
      </c>
      <c r="C297">
        <v>0</v>
      </c>
      <c r="D297">
        <v>0</v>
      </c>
      <c r="E297" t="s">
        <v>23</v>
      </c>
      <c r="F297" t="s">
        <v>18</v>
      </c>
      <c r="G297">
        <v>1642.5261891868199</v>
      </c>
      <c r="H297">
        <v>1465.6754759882599</v>
      </c>
      <c r="I297">
        <v>0.80094396452772898</v>
      </c>
      <c r="J297">
        <v>34</v>
      </c>
      <c r="K297">
        <v>20</v>
      </c>
      <c r="L297">
        <v>4</v>
      </c>
      <c r="M297">
        <v>0</v>
      </c>
      <c r="N297">
        <v>1</v>
      </c>
    </row>
    <row r="298" spans="1:14">
      <c r="A298" s="1">
        <v>42631</v>
      </c>
      <c r="B298">
        <v>2016</v>
      </c>
      <c r="C298">
        <v>0</v>
      </c>
      <c r="D298">
        <v>0</v>
      </c>
      <c r="E298" t="s">
        <v>34</v>
      </c>
      <c r="F298" t="s">
        <v>27</v>
      </c>
      <c r="G298">
        <v>1431.6602720046001</v>
      </c>
      <c r="H298">
        <v>1378.9077710767999</v>
      </c>
      <c r="I298">
        <v>0.66325596463696002</v>
      </c>
      <c r="J298">
        <v>38</v>
      </c>
      <c r="K298">
        <v>14</v>
      </c>
      <c r="L298">
        <v>8</v>
      </c>
      <c r="M298">
        <v>4</v>
      </c>
      <c r="N298">
        <v>1</v>
      </c>
    </row>
    <row r="299" spans="1:14">
      <c r="A299" s="1">
        <v>42631</v>
      </c>
      <c r="B299">
        <v>2016</v>
      </c>
      <c r="C299">
        <v>0</v>
      </c>
      <c r="D299">
        <v>0</v>
      </c>
      <c r="E299" t="s">
        <v>43</v>
      </c>
      <c r="F299" t="s">
        <v>22</v>
      </c>
      <c r="G299">
        <v>1579.7934539325599</v>
      </c>
      <c r="H299">
        <v>1592.2521736801</v>
      </c>
      <c r="I299">
        <v>0.57504179976278902</v>
      </c>
      <c r="J299">
        <v>17</v>
      </c>
      <c r="K299">
        <v>14</v>
      </c>
      <c r="L299">
        <v>7</v>
      </c>
      <c r="M299">
        <v>4</v>
      </c>
      <c r="N299">
        <v>1</v>
      </c>
    </row>
    <row r="300" spans="1:14">
      <c r="A300" s="1">
        <v>42632</v>
      </c>
      <c r="B300">
        <v>2016</v>
      </c>
      <c r="C300">
        <v>0</v>
      </c>
      <c r="D300">
        <v>0</v>
      </c>
      <c r="E300" t="s">
        <v>28</v>
      </c>
      <c r="F300" t="s">
        <v>41</v>
      </c>
      <c r="G300">
        <v>1429.8540298704299</v>
      </c>
      <c r="H300">
        <v>1503.87393721284</v>
      </c>
      <c r="I300">
        <v>0.48702222539645601</v>
      </c>
      <c r="J300">
        <v>14</v>
      </c>
      <c r="K300">
        <v>29</v>
      </c>
      <c r="L300">
        <v>4</v>
      </c>
      <c r="M300">
        <v>9</v>
      </c>
      <c r="N300">
        <v>0</v>
      </c>
    </row>
    <row r="301" spans="1:14">
      <c r="A301" s="1">
        <v>42635</v>
      </c>
      <c r="B301">
        <v>2016</v>
      </c>
      <c r="C301">
        <v>0</v>
      </c>
      <c r="D301">
        <v>0</v>
      </c>
      <c r="E301" t="s">
        <v>21</v>
      </c>
      <c r="F301" t="s">
        <v>31</v>
      </c>
      <c r="G301">
        <v>1626.3039716058299</v>
      </c>
      <c r="H301">
        <v>1543.6720810879301</v>
      </c>
      <c r="I301">
        <v>0.70053304822213203</v>
      </c>
      <c r="J301">
        <v>27</v>
      </c>
      <c r="K301">
        <v>0</v>
      </c>
      <c r="L301">
        <v>7</v>
      </c>
      <c r="M301">
        <v>0</v>
      </c>
      <c r="N301">
        <v>1</v>
      </c>
    </row>
    <row r="302" spans="1:14">
      <c r="A302" s="1">
        <v>42638</v>
      </c>
      <c r="B302">
        <v>2016</v>
      </c>
      <c r="C302">
        <v>0</v>
      </c>
      <c r="D302">
        <v>0</v>
      </c>
      <c r="E302" t="s">
        <v>12</v>
      </c>
      <c r="F302" t="s">
        <v>43</v>
      </c>
      <c r="G302">
        <v>1639.8677907019701</v>
      </c>
      <c r="H302">
        <v>1591.3009699643701</v>
      </c>
      <c r="I302">
        <v>0.65785348131321497</v>
      </c>
      <c r="J302">
        <v>10</v>
      </c>
      <c r="K302">
        <v>22</v>
      </c>
      <c r="L302">
        <v>0</v>
      </c>
      <c r="M302">
        <v>2</v>
      </c>
      <c r="N302">
        <v>0</v>
      </c>
    </row>
    <row r="303" spans="1:14">
      <c r="A303" s="1">
        <v>42638</v>
      </c>
      <c r="B303">
        <v>2016</v>
      </c>
      <c r="C303">
        <v>0</v>
      </c>
      <c r="D303">
        <v>0</v>
      </c>
      <c r="E303" t="s">
        <v>33</v>
      </c>
      <c r="F303" t="s">
        <v>13</v>
      </c>
      <c r="G303">
        <v>1477.93546892364</v>
      </c>
      <c r="H303">
        <v>1612.9496984103801</v>
      </c>
      <c r="I303">
        <v>0.40058353483640502</v>
      </c>
      <c r="J303">
        <v>33</v>
      </c>
      <c r="K303">
        <v>18</v>
      </c>
      <c r="L303">
        <v>3</v>
      </c>
      <c r="M303">
        <v>8</v>
      </c>
      <c r="N303">
        <v>1</v>
      </c>
    </row>
    <row r="304" spans="1:14">
      <c r="A304" s="1">
        <v>42638</v>
      </c>
      <c r="B304">
        <v>2016</v>
      </c>
      <c r="C304">
        <v>0</v>
      </c>
      <c r="D304">
        <v>0</v>
      </c>
      <c r="E304" t="s">
        <v>27</v>
      </c>
      <c r="F304" t="s">
        <v>15</v>
      </c>
      <c r="G304">
        <v>1358.3304064516899</v>
      </c>
      <c r="H304">
        <v>1508.5773115412801</v>
      </c>
      <c r="I304">
        <v>0.379723819824</v>
      </c>
      <c r="J304">
        <v>17</v>
      </c>
      <c r="K304">
        <v>19</v>
      </c>
      <c r="L304">
        <v>7</v>
      </c>
      <c r="M304">
        <v>9</v>
      </c>
      <c r="N304">
        <v>0</v>
      </c>
    </row>
    <row r="305" spans="1:14">
      <c r="A305" s="1">
        <v>42638</v>
      </c>
      <c r="B305">
        <v>2016</v>
      </c>
      <c r="C305">
        <v>0</v>
      </c>
      <c r="D305">
        <v>0</v>
      </c>
      <c r="E305" t="s">
        <v>22</v>
      </c>
      <c r="F305" t="s">
        <v>17</v>
      </c>
      <c r="G305">
        <v>1580.7446576482901</v>
      </c>
      <c r="H305">
        <v>1508.8443955257301</v>
      </c>
      <c r="I305">
        <v>0.68741489334296102</v>
      </c>
      <c r="J305">
        <v>34</v>
      </c>
      <c r="K305">
        <v>27</v>
      </c>
      <c r="L305">
        <v>4</v>
      </c>
      <c r="M305">
        <v>7</v>
      </c>
      <c r="N305">
        <v>1</v>
      </c>
    </row>
    <row r="306" spans="1:14">
      <c r="A306" s="1">
        <v>42638</v>
      </c>
      <c r="B306">
        <v>2016</v>
      </c>
      <c r="C306">
        <v>0</v>
      </c>
      <c r="D306">
        <v>0</v>
      </c>
      <c r="E306" t="s">
        <v>39</v>
      </c>
      <c r="F306" t="s">
        <v>29</v>
      </c>
      <c r="G306">
        <v>1486.8628083547701</v>
      </c>
      <c r="H306">
        <v>1446.7147460404899</v>
      </c>
      <c r="I306">
        <v>0.646863561980065</v>
      </c>
      <c r="J306">
        <v>27</v>
      </c>
      <c r="K306">
        <v>29</v>
      </c>
      <c r="L306">
        <v>7</v>
      </c>
      <c r="M306">
        <v>9</v>
      </c>
      <c r="N306">
        <v>0</v>
      </c>
    </row>
    <row r="307" spans="1:14">
      <c r="A307" s="1">
        <v>42638</v>
      </c>
      <c r="B307">
        <v>2016</v>
      </c>
      <c r="C307">
        <v>0</v>
      </c>
      <c r="D307">
        <v>0</v>
      </c>
      <c r="E307" t="s">
        <v>30</v>
      </c>
      <c r="F307" t="s">
        <v>25</v>
      </c>
      <c r="G307">
        <v>1427.96223300366</v>
      </c>
      <c r="H307">
        <v>1363.48019524202</v>
      </c>
      <c r="I307">
        <v>0.67816650501004905</v>
      </c>
      <c r="J307">
        <v>30</v>
      </c>
      <c r="K307">
        <v>24</v>
      </c>
      <c r="L307">
        <v>0</v>
      </c>
      <c r="M307">
        <v>4</v>
      </c>
      <c r="N307">
        <v>1</v>
      </c>
    </row>
    <row r="308" spans="1:14">
      <c r="A308" s="1">
        <v>42638</v>
      </c>
      <c r="B308">
        <v>2016</v>
      </c>
      <c r="C308">
        <v>0</v>
      </c>
      <c r="D308">
        <v>0</v>
      </c>
      <c r="E308" t="s">
        <v>19</v>
      </c>
      <c r="F308" t="s">
        <v>23</v>
      </c>
      <c r="G308">
        <v>1570.4013687586601</v>
      </c>
      <c r="H308">
        <v>1652.2394629324299</v>
      </c>
      <c r="I308">
        <v>0.47578698842420197</v>
      </c>
      <c r="J308">
        <v>17</v>
      </c>
      <c r="K308">
        <v>29</v>
      </c>
      <c r="L308">
        <v>7</v>
      </c>
      <c r="M308">
        <v>9</v>
      </c>
      <c r="N308">
        <v>0</v>
      </c>
    </row>
    <row r="309" spans="1:14">
      <c r="A309" s="1">
        <v>42638</v>
      </c>
      <c r="B309">
        <v>2016</v>
      </c>
      <c r="C309">
        <v>0</v>
      </c>
      <c r="D309">
        <v>0</v>
      </c>
      <c r="E309" t="s">
        <v>38</v>
      </c>
      <c r="F309" t="s">
        <v>36</v>
      </c>
      <c r="G309">
        <v>1349.45452044946</v>
      </c>
      <c r="H309">
        <v>1437.57558077255</v>
      </c>
      <c r="I309">
        <v>0.46677515157530802</v>
      </c>
      <c r="J309">
        <v>10</v>
      </c>
      <c r="K309">
        <v>17</v>
      </c>
      <c r="L309">
        <v>0</v>
      </c>
      <c r="M309">
        <v>7</v>
      </c>
      <c r="N309">
        <v>0</v>
      </c>
    </row>
    <row r="310" spans="1:14">
      <c r="A310" s="1">
        <v>42638</v>
      </c>
      <c r="B310">
        <v>2016</v>
      </c>
      <c r="C310">
        <v>0</v>
      </c>
      <c r="D310">
        <v>0</v>
      </c>
      <c r="E310" t="s">
        <v>20</v>
      </c>
      <c r="F310" t="s">
        <v>42</v>
      </c>
      <c r="G310">
        <v>1610.3872576524</v>
      </c>
      <c r="H310">
        <v>1456.7520005833301</v>
      </c>
      <c r="I310">
        <v>0.77877910381772697</v>
      </c>
      <c r="J310">
        <v>37</v>
      </c>
      <c r="K310">
        <v>18</v>
      </c>
      <c r="L310">
        <v>7</v>
      </c>
      <c r="M310">
        <v>8</v>
      </c>
      <c r="N310">
        <v>1</v>
      </c>
    </row>
    <row r="311" spans="1:14">
      <c r="A311" s="1">
        <v>42638</v>
      </c>
      <c r="B311">
        <v>2016</v>
      </c>
      <c r="C311">
        <v>0</v>
      </c>
      <c r="D311">
        <v>0</v>
      </c>
      <c r="E311" t="s">
        <v>37</v>
      </c>
      <c r="F311" t="s">
        <v>26</v>
      </c>
      <c r="G311">
        <v>1428.81824427008</v>
      </c>
      <c r="H311">
        <v>1475.86987224623</v>
      </c>
      <c r="I311">
        <v>0.52580683075919699</v>
      </c>
      <c r="J311">
        <v>32</v>
      </c>
      <c r="K311">
        <v>37</v>
      </c>
      <c r="L311">
        <v>2</v>
      </c>
      <c r="M311">
        <v>7</v>
      </c>
      <c r="N311">
        <v>0</v>
      </c>
    </row>
    <row r="312" spans="1:14">
      <c r="A312" s="1">
        <v>42638</v>
      </c>
      <c r="B312">
        <v>2016</v>
      </c>
      <c r="C312">
        <v>0</v>
      </c>
      <c r="D312">
        <v>0</v>
      </c>
      <c r="E312" t="s">
        <v>41</v>
      </c>
      <c r="F312" t="s">
        <v>14</v>
      </c>
      <c r="G312">
        <v>1530.76991144356</v>
      </c>
      <c r="H312">
        <v>1634.8096744235399</v>
      </c>
      <c r="I312">
        <v>0.44405253109752801</v>
      </c>
      <c r="J312">
        <v>34</v>
      </c>
      <c r="K312">
        <v>3</v>
      </c>
      <c r="L312">
        <v>4</v>
      </c>
      <c r="M312">
        <v>3</v>
      </c>
      <c r="N312">
        <v>1</v>
      </c>
    </row>
    <row r="313" spans="1:14">
      <c r="A313" s="1">
        <v>42638</v>
      </c>
      <c r="B313">
        <v>2016</v>
      </c>
      <c r="C313">
        <v>0</v>
      </c>
      <c r="D313">
        <v>0</v>
      </c>
      <c r="E313" t="s">
        <v>32</v>
      </c>
      <c r="F313" t="s">
        <v>24</v>
      </c>
      <c r="G313">
        <v>1604.03388657703</v>
      </c>
      <c r="H313">
        <v>1537.8354616168299</v>
      </c>
      <c r="I313">
        <v>0.68031914389062698</v>
      </c>
      <c r="J313">
        <v>24</v>
      </c>
      <c r="K313">
        <v>3</v>
      </c>
      <c r="L313">
        <v>4</v>
      </c>
      <c r="M313">
        <v>3</v>
      </c>
      <c r="N313">
        <v>1</v>
      </c>
    </row>
    <row r="314" spans="1:14">
      <c r="A314" s="1">
        <v>42638</v>
      </c>
      <c r="B314">
        <v>2016</v>
      </c>
      <c r="C314">
        <v>0</v>
      </c>
      <c r="D314">
        <v>0</v>
      </c>
      <c r="E314" t="s">
        <v>18</v>
      </c>
      <c r="F314" t="s">
        <v>34</v>
      </c>
      <c r="G314">
        <v>1455.9622022426499</v>
      </c>
      <c r="H314">
        <v>1452.2376366297101</v>
      </c>
      <c r="I314">
        <v>0.59763255634885704</v>
      </c>
      <c r="J314">
        <v>26</v>
      </c>
      <c r="K314">
        <v>22</v>
      </c>
      <c r="L314">
        <v>6</v>
      </c>
      <c r="M314">
        <v>2</v>
      </c>
      <c r="N314">
        <v>1</v>
      </c>
    </row>
    <row r="315" spans="1:14">
      <c r="A315" s="1">
        <v>42638</v>
      </c>
      <c r="B315">
        <v>2016</v>
      </c>
      <c r="C315">
        <v>0</v>
      </c>
      <c r="D315">
        <v>0</v>
      </c>
      <c r="E315" t="s">
        <v>16</v>
      </c>
      <c r="F315" t="s">
        <v>28</v>
      </c>
      <c r="G315">
        <v>1459.3749409376001</v>
      </c>
      <c r="H315">
        <v>1402.95805563971</v>
      </c>
      <c r="I315">
        <v>0.66795089046701295</v>
      </c>
      <c r="J315">
        <v>31</v>
      </c>
      <c r="K315">
        <v>17</v>
      </c>
      <c r="L315">
        <v>1</v>
      </c>
      <c r="M315">
        <v>7</v>
      </c>
      <c r="N315">
        <v>1</v>
      </c>
    </row>
    <row r="316" spans="1:14">
      <c r="A316" s="1">
        <v>42639</v>
      </c>
      <c r="B316">
        <v>2016</v>
      </c>
      <c r="C316">
        <v>0</v>
      </c>
      <c r="D316">
        <v>0</v>
      </c>
      <c r="E316" t="s">
        <v>35</v>
      </c>
      <c r="F316" t="s">
        <v>40</v>
      </c>
      <c r="G316">
        <v>1444.7658645762599</v>
      </c>
      <c r="H316">
        <v>1481.21465707928</v>
      </c>
      <c r="I316">
        <v>0.54099624867678098</v>
      </c>
      <c r="J316">
        <v>32</v>
      </c>
      <c r="K316">
        <v>45</v>
      </c>
      <c r="L316">
        <v>2</v>
      </c>
      <c r="M316">
        <v>5</v>
      </c>
      <c r="N316">
        <v>0</v>
      </c>
    </row>
    <row r="317" spans="1:14">
      <c r="A317" s="1">
        <v>42642</v>
      </c>
      <c r="B317">
        <v>2016</v>
      </c>
      <c r="C317">
        <v>0</v>
      </c>
      <c r="D317">
        <v>0</v>
      </c>
      <c r="E317" t="s">
        <v>19</v>
      </c>
      <c r="F317" t="s">
        <v>30</v>
      </c>
      <c r="G317">
        <v>1546.1793655947799</v>
      </c>
      <c r="H317">
        <v>1439.7912140296701</v>
      </c>
      <c r="I317">
        <v>0.728413760107118</v>
      </c>
      <c r="J317">
        <v>22</v>
      </c>
      <c r="K317">
        <v>7</v>
      </c>
      <c r="L317">
        <v>2</v>
      </c>
      <c r="M317">
        <v>7</v>
      </c>
      <c r="N317">
        <v>1</v>
      </c>
    </row>
    <row r="318" spans="1:14">
      <c r="A318" s="1">
        <v>42645</v>
      </c>
      <c r="B318">
        <v>2016</v>
      </c>
      <c r="C318">
        <v>1</v>
      </c>
      <c r="D318">
        <v>0</v>
      </c>
      <c r="E318" t="s">
        <v>27</v>
      </c>
      <c r="F318" t="s">
        <v>18</v>
      </c>
      <c r="G318">
        <v>1350.29825589128</v>
      </c>
      <c r="H318">
        <v>1468.5215754022199</v>
      </c>
      <c r="I318">
        <v>0.33613897599901998</v>
      </c>
      <c r="J318">
        <v>30</v>
      </c>
      <c r="K318">
        <v>27</v>
      </c>
      <c r="L318">
        <v>0</v>
      </c>
      <c r="M318">
        <v>7</v>
      </c>
      <c r="N318">
        <v>1</v>
      </c>
    </row>
    <row r="319" spans="1:14">
      <c r="A319" s="1">
        <v>42645</v>
      </c>
      <c r="B319">
        <v>2016</v>
      </c>
      <c r="C319">
        <v>0</v>
      </c>
      <c r="D319">
        <v>0</v>
      </c>
      <c r="E319" t="s">
        <v>40</v>
      </c>
      <c r="F319" t="s">
        <v>12</v>
      </c>
      <c r="G319">
        <v>1510.1445058019101</v>
      </c>
      <c r="H319">
        <v>1604.2836757815201</v>
      </c>
      <c r="I319">
        <v>0.45816341114202103</v>
      </c>
      <c r="J319">
        <v>48</v>
      </c>
      <c r="K319">
        <v>33</v>
      </c>
      <c r="L319">
        <v>8</v>
      </c>
      <c r="M319">
        <v>3</v>
      </c>
      <c r="N319">
        <v>1</v>
      </c>
    </row>
    <row r="320" spans="1:14">
      <c r="A320" s="1">
        <v>42645</v>
      </c>
      <c r="B320">
        <v>2016</v>
      </c>
      <c r="C320">
        <v>0</v>
      </c>
      <c r="D320">
        <v>0</v>
      </c>
      <c r="E320" t="s">
        <v>29</v>
      </c>
      <c r="F320" t="s">
        <v>25</v>
      </c>
      <c r="G320">
        <v>1461.64119444571</v>
      </c>
      <c r="H320">
        <v>1351.65121421601</v>
      </c>
      <c r="I320">
        <v>0.73249598807090999</v>
      </c>
      <c r="J320">
        <v>31</v>
      </c>
      <c r="K320">
        <v>20</v>
      </c>
      <c r="L320">
        <v>1</v>
      </c>
      <c r="M320">
        <v>0</v>
      </c>
      <c r="N320">
        <v>1</v>
      </c>
    </row>
    <row r="321" spans="1:14">
      <c r="A321" s="1">
        <v>42645</v>
      </c>
      <c r="B321">
        <v>2016</v>
      </c>
      <c r="C321">
        <v>0</v>
      </c>
      <c r="D321">
        <v>0</v>
      </c>
      <c r="E321" t="s">
        <v>21</v>
      </c>
      <c r="F321" t="s">
        <v>33</v>
      </c>
      <c r="G321">
        <v>1645.0066250249199</v>
      </c>
      <c r="H321">
        <v>1512.2667567598101</v>
      </c>
      <c r="I321">
        <v>0.75736410603170601</v>
      </c>
      <c r="J321">
        <v>0</v>
      </c>
      <c r="K321">
        <v>16</v>
      </c>
      <c r="L321">
        <v>0</v>
      </c>
      <c r="M321">
        <v>6</v>
      </c>
      <c r="N321">
        <v>0</v>
      </c>
    </row>
    <row r="322" spans="1:14">
      <c r="A322" s="1">
        <v>42645</v>
      </c>
      <c r="B322">
        <v>2016</v>
      </c>
      <c r="C322">
        <v>0</v>
      </c>
      <c r="D322">
        <v>0</v>
      </c>
      <c r="E322" t="s">
        <v>15</v>
      </c>
      <c r="F322" t="s">
        <v>36</v>
      </c>
      <c r="G322">
        <v>1516.60946210169</v>
      </c>
      <c r="H322">
        <v>1456.78631695685</v>
      </c>
      <c r="I322">
        <v>0.67228538636042801</v>
      </c>
      <c r="J322">
        <v>27</v>
      </c>
      <c r="K322">
        <v>28</v>
      </c>
      <c r="L322">
        <v>7</v>
      </c>
      <c r="M322">
        <v>8</v>
      </c>
      <c r="N322">
        <v>0</v>
      </c>
    </row>
    <row r="323" spans="1:14">
      <c r="A323" s="1">
        <v>42645</v>
      </c>
      <c r="B323">
        <v>2016</v>
      </c>
      <c r="C323">
        <v>0</v>
      </c>
      <c r="D323">
        <v>0</v>
      </c>
      <c r="E323" t="s">
        <v>31</v>
      </c>
      <c r="F323" t="s">
        <v>38</v>
      </c>
      <c r="G323">
        <v>1524.9694276688399</v>
      </c>
      <c r="H323">
        <v>1330.24378426516</v>
      </c>
      <c r="I323">
        <v>0.81684266869112798</v>
      </c>
      <c r="J323">
        <v>27</v>
      </c>
      <c r="K323">
        <v>20</v>
      </c>
      <c r="L323">
        <v>7</v>
      </c>
      <c r="M323">
        <v>0</v>
      </c>
      <c r="N323">
        <v>1</v>
      </c>
    </row>
    <row r="324" spans="1:14">
      <c r="A324" s="1">
        <v>42645</v>
      </c>
      <c r="B324">
        <v>2016</v>
      </c>
      <c r="C324">
        <v>0</v>
      </c>
      <c r="D324">
        <v>0</v>
      </c>
      <c r="E324" t="s">
        <v>28</v>
      </c>
      <c r="F324" t="s">
        <v>17</v>
      </c>
      <c r="G324">
        <v>1385.9145641428499</v>
      </c>
      <c r="H324">
        <v>1496.60591512002</v>
      </c>
      <c r="I324">
        <v>0.43462133337022901</v>
      </c>
      <c r="J324">
        <v>17</v>
      </c>
      <c r="K324">
        <v>14</v>
      </c>
      <c r="L324">
        <v>7</v>
      </c>
      <c r="M324">
        <v>4</v>
      </c>
      <c r="N324">
        <v>1</v>
      </c>
    </row>
    <row r="325" spans="1:14">
      <c r="A325" s="1">
        <v>42645</v>
      </c>
      <c r="B325">
        <v>2016</v>
      </c>
      <c r="C325">
        <v>0</v>
      </c>
      <c r="D325">
        <v>0</v>
      </c>
      <c r="E325" t="s">
        <v>24</v>
      </c>
      <c r="F325" t="s">
        <v>20</v>
      </c>
      <c r="G325">
        <v>1519.18476597638</v>
      </c>
      <c r="H325">
        <v>1622.4434853779301</v>
      </c>
      <c r="I325">
        <v>0.44516274738954997</v>
      </c>
      <c r="J325">
        <v>17</v>
      </c>
      <c r="K325">
        <v>27</v>
      </c>
      <c r="L325">
        <v>7</v>
      </c>
      <c r="M325">
        <v>7</v>
      </c>
      <c r="N325">
        <v>0</v>
      </c>
    </row>
    <row r="326" spans="1:14">
      <c r="A326" s="1">
        <v>42645</v>
      </c>
      <c r="B326">
        <v>2016</v>
      </c>
      <c r="C326">
        <v>0</v>
      </c>
      <c r="D326">
        <v>0</v>
      </c>
      <c r="E326" t="s">
        <v>37</v>
      </c>
      <c r="F326" t="s">
        <v>23</v>
      </c>
      <c r="G326">
        <v>1409.82086966151</v>
      </c>
      <c r="H326">
        <v>1676.46146609631</v>
      </c>
      <c r="I326">
        <v>0.23853347072641601</v>
      </c>
      <c r="J326">
        <v>7</v>
      </c>
      <c r="K326">
        <v>27</v>
      </c>
      <c r="L326">
        <v>7</v>
      </c>
      <c r="M326">
        <v>7</v>
      </c>
      <c r="N326">
        <v>0</v>
      </c>
    </row>
    <row r="327" spans="1:14">
      <c r="A327" s="1">
        <v>42645</v>
      </c>
      <c r="B327">
        <v>2016</v>
      </c>
      <c r="C327">
        <v>0</v>
      </c>
      <c r="D327">
        <v>0</v>
      </c>
      <c r="E327" t="s">
        <v>34</v>
      </c>
      <c r="F327" t="s">
        <v>35</v>
      </c>
      <c r="G327">
        <v>1439.6782634701401</v>
      </c>
      <c r="H327">
        <v>1415.83601585363</v>
      </c>
      <c r="I327">
        <v>0.62513861405452897</v>
      </c>
      <c r="J327">
        <v>34</v>
      </c>
      <c r="K327">
        <v>35</v>
      </c>
      <c r="L327">
        <v>4</v>
      </c>
      <c r="M327">
        <v>5</v>
      </c>
      <c r="N327">
        <v>0</v>
      </c>
    </row>
    <row r="328" spans="1:14">
      <c r="A328" s="1">
        <v>42645</v>
      </c>
      <c r="B328">
        <v>2016</v>
      </c>
      <c r="C328">
        <v>0</v>
      </c>
      <c r="D328">
        <v>0</v>
      </c>
      <c r="E328" t="s">
        <v>42</v>
      </c>
      <c r="F328" t="s">
        <v>16</v>
      </c>
      <c r="G328">
        <v>1444.6957728578</v>
      </c>
      <c r="H328">
        <v>1476.4184324344601</v>
      </c>
      <c r="I328">
        <v>0.54774403385240999</v>
      </c>
      <c r="J328">
        <v>17</v>
      </c>
      <c r="K328">
        <v>24</v>
      </c>
      <c r="L328">
        <v>7</v>
      </c>
      <c r="M328">
        <v>4</v>
      </c>
      <c r="N328">
        <v>0</v>
      </c>
    </row>
    <row r="329" spans="1:14">
      <c r="A329" s="1">
        <v>42645</v>
      </c>
      <c r="B329">
        <v>2016</v>
      </c>
      <c r="C329">
        <v>0</v>
      </c>
      <c r="D329">
        <v>0</v>
      </c>
      <c r="E329" t="s">
        <v>13</v>
      </c>
      <c r="F329" t="s">
        <v>26</v>
      </c>
      <c r="G329">
        <v>1578.61841057421</v>
      </c>
      <c r="H329">
        <v>1494.8672468548</v>
      </c>
      <c r="I329">
        <v>0.701882965223114</v>
      </c>
      <c r="J329">
        <v>13</v>
      </c>
      <c r="K329">
        <v>17</v>
      </c>
      <c r="L329">
        <v>3</v>
      </c>
      <c r="M329">
        <v>7</v>
      </c>
      <c r="N329">
        <v>0</v>
      </c>
    </row>
    <row r="330" spans="1:14">
      <c r="A330" s="1">
        <v>42645</v>
      </c>
      <c r="B330">
        <v>2016</v>
      </c>
      <c r="C330">
        <v>0</v>
      </c>
      <c r="D330">
        <v>0</v>
      </c>
      <c r="E330" t="s">
        <v>14</v>
      </c>
      <c r="F330" t="s">
        <v>32</v>
      </c>
      <c r="G330">
        <v>1595.57815545264</v>
      </c>
      <c r="H330">
        <v>1622.6845822174801</v>
      </c>
      <c r="I330">
        <v>0.55431802620397597</v>
      </c>
      <c r="J330">
        <v>43</v>
      </c>
      <c r="K330">
        <v>14</v>
      </c>
      <c r="L330">
        <v>3</v>
      </c>
      <c r="M330">
        <v>4</v>
      </c>
      <c r="N330">
        <v>1</v>
      </c>
    </row>
    <row r="331" spans="1:14">
      <c r="A331" s="1">
        <v>42646</v>
      </c>
      <c r="B331">
        <v>2016</v>
      </c>
      <c r="C331">
        <v>0</v>
      </c>
      <c r="D331">
        <v>0</v>
      </c>
      <c r="E331" t="s">
        <v>43</v>
      </c>
      <c r="F331" t="s">
        <v>39</v>
      </c>
      <c r="G331">
        <v>1626.8850848848199</v>
      </c>
      <c r="H331">
        <v>1471.93635994955</v>
      </c>
      <c r="I331">
        <v>0.78007897126371495</v>
      </c>
      <c r="J331">
        <v>24</v>
      </c>
      <c r="K331">
        <v>10</v>
      </c>
      <c r="L331">
        <v>4</v>
      </c>
      <c r="M331">
        <v>0</v>
      </c>
      <c r="N331">
        <v>1</v>
      </c>
    </row>
    <row r="332" spans="1:14">
      <c r="A332" s="1">
        <v>42649</v>
      </c>
      <c r="B332">
        <v>2016</v>
      </c>
      <c r="C332">
        <v>0</v>
      </c>
      <c r="D332">
        <v>0</v>
      </c>
      <c r="E332" t="s">
        <v>42</v>
      </c>
      <c r="F332" t="s">
        <v>13</v>
      </c>
      <c r="G332">
        <v>1421.56587457604</v>
      </c>
      <c r="H332">
        <v>1554.38730340133</v>
      </c>
      <c r="I332">
        <v>0.40361823776290701</v>
      </c>
      <c r="J332">
        <v>21</v>
      </c>
      <c r="K332">
        <v>33</v>
      </c>
      <c r="L332">
        <v>1</v>
      </c>
      <c r="M332">
        <v>3</v>
      </c>
      <c r="N332">
        <v>0</v>
      </c>
    </row>
    <row r="333" spans="1:14">
      <c r="A333" s="1">
        <v>42652</v>
      </c>
      <c r="B333">
        <v>2016</v>
      </c>
      <c r="C333">
        <v>0</v>
      </c>
      <c r="D333">
        <v>0</v>
      </c>
      <c r="E333" t="s">
        <v>17</v>
      </c>
      <c r="F333" t="s">
        <v>41</v>
      </c>
      <c r="G333">
        <v>1480.59782113438</v>
      </c>
      <c r="H333">
        <v>1570.0014304144599</v>
      </c>
      <c r="I333">
        <v>0.46493802420755997</v>
      </c>
      <c r="J333">
        <v>24</v>
      </c>
      <c r="K333">
        <v>23</v>
      </c>
      <c r="L333">
        <v>4</v>
      </c>
      <c r="M333">
        <v>3</v>
      </c>
      <c r="N333">
        <v>1</v>
      </c>
    </row>
    <row r="334" spans="1:14">
      <c r="A334" s="1">
        <v>42652</v>
      </c>
      <c r="B334">
        <v>2016</v>
      </c>
      <c r="C334">
        <v>0</v>
      </c>
      <c r="D334">
        <v>0</v>
      </c>
      <c r="E334" t="s">
        <v>25</v>
      </c>
      <c r="F334" t="s">
        <v>21</v>
      </c>
      <c r="G334">
        <v>1339.3363033492999</v>
      </c>
      <c r="H334">
        <v>1597.85288184721</v>
      </c>
      <c r="I334">
        <v>0.24713131801544799</v>
      </c>
      <c r="J334">
        <v>13</v>
      </c>
      <c r="K334">
        <v>33</v>
      </c>
      <c r="L334">
        <v>3</v>
      </c>
      <c r="M334">
        <v>3</v>
      </c>
      <c r="N334">
        <v>0</v>
      </c>
    </row>
    <row r="335" spans="1:14">
      <c r="A335" s="1">
        <v>42652</v>
      </c>
      <c r="B335">
        <v>2016</v>
      </c>
      <c r="C335">
        <v>0</v>
      </c>
      <c r="D335">
        <v>0</v>
      </c>
      <c r="E335" t="s">
        <v>15</v>
      </c>
      <c r="F335" t="s">
        <v>29</v>
      </c>
      <c r="G335">
        <v>1506.72901281089</v>
      </c>
      <c r="H335">
        <v>1473.95610531242</v>
      </c>
      <c r="I335">
        <v>0.63710619238583799</v>
      </c>
      <c r="J335">
        <v>10</v>
      </c>
      <c r="K335">
        <v>16</v>
      </c>
      <c r="L335">
        <v>0</v>
      </c>
      <c r="M335">
        <v>6</v>
      </c>
      <c r="N335">
        <v>0</v>
      </c>
    </row>
    <row r="336" spans="1:14">
      <c r="A336" s="1">
        <v>42652</v>
      </c>
      <c r="B336">
        <v>2016</v>
      </c>
      <c r="C336">
        <v>0</v>
      </c>
      <c r="D336">
        <v>0</v>
      </c>
      <c r="E336" t="s">
        <v>43</v>
      </c>
      <c r="F336" t="s">
        <v>31</v>
      </c>
      <c r="G336">
        <v>1637.7136267949099</v>
      </c>
      <c r="H336">
        <v>1531.78240635773</v>
      </c>
      <c r="I336">
        <v>0.72789310144616004</v>
      </c>
      <c r="J336">
        <v>31</v>
      </c>
      <c r="K336">
        <v>13</v>
      </c>
      <c r="L336">
        <v>1</v>
      </c>
      <c r="M336">
        <v>3</v>
      </c>
      <c r="N336">
        <v>1</v>
      </c>
    </row>
    <row r="337" spans="1:14">
      <c r="A337" s="1">
        <v>42652</v>
      </c>
      <c r="B337">
        <v>2016</v>
      </c>
      <c r="C337">
        <v>0</v>
      </c>
      <c r="D337">
        <v>0</v>
      </c>
      <c r="E337" t="s">
        <v>14</v>
      </c>
      <c r="F337" t="s">
        <v>24</v>
      </c>
      <c r="G337">
        <v>1625.3818533318299</v>
      </c>
      <c r="H337">
        <v>1498.2006142843099</v>
      </c>
      <c r="I337">
        <v>0.75143571152760302</v>
      </c>
      <c r="J337">
        <v>31</v>
      </c>
      <c r="K337">
        <v>13</v>
      </c>
      <c r="L337">
        <v>1</v>
      </c>
      <c r="M337">
        <v>3</v>
      </c>
      <c r="N337">
        <v>1</v>
      </c>
    </row>
    <row r="338" spans="1:14">
      <c r="A338" s="1">
        <v>42652</v>
      </c>
      <c r="B338">
        <v>2016</v>
      </c>
      <c r="C338">
        <v>0</v>
      </c>
      <c r="D338">
        <v>0</v>
      </c>
      <c r="E338" t="s">
        <v>30</v>
      </c>
      <c r="F338" t="s">
        <v>38</v>
      </c>
      <c r="G338">
        <v>1425.81970725833</v>
      </c>
      <c r="H338">
        <v>1323.4308055762699</v>
      </c>
      <c r="I338">
        <v>0.72383560402739999</v>
      </c>
      <c r="J338">
        <v>17</v>
      </c>
      <c r="K338">
        <v>30</v>
      </c>
      <c r="L338">
        <v>7</v>
      </c>
      <c r="M338">
        <v>0</v>
      </c>
      <c r="N338">
        <v>0</v>
      </c>
    </row>
    <row r="339" spans="1:14">
      <c r="A339" s="1">
        <v>42652</v>
      </c>
      <c r="B339">
        <v>2016</v>
      </c>
      <c r="C339">
        <v>0</v>
      </c>
      <c r="D339">
        <v>0</v>
      </c>
      <c r="E339" t="s">
        <v>18</v>
      </c>
      <c r="F339" t="s">
        <v>28</v>
      </c>
      <c r="G339">
        <v>1449.0701619429101</v>
      </c>
      <c r="H339">
        <v>1401.92265812849</v>
      </c>
      <c r="I339">
        <v>0.65601213942039605</v>
      </c>
      <c r="J339">
        <v>29</v>
      </c>
      <c r="K339">
        <v>23</v>
      </c>
      <c r="L339">
        <v>9</v>
      </c>
      <c r="M339">
        <v>3</v>
      </c>
      <c r="N339">
        <v>1</v>
      </c>
    </row>
    <row r="340" spans="1:14">
      <c r="A340" s="1">
        <v>42652</v>
      </c>
      <c r="B340">
        <v>2016</v>
      </c>
      <c r="C340">
        <v>0</v>
      </c>
      <c r="D340">
        <v>0</v>
      </c>
      <c r="E340" t="s">
        <v>23</v>
      </c>
      <c r="F340" t="s">
        <v>40</v>
      </c>
      <c r="G340">
        <v>1689.76641364488</v>
      </c>
      <c r="H340">
        <v>1540.5936068086401</v>
      </c>
      <c r="I340">
        <v>0.77432185629893102</v>
      </c>
      <c r="J340">
        <v>16</v>
      </c>
      <c r="K340">
        <v>23</v>
      </c>
      <c r="L340">
        <v>6</v>
      </c>
      <c r="M340">
        <v>3</v>
      </c>
      <c r="N340">
        <v>0</v>
      </c>
    </row>
    <row r="341" spans="1:14">
      <c r="A341" s="1">
        <v>42652</v>
      </c>
      <c r="B341">
        <v>2016</v>
      </c>
      <c r="C341">
        <v>0</v>
      </c>
      <c r="D341">
        <v>0</v>
      </c>
      <c r="E341" t="s">
        <v>36</v>
      </c>
      <c r="F341" t="s">
        <v>34</v>
      </c>
      <c r="G341">
        <v>1466.66676624765</v>
      </c>
      <c r="H341">
        <v>1430.6473064223901</v>
      </c>
      <c r="I341">
        <v>0.64141587708188796</v>
      </c>
      <c r="J341">
        <v>34</v>
      </c>
      <c r="K341">
        <v>31</v>
      </c>
      <c r="L341">
        <v>4</v>
      </c>
      <c r="M341">
        <v>1</v>
      </c>
      <c r="N341">
        <v>1</v>
      </c>
    </row>
    <row r="342" spans="1:14">
      <c r="A342" s="1">
        <v>42652</v>
      </c>
      <c r="B342">
        <v>2016</v>
      </c>
      <c r="C342">
        <v>0</v>
      </c>
      <c r="D342">
        <v>0</v>
      </c>
      <c r="E342" t="s">
        <v>16</v>
      </c>
      <c r="F342" t="s">
        <v>19</v>
      </c>
      <c r="G342">
        <v>1499.5483307162201</v>
      </c>
      <c r="H342">
        <v>1560.15087236612</v>
      </c>
      <c r="I342">
        <v>0.50632811336579997</v>
      </c>
      <c r="J342">
        <v>28</v>
      </c>
      <c r="K342">
        <v>14</v>
      </c>
      <c r="L342">
        <v>8</v>
      </c>
      <c r="M342">
        <v>4</v>
      </c>
      <c r="N342">
        <v>1</v>
      </c>
    </row>
    <row r="343" spans="1:14">
      <c r="A343" s="1">
        <v>42652</v>
      </c>
      <c r="B343">
        <v>2016</v>
      </c>
      <c r="C343">
        <v>0</v>
      </c>
      <c r="D343">
        <v>0</v>
      </c>
      <c r="E343" t="s">
        <v>26</v>
      </c>
      <c r="F343" t="s">
        <v>33</v>
      </c>
      <c r="G343">
        <v>1519.09835402768</v>
      </c>
      <c r="H343">
        <v>1559.4204999375199</v>
      </c>
      <c r="I343">
        <v>0.53545468324318402</v>
      </c>
      <c r="J343">
        <v>19</v>
      </c>
      <c r="K343">
        <v>30</v>
      </c>
      <c r="L343">
        <v>9</v>
      </c>
      <c r="M343">
        <v>0</v>
      </c>
      <c r="N343">
        <v>0</v>
      </c>
    </row>
    <row r="344" spans="1:14">
      <c r="A344" s="1">
        <v>42652</v>
      </c>
      <c r="B344">
        <v>2016</v>
      </c>
      <c r="C344">
        <v>0</v>
      </c>
      <c r="D344">
        <v>0</v>
      </c>
      <c r="E344" t="s">
        <v>22</v>
      </c>
      <c r="F344" t="s">
        <v>39</v>
      </c>
      <c r="G344">
        <v>1592.9831380539999</v>
      </c>
      <c r="H344">
        <v>1461.10781803946</v>
      </c>
      <c r="I344">
        <v>0.75644839084137805</v>
      </c>
      <c r="J344">
        <v>23</v>
      </c>
      <c r="K344">
        <v>16</v>
      </c>
      <c r="L344">
        <v>3</v>
      </c>
      <c r="M344">
        <v>6</v>
      </c>
      <c r="N344">
        <v>1</v>
      </c>
    </row>
    <row r="345" spans="1:14">
      <c r="A345" s="1">
        <v>42653</v>
      </c>
      <c r="B345">
        <v>2016</v>
      </c>
      <c r="C345">
        <v>0</v>
      </c>
      <c r="D345">
        <v>0</v>
      </c>
      <c r="E345" t="s">
        <v>12</v>
      </c>
      <c r="F345" t="s">
        <v>37</v>
      </c>
      <c r="G345">
        <v>1573.8345747747901</v>
      </c>
      <c r="H345">
        <v>1396.51592211294</v>
      </c>
      <c r="I345">
        <v>0.80137307654249901</v>
      </c>
      <c r="J345">
        <v>14</v>
      </c>
      <c r="K345">
        <v>17</v>
      </c>
      <c r="L345">
        <v>4</v>
      </c>
      <c r="M345">
        <v>7</v>
      </c>
      <c r="N345">
        <v>0</v>
      </c>
    </row>
    <row r="346" spans="1:14">
      <c r="A346" s="1">
        <v>42656</v>
      </c>
      <c r="B346">
        <v>2016</v>
      </c>
      <c r="C346">
        <v>0</v>
      </c>
      <c r="D346">
        <v>0</v>
      </c>
      <c r="E346" t="s">
        <v>34</v>
      </c>
      <c r="F346" t="s">
        <v>23</v>
      </c>
      <c r="G346">
        <v>1421.1417203655201</v>
      </c>
      <c r="H346">
        <v>1654.09014243301</v>
      </c>
      <c r="I346">
        <v>0.27552101846162502</v>
      </c>
      <c r="J346">
        <v>21</v>
      </c>
      <c r="K346">
        <v>13</v>
      </c>
      <c r="L346">
        <v>1</v>
      </c>
      <c r="M346">
        <v>3</v>
      </c>
      <c r="N346">
        <v>1</v>
      </c>
    </row>
    <row r="347" spans="1:14">
      <c r="A347" s="1">
        <v>42659</v>
      </c>
      <c r="B347">
        <v>2016</v>
      </c>
      <c r="C347">
        <v>0</v>
      </c>
      <c r="D347">
        <v>0</v>
      </c>
      <c r="E347" t="s">
        <v>35</v>
      </c>
      <c r="F347" t="s">
        <v>12</v>
      </c>
      <c r="G347">
        <v>1424.86697290138</v>
      </c>
      <c r="H347">
        <v>1548.8655903884001</v>
      </c>
      <c r="I347">
        <v>0.41590097449430202</v>
      </c>
      <c r="J347">
        <v>41</v>
      </c>
      <c r="K347">
        <v>38</v>
      </c>
      <c r="L347">
        <v>1</v>
      </c>
      <c r="M347">
        <v>8</v>
      </c>
      <c r="N347">
        <v>1</v>
      </c>
    </row>
    <row r="348" spans="1:14">
      <c r="A348" s="1">
        <v>42659</v>
      </c>
      <c r="B348">
        <v>2016</v>
      </c>
      <c r="C348">
        <v>0</v>
      </c>
      <c r="D348">
        <v>0</v>
      </c>
      <c r="E348" t="s">
        <v>33</v>
      </c>
      <c r="F348" t="s">
        <v>42</v>
      </c>
      <c r="G348">
        <v>1586.3334865240499</v>
      </c>
      <c r="H348">
        <v>1401.4798773437001</v>
      </c>
      <c r="I348">
        <v>0.80818707154593095</v>
      </c>
      <c r="J348">
        <v>45</v>
      </c>
      <c r="K348">
        <v>16</v>
      </c>
      <c r="L348">
        <v>5</v>
      </c>
      <c r="M348">
        <v>6</v>
      </c>
      <c r="N348">
        <v>1</v>
      </c>
    </row>
    <row r="349" spans="1:14">
      <c r="A349" s="1">
        <v>42659</v>
      </c>
      <c r="B349">
        <v>2016</v>
      </c>
      <c r="C349">
        <v>0</v>
      </c>
      <c r="D349">
        <v>0</v>
      </c>
      <c r="E349" t="s">
        <v>17</v>
      </c>
      <c r="F349" t="s">
        <v>26</v>
      </c>
      <c r="G349">
        <v>1488.0985574231499</v>
      </c>
      <c r="H349">
        <v>1492.18536744115</v>
      </c>
      <c r="I349">
        <v>0.58677386171007095</v>
      </c>
      <c r="J349">
        <v>31</v>
      </c>
      <c r="K349">
        <v>28</v>
      </c>
      <c r="L349">
        <v>1</v>
      </c>
      <c r="M349">
        <v>8</v>
      </c>
      <c r="N349">
        <v>1</v>
      </c>
    </row>
    <row r="350" spans="1:14">
      <c r="A350" s="1">
        <v>42659</v>
      </c>
      <c r="B350">
        <v>2016</v>
      </c>
      <c r="C350">
        <v>0</v>
      </c>
      <c r="D350">
        <v>0</v>
      </c>
      <c r="E350" t="s">
        <v>38</v>
      </c>
      <c r="F350" t="s">
        <v>25</v>
      </c>
      <c r="G350">
        <v>1364.78191349078</v>
      </c>
      <c r="H350">
        <v>1325.5049969865499</v>
      </c>
      <c r="I350">
        <v>0.64571720250347797</v>
      </c>
      <c r="J350">
        <v>28</v>
      </c>
      <c r="K350">
        <v>26</v>
      </c>
      <c r="L350">
        <v>8</v>
      </c>
      <c r="M350">
        <v>6</v>
      </c>
      <c r="N350">
        <v>1</v>
      </c>
    </row>
    <row r="351" spans="1:14">
      <c r="A351" s="1">
        <v>42659</v>
      </c>
      <c r="B351">
        <v>2016</v>
      </c>
      <c r="C351">
        <v>0</v>
      </c>
      <c r="D351">
        <v>0</v>
      </c>
      <c r="E351" t="s">
        <v>28</v>
      </c>
      <c r="F351" t="s">
        <v>27</v>
      </c>
      <c r="G351">
        <v>1389.1846054784</v>
      </c>
      <c r="H351">
        <v>1369.74966935059</v>
      </c>
      <c r="I351">
        <v>0.61917466242750696</v>
      </c>
      <c r="J351">
        <v>16</v>
      </c>
      <c r="K351">
        <v>17</v>
      </c>
      <c r="L351">
        <v>6</v>
      </c>
      <c r="M351">
        <v>7</v>
      </c>
      <c r="N351">
        <v>0</v>
      </c>
    </row>
    <row r="352" spans="1:14">
      <c r="A352" s="1">
        <v>42659</v>
      </c>
      <c r="B352">
        <v>2016</v>
      </c>
      <c r="C352">
        <v>0</v>
      </c>
      <c r="D352">
        <v>0</v>
      </c>
      <c r="E352" t="s">
        <v>29</v>
      </c>
      <c r="F352" t="s">
        <v>41</v>
      </c>
      <c r="G352">
        <v>1499.90433043487</v>
      </c>
      <c r="H352">
        <v>1562.50069412569</v>
      </c>
      <c r="I352">
        <v>0.50345905552370895</v>
      </c>
      <c r="J352">
        <v>27</v>
      </c>
      <c r="K352">
        <v>20</v>
      </c>
      <c r="L352">
        <v>7</v>
      </c>
      <c r="M352">
        <v>0</v>
      </c>
      <c r="N352">
        <v>1</v>
      </c>
    </row>
    <row r="353" spans="1:14">
      <c r="A353" s="1">
        <v>42659</v>
      </c>
      <c r="B353">
        <v>2016</v>
      </c>
      <c r="C353">
        <v>0</v>
      </c>
      <c r="D353">
        <v>0</v>
      </c>
      <c r="E353" t="s">
        <v>39</v>
      </c>
      <c r="F353" t="s">
        <v>15</v>
      </c>
      <c r="G353">
        <v>1451.81077263475</v>
      </c>
      <c r="H353">
        <v>1480.7807876884399</v>
      </c>
      <c r="I353">
        <v>0.55166623874029896</v>
      </c>
      <c r="J353">
        <v>27</v>
      </c>
      <c r="K353">
        <v>23</v>
      </c>
      <c r="L353">
        <v>7</v>
      </c>
      <c r="M353">
        <v>3</v>
      </c>
      <c r="N353">
        <v>1</v>
      </c>
    </row>
    <row r="354" spans="1:14">
      <c r="A354" s="1">
        <v>42659</v>
      </c>
      <c r="B354">
        <v>2016</v>
      </c>
      <c r="C354">
        <v>0</v>
      </c>
      <c r="D354">
        <v>0</v>
      </c>
      <c r="E354" t="s">
        <v>30</v>
      </c>
      <c r="F354" t="s">
        <v>14</v>
      </c>
      <c r="G354">
        <v>1384.46859934382</v>
      </c>
      <c r="H354">
        <v>1638.84355271558</v>
      </c>
      <c r="I354">
        <v>0.25159382540497499</v>
      </c>
      <c r="J354">
        <v>30</v>
      </c>
      <c r="K354">
        <v>15</v>
      </c>
      <c r="L354">
        <v>0</v>
      </c>
      <c r="M354">
        <v>5</v>
      </c>
      <c r="N354">
        <v>1</v>
      </c>
    </row>
    <row r="355" spans="1:14">
      <c r="A355" s="1">
        <v>42659</v>
      </c>
      <c r="B355">
        <v>2016</v>
      </c>
      <c r="C355">
        <v>0</v>
      </c>
      <c r="D355">
        <v>0</v>
      </c>
      <c r="E355" t="s">
        <v>21</v>
      </c>
      <c r="F355" t="s">
        <v>19</v>
      </c>
      <c r="G355">
        <v>1611.68418820996</v>
      </c>
      <c r="H355">
        <v>1533.46644535418</v>
      </c>
      <c r="I355">
        <v>0.69517538744931395</v>
      </c>
      <c r="J355">
        <v>35</v>
      </c>
      <c r="K355">
        <v>17</v>
      </c>
      <c r="L355">
        <v>5</v>
      </c>
      <c r="M355">
        <v>7</v>
      </c>
      <c r="N355">
        <v>1</v>
      </c>
    </row>
    <row r="356" spans="1:14">
      <c r="A356" s="1">
        <v>42659</v>
      </c>
      <c r="B356">
        <v>2016</v>
      </c>
      <c r="C356">
        <v>0</v>
      </c>
      <c r="D356">
        <v>0</v>
      </c>
      <c r="E356" t="s">
        <v>36</v>
      </c>
      <c r="F356" t="s">
        <v>32</v>
      </c>
      <c r="G356">
        <v>1476.17235230452</v>
      </c>
      <c r="H356">
        <v>1592.8808843382899</v>
      </c>
      <c r="I356">
        <v>0.42613004602139698</v>
      </c>
      <c r="J356">
        <v>10</v>
      </c>
      <c r="K356">
        <v>26</v>
      </c>
      <c r="L356">
        <v>0</v>
      </c>
      <c r="M356">
        <v>6</v>
      </c>
      <c r="N356">
        <v>0</v>
      </c>
    </row>
    <row r="357" spans="1:14">
      <c r="A357" s="1">
        <v>42659</v>
      </c>
      <c r="B357">
        <v>2016</v>
      </c>
      <c r="C357">
        <v>0</v>
      </c>
      <c r="D357">
        <v>0</v>
      </c>
      <c r="E357" t="s">
        <v>20</v>
      </c>
      <c r="F357" t="s">
        <v>40</v>
      </c>
      <c r="G357">
        <v>1643.4276370699999</v>
      </c>
      <c r="H357">
        <v>1576.2698780205101</v>
      </c>
      <c r="I357">
        <v>0.68151897893602198</v>
      </c>
      <c r="J357">
        <v>26</v>
      </c>
      <c r="K357">
        <v>24</v>
      </c>
      <c r="L357">
        <v>6</v>
      </c>
      <c r="M357">
        <v>4</v>
      </c>
      <c r="N357">
        <v>1</v>
      </c>
    </row>
    <row r="358" spans="1:14">
      <c r="A358" s="1">
        <v>42659</v>
      </c>
      <c r="B358">
        <v>2016</v>
      </c>
      <c r="C358">
        <v>0</v>
      </c>
      <c r="D358">
        <v>0</v>
      </c>
      <c r="E358" t="s">
        <v>22</v>
      </c>
      <c r="F358" t="s">
        <v>16</v>
      </c>
      <c r="G358">
        <v>1602.2801834587101</v>
      </c>
      <c r="H358">
        <v>1526.2327577281601</v>
      </c>
      <c r="I358">
        <v>0.69252152796329802</v>
      </c>
      <c r="J358">
        <v>16</v>
      </c>
      <c r="K358">
        <v>30</v>
      </c>
      <c r="L358">
        <v>6</v>
      </c>
      <c r="M358">
        <v>0</v>
      </c>
      <c r="N358">
        <v>0</v>
      </c>
    </row>
    <row r="359" spans="1:14">
      <c r="A359" s="1">
        <v>42659</v>
      </c>
      <c r="B359">
        <v>2016</v>
      </c>
      <c r="C359">
        <v>0</v>
      </c>
      <c r="D359">
        <v>0</v>
      </c>
      <c r="E359" t="s">
        <v>31</v>
      </c>
      <c r="F359" t="s">
        <v>18</v>
      </c>
      <c r="G359">
        <v>1516.91360937424</v>
      </c>
      <c r="H359">
        <v>1461.808214593</v>
      </c>
      <c r="I359">
        <v>0.66627433991081897</v>
      </c>
      <c r="J359">
        <v>26</v>
      </c>
      <c r="K359">
        <v>23</v>
      </c>
      <c r="L359">
        <v>6</v>
      </c>
      <c r="M359">
        <v>3</v>
      </c>
      <c r="N359">
        <v>1</v>
      </c>
    </row>
    <row r="360" spans="1:14">
      <c r="A360" s="1">
        <v>42660</v>
      </c>
      <c r="B360">
        <v>2016</v>
      </c>
      <c r="C360">
        <v>0</v>
      </c>
      <c r="D360">
        <v>0</v>
      </c>
      <c r="E360" t="s">
        <v>13</v>
      </c>
      <c r="F360" t="s">
        <v>24</v>
      </c>
      <c r="G360">
        <v>1574.4733006336701</v>
      </c>
      <c r="H360">
        <v>1484.7389149005601</v>
      </c>
      <c r="I360">
        <v>0.70903929509663199</v>
      </c>
      <c r="J360">
        <v>28</v>
      </c>
      <c r="K360">
        <v>3</v>
      </c>
      <c r="L360">
        <v>8</v>
      </c>
      <c r="M360">
        <v>3</v>
      </c>
      <c r="N360">
        <v>1</v>
      </c>
    </row>
    <row r="361" spans="1:14">
      <c r="A361" s="1">
        <v>42663</v>
      </c>
      <c r="B361">
        <v>2016</v>
      </c>
      <c r="C361">
        <v>0</v>
      </c>
      <c r="D361">
        <v>0</v>
      </c>
      <c r="E361" t="s">
        <v>22</v>
      </c>
      <c r="F361" t="s">
        <v>28</v>
      </c>
      <c r="G361">
        <v>1562.20308027225</v>
      </c>
      <c r="H361">
        <v>1380.2584401384399</v>
      </c>
      <c r="I361">
        <v>0.80557778700506</v>
      </c>
      <c r="J361">
        <v>26</v>
      </c>
      <c r="K361">
        <v>10</v>
      </c>
      <c r="L361">
        <v>6</v>
      </c>
      <c r="M361">
        <v>0</v>
      </c>
      <c r="N361">
        <v>1</v>
      </c>
    </row>
    <row r="362" spans="1:14">
      <c r="A362" s="1">
        <v>42666</v>
      </c>
      <c r="B362">
        <v>2016</v>
      </c>
      <c r="C362">
        <v>1</v>
      </c>
      <c r="D362">
        <v>0</v>
      </c>
      <c r="E362" t="s">
        <v>26</v>
      </c>
      <c r="F362" t="s">
        <v>39</v>
      </c>
      <c r="G362">
        <v>1481.0369805909399</v>
      </c>
      <c r="H362">
        <v>1466.00954265874</v>
      </c>
      <c r="I362">
        <v>0.52161274576613004</v>
      </c>
      <c r="J362">
        <v>10</v>
      </c>
      <c r="K362">
        <v>17</v>
      </c>
      <c r="L362">
        <v>0</v>
      </c>
      <c r="M362">
        <v>7</v>
      </c>
      <c r="N362">
        <v>0</v>
      </c>
    </row>
    <row r="363" spans="1:14">
      <c r="A363" s="1">
        <v>42666</v>
      </c>
      <c r="B363">
        <v>2016</v>
      </c>
      <c r="C363">
        <v>0</v>
      </c>
      <c r="D363">
        <v>0</v>
      </c>
      <c r="E363" t="s">
        <v>41</v>
      </c>
      <c r="F363" t="s">
        <v>43</v>
      </c>
      <c r="G363">
        <v>1541.8726741737901</v>
      </c>
      <c r="H363">
        <v>1652.5824237784</v>
      </c>
      <c r="I363">
        <v>0.43459530850002398</v>
      </c>
      <c r="J363">
        <v>21</v>
      </c>
      <c r="K363">
        <v>10</v>
      </c>
      <c r="L363">
        <v>1</v>
      </c>
      <c r="M363">
        <v>0</v>
      </c>
      <c r="N363">
        <v>1</v>
      </c>
    </row>
    <row r="364" spans="1:14">
      <c r="A364" s="1">
        <v>42666</v>
      </c>
      <c r="B364">
        <v>2016</v>
      </c>
      <c r="C364">
        <v>0</v>
      </c>
      <c r="D364">
        <v>0</v>
      </c>
      <c r="E364" t="s">
        <v>30</v>
      </c>
      <c r="F364" t="s">
        <v>33</v>
      </c>
      <c r="G364">
        <v>1429.8778570290999</v>
      </c>
      <c r="H364">
        <v>1598.0506436691201</v>
      </c>
      <c r="I364">
        <v>0.35573815344645898</v>
      </c>
      <c r="J364">
        <v>28</v>
      </c>
      <c r="K364">
        <v>25</v>
      </c>
      <c r="L364">
        <v>8</v>
      </c>
      <c r="M364">
        <v>5</v>
      </c>
      <c r="N364">
        <v>1</v>
      </c>
    </row>
    <row r="365" spans="1:14">
      <c r="A365" s="1">
        <v>42666</v>
      </c>
      <c r="B365">
        <v>2016</v>
      </c>
      <c r="C365">
        <v>0</v>
      </c>
      <c r="D365">
        <v>0</v>
      </c>
      <c r="E365" t="s">
        <v>38</v>
      </c>
      <c r="F365" t="s">
        <v>18</v>
      </c>
      <c r="G365">
        <v>1372.2140302719899</v>
      </c>
      <c r="H365">
        <v>1453.0343683364999</v>
      </c>
      <c r="I365">
        <v>0.47724842557125402</v>
      </c>
      <c r="J365">
        <v>26</v>
      </c>
      <c r="K365">
        <v>34</v>
      </c>
      <c r="L365">
        <v>6</v>
      </c>
      <c r="M365">
        <v>4</v>
      </c>
      <c r="N365">
        <v>0</v>
      </c>
    </row>
    <row r="366" spans="1:14">
      <c r="A366" s="1">
        <v>42666</v>
      </c>
      <c r="B366">
        <v>2016</v>
      </c>
      <c r="C366">
        <v>0</v>
      </c>
      <c r="D366">
        <v>0</v>
      </c>
      <c r="E366" t="s">
        <v>19</v>
      </c>
      <c r="F366" t="s">
        <v>25</v>
      </c>
      <c r="G366">
        <v>1516.61284784086</v>
      </c>
      <c r="H366">
        <v>1318.07288020534</v>
      </c>
      <c r="I366">
        <v>0.82010484785303694</v>
      </c>
      <c r="J366">
        <v>31</v>
      </c>
      <c r="K366">
        <v>17</v>
      </c>
      <c r="L366">
        <v>1</v>
      </c>
      <c r="M366">
        <v>7</v>
      </c>
      <c r="N366">
        <v>1</v>
      </c>
    </row>
    <row r="367" spans="1:14">
      <c r="A367" s="1">
        <v>42666</v>
      </c>
      <c r="B367">
        <v>2016</v>
      </c>
      <c r="C367">
        <v>0</v>
      </c>
      <c r="D367">
        <v>0</v>
      </c>
      <c r="E367" t="s">
        <v>17</v>
      </c>
      <c r="F367" t="s">
        <v>29</v>
      </c>
      <c r="G367">
        <v>1499.24694427336</v>
      </c>
      <c r="H367">
        <v>1520.5323503867701</v>
      </c>
      <c r="I367">
        <v>0.56258047157516899</v>
      </c>
      <c r="J367">
        <v>20</v>
      </c>
      <c r="K367">
        <v>17</v>
      </c>
      <c r="L367">
        <v>0</v>
      </c>
      <c r="M367">
        <v>7</v>
      </c>
      <c r="N367">
        <v>1</v>
      </c>
    </row>
    <row r="368" spans="1:14">
      <c r="A368" s="1">
        <v>42666</v>
      </c>
      <c r="B368">
        <v>2016</v>
      </c>
      <c r="C368">
        <v>0</v>
      </c>
      <c r="D368">
        <v>0</v>
      </c>
      <c r="E368" t="s">
        <v>32</v>
      </c>
      <c r="F368" t="s">
        <v>35</v>
      </c>
      <c r="G368">
        <v>1616.4727310993901</v>
      </c>
      <c r="H368">
        <v>1441.50790571363</v>
      </c>
      <c r="I368">
        <v>0.799207499885765</v>
      </c>
      <c r="J368">
        <v>27</v>
      </c>
      <c r="K368">
        <v>21</v>
      </c>
      <c r="L368">
        <v>7</v>
      </c>
      <c r="M368">
        <v>1</v>
      </c>
      <c r="N368">
        <v>1</v>
      </c>
    </row>
    <row r="369" spans="1:14">
      <c r="A369" s="1">
        <v>42666</v>
      </c>
      <c r="B369">
        <v>2016</v>
      </c>
      <c r="C369">
        <v>0</v>
      </c>
      <c r="D369">
        <v>0</v>
      </c>
      <c r="E369" t="s">
        <v>27</v>
      </c>
      <c r="F369" t="s">
        <v>36</v>
      </c>
      <c r="G369">
        <v>1378.6758346905499</v>
      </c>
      <c r="H369">
        <v>1452.58050554342</v>
      </c>
      <c r="I369">
        <v>0.48718795373255502</v>
      </c>
      <c r="J369">
        <v>16</v>
      </c>
      <c r="K369">
        <v>33</v>
      </c>
      <c r="L369">
        <v>6</v>
      </c>
      <c r="M369">
        <v>3</v>
      </c>
      <c r="N369">
        <v>0</v>
      </c>
    </row>
    <row r="370" spans="1:14">
      <c r="A370" s="1">
        <v>42666</v>
      </c>
      <c r="B370">
        <v>2016</v>
      </c>
      <c r="C370">
        <v>0</v>
      </c>
      <c r="D370">
        <v>0</v>
      </c>
      <c r="E370" t="s">
        <v>24</v>
      </c>
      <c r="F370" t="s">
        <v>15</v>
      </c>
      <c r="G370">
        <v>1467.02522492859</v>
      </c>
      <c r="H370">
        <v>1466.5820176644499</v>
      </c>
      <c r="I370">
        <v>0.59308209780910104</v>
      </c>
      <c r="J370">
        <v>24</v>
      </c>
      <c r="K370">
        <v>16</v>
      </c>
      <c r="L370">
        <v>4</v>
      </c>
      <c r="M370">
        <v>6</v>
      </c>
      <c r="N370">
        <v>1</v>
      </c>
    </row>
    <row r="371" spans="1:14">
      <c r="A371" s="1">
        <v>42666</v>
      </c>
      <c r="B371">
        <v>2016</v>
      </c>
      <c r="C371">
        <v>0</v>
      </c>
      <c r="D371">
        <v>0</v>
      </c>
      <c r="E371" t="s">
        <v>40</v>
      </c>
      <c r="F371" t="s">
        <v>34</v>
      </c>
      <c r="G371">
        <v>1569.6686799960601</v>
      </c>
      <c r="H371">
        <v>1455.60988732379</v>
      </c>
      <c r="I371">
        <v>0.73706035586171503</v>
      </c>
      <c r="J371">
        <v>30</v>
      </c>
      <c r="K371">
        <v>33</v>
      </c>
      <c r="L371">
        <v>0</v>
      </c>
      <c r="M371">
        <v>3</v>
      </c>
      <c r="N371">
        <v>0</v>
      </c>
    </row>
    <row r="372" spans="1:14">
      <c r="A372" s="1">
        <v>42666</v>
      </c>
      <c r="B372">
        <v>2016</v>
      </c>
      <c r="C372">
        <v>0</v>
      </c>
      <c r="D372">
        <v>0</v>
      </c>
      <c r="E372" t="s">
        <v>42</v>
      </c>
      <c r="F372" t="s">
        <v>37</v>
      </c>
      <c r="G372">
        <v>1389.7627201986299</v>
      </c>
      <c r="H372">
        <v>1421.48490649934</v>
      </c>
      <c r="I372">
        <v>0.54774470874092496</v>
      </c>
      <c r="J372">
        <v>17</v>
      </c>
      <c r="K372">
        <v>34</v>
      </c>
      <c r="L372">
        <v>7</v>
      </c>
      <c r="M372">
        <v>4</v>
      </c>
      <c r="N372">
        <v>0</v>
      </c>
    </row>
    <row r="373" spans="1:14">
      <c r="A373" s="1">
        <v>42666</v>
      </c>
      <c r="B373">
        <v>2016</v>
      </c>
      <c r="C373">
        <v>0</v>
      </c>
      <c r="D373">
        <v>0</v>
      </c>
      <c r="E373" t="s">
        <v>14</v>
      </c>
      <c r="F373" t="s">
        <v>21</v>
      </c>
      <c r="G373">
        <v>1593.4342950303001</v>
      </c>
      <c r="H373">
        <v>1628.53778572328</v>
      </c>
      <c r="I373">
        <v>0.54291865808747697</v>
      </c>
      <c r="J373">
        <v>16</v>
      </c>
      <c r="K373">
        <v>27</v>
      </c>
      <c r="L373">
        <v>6</v>
      </c>
      <c r="M373">
        <v>7</v>
      </c>
      <c r="N373">
        <v>0</v>
      </c>
    </row>
    <row r="374" spans="1:14">
      <c r="A374" s="1">
        <v>42666</v>
      </c>
      <c r="B374">
        <v>2016</v>
      </c>
      <c r="C374">
        <v>0</v>
      </c>
      <c r="D374">
        <v>0</v>
      </c>
      <c r="E374" t="s">
        <v>13</v>
      </c>
      <c r="F374" t="s">
        <v>20</v>
      </c>
      <c r="G374">
        <v>1592.1869906056399</v>
      </c>
      <c r="H374">
        <v>1650.02883509445</v>
      </c>
      <c r="I374">
        <v>0.51029995653641202</v>
      </c>
      <c r="J374">
        <v>6</v>
      </c>
      <c r="K374">
        <v>6</v>
      </c>
      <c r="L374">
        <v>6</v>
      </c>
      <c r="M374">
        <v>6</v>
      </c>
      <c r="N374">
        <v>0.5</v>
      </c>
    </row>
    <row r="375" spans="1:14">
      <c r="A375" s="1">
        <v>42667</v>
      </c>
      <c r="B375">
        <v>2016</v>
      </c>
      <c r="C375">
        <v>0</v>
      </c>
      <c r="D375">
        <v>0</v>
      </c>
      <c r="E375" t="s">
        <v>23</v>
      </c>
      <c r="F375" t="s">
        <v>31</v>
      </c>
      <c r="G375">
        <v>1619.6219754747401</v>
      </c>
      <c r="H375">
        <v>1525.68745563074</v>
      </c>
      <c r="I375">
        <v>0.714001937660799</v>
      </c>
      <c r="J375">
        <v>27</v>
      </c>
      <c r="K375">
        <v>9</v>
      </c>
      <c r="L375">
        <v>7</v>
      </c>
      <c r="M375">
        <v>9</v>
      </c>
      <c r="N375">
        <v>1</v>
      </c>
    </row>
    <row r="376" spans="1:14">
      <c r="A376" s="1">
        <v>42670</v>
      </c>
      <c r="B376">
        <v>2016</v>
      </c>
      <c r="C376">
        <v>0</v>
      </c>
      <c r="D376">
        <v>0</v>
      </c>
      <c r="E376" t="s">
        <v>38</v>
      </c>
      <c r="F376" t="s">
        <v>27</v>
      </c>
      <c r="G376">
        <v>1351.39132822596</v>
      </c>
      <c r="H376">
        <v>1350.6262813907499</v>
      </c>
      <c r="I376">
        <v>0.59352913302691401</v>
      </c>
      <c r="J376">
        <v>36</v>
      </c>
      <c r="K376">
        <v>22</v>
      </c>
      <c r="L376">
        <v>6</v>
      </c>
      <c r="M376">
        <v>2</v>
      </c>
      <c r="N376">
        <v>1</v>
      </c>
    </row>
    <row r="377" spans="1:14">
      <c r="A377" s="1">
        <v>42673</v>
      </c>
      <c r="B377">
        <v>2016</v>
      </c>
      <c r="C377">
        <v>1</v>
      </c>
      <c r="D377">
        <v>0</v>
      </c>
      <c r="E377" t="s">
        <v>19</v>
      </c>
      <c r="F377" t="s">
        <v>29</v>
      </c>
      <c r="G377">
        <v>1525.31384916877</v>
      </c>
      <c r="H377">
        <v>1508.64079430229</v>
      </c>
      <c r="I377">
        <v>0.52397605246872503</v>
      </c>
      <c r="J377">
        <v>27</v>
      </c>
      <c r="K377">
        <v>27</v>
      </c>
      <c r="L377">
        <v>7</v>
      </c>
      <c r="M377">
        <v>7</v>
      </c>
      <c r="N377">
        <v>0.5</v>
      </c>
    </row>
    <row r="378" spans="1:14">
      <c r="A378" s="1">
        <v>42673</v>
      </c>
      <c r="B378">
        <v>2016</v>
      </c>
      <c r="C378">
        <v>0</v>
      </c>
      <c r="D378">
        <v>0</v>
      </c>
      <c r="E378" t="s">
        <v>12</v>
      </c>
      <c r="F378" t="s">
        <v>13</v>
      </c>
      <c r="G378">
        <v>1532.2246575761501</v>
      </c>
      <c r="H378">
        <v>1591.87285762898</v>
      </c>
      <c r="I378">
        <v>0.50770125014299905</v>
      </c>
      <c r="J378">
        <v>30</v>
      </c>
      <c r="K378">
        <v>20</v>
      </c>
      <c r="L378">
        <v>0</v>
      </c>
      <c r="M378">
        <v>0</v>
      </c>
      <c r="N378">
        <v>1</v>
      </c>
    </row>
    <row r="379" spans="1:14">
      <c r="A379" s="1">
        <v>42673</v>
      </c>
      <c r="B379">
        <v>2016</v>
      </c>
      <c r="C379">
        <v>0</v>
      </c>
      <c r="D379">
        <v>0</v>
      </c>
      <c r="E379" t="s">
        <v>31</v>
      </c>
      <c r="F379" t="s">
        <v>17</v>
      </c>
      <c r="G379">
        <v>1509.9801230329599</v>
      </c>
      <c r="H379">
        <v>1511.13850035784</v>
      </c>
      <c r="I379">
        <v>0.59085521701926202</v>
      </c>
      <c r="J379">
        <v>20</v>
      </c>
      <c r="K379">
        <v>13</v>
      </c>
      <c r="L379">
        <v>0</v>
      </c>
      <c r="M379">
        <v>3</v>
      </c>
      <c r="N379">
        <v>1</v>
      </c>
    </row>
    <row r="380" spans="1:14">
      <c r="A380" s="1">
        <v>42673</v>
      </c>
      <c r="B380">
        <v>2016</v>
      </c>
      <c r="C380">
        <v>0</v>
      </c>
      <c r="D380">
        <v>0</v>
      </c>
      <c r="E380" t="s">
        <v>18</v>
      </c>
      <c r="F380" t="s">
        <v>32</v>
      </c>
      <c r="G380">
        <v>1473.8570703825301</v>
      </c>
      <c r="H380">
        <v>1623.5186782497301</v>
      </c>
      <c r="I380">
        <v>0.380517710539928</v>
      </c>
      <c r="J380">
        <v>14</v>
      </c>
      <c r="K380">
        <v>30</v>
      </c>
      <c r="L380">
        <v>4</v>
      </c>
      <c r="M380">
        <v>0</v>
      </c>
      <c r="N380">
        <v>0</v>
      </c>
    </row>
    <row r="381" spans="1:14">
      <c r="A381" s="1">
        <v>42673</v>
      </c>
      <c r="B381">
        <v>2016</v>
      </c>
      <c r="C381">
        <v>0</v>
      </c>
      <c r="D381">
        <v>0</v>
      </c>
      <c r="E381" t="s">
        <v>33</v>
      </c>
      <c r="F381" t="s">
        <v>21</v>
      </c>
      <c r="G381">
        <v>1579.30899027587</v>
      </c>
      <c r="H381">
        <v>1655.8915485003599</v>
      </c>
      <c r="I381">
        <v>0.48333753109827798</v>
      </c>
      <c r="J381">
        <v>25</v>
      </c>
      <c r="K381">
        <v>41</v>
      </c>
      <c r="L381">
        <v>5</v>
      </c>
      <c r="M381">
        <v>1</v>
      </c>
      <c r="N381">
        <v>0</v>
      </c>
    </row>
    <row r="382" spans="1:14">
      <c r="A382" s="1">
        <v>42673</v>
      </c>
      <c r="B382">
        <v>2016</v>
      </c>
      <c r="C382">
        <v>0</v>
      </c>
      <c r="D382">
        <v>0</v>
      </c>
      <c r="E382" t="s">
        <v>37</v>
      </c>
      <c r="F382" t="s">
        <v>36</v>
      </c>
      <c r="G382">
        <v>1453.6349335099201</v>
      </c>
      <c r="H382">
        <v>1480.63005884322</v>
      </c>
      <c r="I382">
        <v>0.55447630596632402</v>
      </c>
      <c r="J382">
        <v>24</v>
      </c>
      <c r="K382">
        <v>30</v>
      </c>
      <c r="L382">
        <v>4</v>
      </c>
      <c r="M382">
        <v>0</v>
      </c>
      <c r="N382">
        <v>0</v>
      </c>
    </row>
    <row r="383" spans="1:14">
      <c r="A383" s="1">
        <v>42673</v>
      </c>
      <c r="B383">
        <v>2016</v>
      </c>
      <c r="C383">
        <v>0</v>
      </c>
      <c r="D383">
        <v>0</v>
      </c>
      <c r="E383" t="s">
        <v>35</v>
      </c>
      <c r="F383" t="s">
        <v>20</v>
      </c>
      <c r="G383">
        <v>1434.46195856329</v>
      </c>
      <c r="H383">
        <v>1650.3429680711099</v>
      </c>
      <c r="I383">
        <v>0.29555799931375498</v>
      </c>
      <c r="J383">
        <v>25</v>
      </c>
      <c r="K383">
        <v>20</v>
      </c>
      <c r="L383">
        <v>5</v>
      </c>
      <c r="M383">
        <v>0</v>
      </c>
      <c r="N383">
        <v>1</v>
      </c>
    </row>
    <row r="384" spans="1:14">
      <c r="A384" s="1">
        <v>42673</v>
      </c>
      <c r="B384">
        <v>2016</v>
      </c>
      <c r="C384">
        <v>0</v>
      </c>
      <c r="D384">
        <v>0</v>
      </c>
      <c r="E384" t="s">
        <v>25</v>
      </c>
      <c r="F384" t="s">
        <v>24</v>
      </c>
      <c r="G384">
        <v>1309.3718788774299</v>
      </c>
      <c r="H384">
        <v>1484.39046302529</v>
      </c>
      <c r="I384">
        <v>0.34675859982419599</v>
      </c>
      <c r="J384">
        <v>28</v>
      </c>
      <c r="K384">
        <v>31</v>
      </c>
      <c r="L384">
        <v>8</v>
      </c>
      <c r="M384">
        <v>1</v>
      </c>
      <c r="N384">
        <v>0</v>
      </c>
    </row>
    <row r="385" spans="1:14">
      <c r="A385" s="1">
        <v>42673</v>
      </c>
      <c r="B385">
        <v>2016</v>
      </c>
      <c r="C385">
        <v>0</v>
      </c>
      <c r="D385">
        <v>0</v>
      </c>
      <c r="E385" t="s">
        <v>23</v>
      </c>
      <c r="F385" t="s">
        <v>34</v>
      </c>
      <c r="G385">
        <v>1635.32930807252</v>
      </c>
      <c r="H385">
        <v>1477.8561728183799</v>
      </c>
      <c r="I385">
        <v>0.78256181486523302</v>
      </c>
      <c r="J385">
        <v>27</v>
      </c>
      <c r="K385">
        <v>19</v>
      </c>
      <c r="L385">
        <v>7</v>
      </c>
      <c r="M385">
        <v>9</v>
      </c>
      <c r="N385">
        <v>1</v>
      </c>
    </row>
    <row r="386" spans="1:14">
      <c r="A386" s="1">
        <v>42673</v>
      </c>
      <c r="B386">
        <v>2016</v>
      </c>
      <c r="C386">
        <v>0</v>
      </c>
      <c r="D386">
        <v>0</v>
      </c>
      <c r="E386" t="s">
        <v>40</v>
      </c>
      <c r="F386" t="s">
        <v>22</v>
      </c>
      <c r="G386">
        <v>1547.4223945014701</v>
      </c>
      <c r="H386">
        <v>1572.1080623323101</v>
      </c>
      <c r="I386">
        <v>0.55775800437175205</v>
      </c>
      <c r="J386">
        <v>33</v>
      </c>
      <c r="K386">
        <v>32</v>
      </c>
      <c r="L386">
        <v>3</v>
      </c>
      <c r="M386">
        <v>2</v>
      </c>
      <c r="N386">
        <v>1</v>
      </c>
    </row>
    <row r="387" spans="1:14">
      <c r="A387" s="1">
        <v>42673</v>
      </c>
      <c r="B387">
        <v>2016</v>
      </c>
      <c r="C387">
        <v>0</v>
      </c>
      <c r="D387">
        <v>0</v>
      </c>
      <c r="E387" t="s">
        <v>16</v>
      </c>
      <c r="F387" t="s">
        <v>41</v>
      </c>
      <c r="G387">
        <v>1566.30986091462</v>
      </c>
      <c r="H387">
        <v>1570.5684483893399</v>
      </c>
      <c r="I387">
        <v>0.58653407912344502</v>
      </c>
      <c r="J387">
        <v>29</v>
      </c>
      <c r="K387">
        <v>23</v>
      </c>
      <c r="L387">
        <v>9</v>
      </c>
      <c r="M387">
        <v>3</v>
      </c>
      <c r="N387">
        <v>1</v>
      </c>
    </row>
    <row r="388" spans="1:14">
      <c r="A388" s="1">
        <v>42674</v>
      </c>
      <c r="B388">
        <v>2016</v>
      </c>
      <c r="C388">
        <v>0</v>
      </c>
      <c r="D388">
        <v>0</v>
      </c>
      <c r="E388" t="s">
        <v>28</v>
      </c>
      <c r="F388" t="s">
        <v>43</v>
      </c>
      <c r="G388">
        <v>1370.3534580783801</v>
      </c>
      <c r="H388">
        <v>1623.8866495628499</v>
      </c>
      <c r="I388">
        <v>0.25250731689769201</v>
      </c>
      <c r="J388">
        <v>20</v>
      </c>
      <c r="K388">
        <v>10</v>
      </c>
      <c r="L388">
        <v>0</v>
      </c>
      <c r="M388">
        <v>0</v>
      </c>
      <c r="N388">
        <v>1</v>
      </c>
    </row>
    <row r="389" spans="1:14">
      <c r="A389" s="1">
        <v>42677</v>
      </c>
      <c r="B389">
        <v>2016</v>
      </c>
      <c r="C389">
        <v>0</v>
      </c>
      <c r="D389">
        <v>0</v>
      </c>
      <c r="E389" t="s">
        <v>37</v>
      </c>
      <c r="F389" t="s">
        <v>40</v>
      </c>
      <c r="G389">
        <v>1431.67637931333</v>
      </c>
      <c r="H389">
        <v>1553.4428473779701</v>
      </c>
      <c r="I389">
        <v>0.41902575096941103</v>
      </c>
      <c r="J389">
        <v>28</v>
      </c>
      <c r="K389">
        <v>43</v>
      </c>
      <c r="L389">
        <v>8</v>
      </c>
      <c r="M389">
        <v>3</v>
      </c>
      <c r="N389">
        <v>0</v>
      </c>
    </row>
    <row r="390" spans="1:14">
      <c r="A390" s="1">
        <v>42680</v>
      </c>
      <c r="B390">
        <v>2016</v>
      </c>
      <c r="C390">
        <v>0</v>
      </c>
      <c r="D390">
        <v>0</v>
      </c>
      <c r="E390" t="s">
        <v>15</v>
      </c>
      <c r="F390" t="s">
        <v>14</v>
      </c>
      <c r="G390">
        <v>1449.2167795677501</v>
      </c>
      <c r="H390">
        <v>1566.0805322532201</v>
      </c>
      <c r="I390">
        <v>0.42591155572662398</v>
      </c>
      <c r="J390">
        <v>21</v>
      </c>
      <c r="K390">
        <v>14</v>
      </c>
      <c r="L390">
        <v>1</v>
      </c>
      <c r="M390">
        <v>4</v>
      </c>
      <c r="N390">
        <v>1</v>
      </c>
    </row>
    <row r="391" spans="1:14">
      <c r="A391" s="1">
        <v>42680</v>
      </c>
      <c r="B391">
        <v>2016</v>
      </c>
      <c r="C391">
        <v>0</v>
      </c>
      <c r="D391">
        <v>0</v>
      </c>
      <c r="E391" t="s">
        <v>32</v>
      </c>
      <c r="F391" t="s">
        <v>27</v>
      </c>
      <c r="G391">
        <v>1644.28143167602</v>
      </c>
      <c r="H391">
        <v>1329.2504045575399</v>
      </c>
      <c r="I391">
        <v>0.89913357104442504</v>
      </c>
      <c r="J391">
        <v>19</v>
      </c>
      <c r="K391">
        <v>14</v>
      </c>
      <c r="L391">
        <v>9</v>
      </c>
      <c r="M391">
        <v>4</v>
      </c>
      <c r="N391">
        <v>1</v>
      </c>
    </row>
    <row r="392" spans="1:14">
      <c r="A392" s="1">
        <v>42680</v>
      </c>
      <c r="B392">
        <v>2016</v>
      </c>
      <c r="C392">
        <v>0</v>
      </c>
      <c r="D392">
        <v>0</v>
      </c>
      <c r="E392" t="s">
        <v>30</v>
      </c>
      <c r="F392" t="s">
        <v>24</v>
      </c>
      <c r="G392">
        <v>1448.61951042235</v>
      </c>
      <c r="H392">
        <v>1493.54676063078</v>
      </c>
      <c r="I392">
        <v>0.52885491183773203</v>
      </c>
      <c r="J392">
        <v>27</v>
      </c>
      <c r="K392">
        <v>23</v>
      </c>
      <c r="L392">
        <v>7</v>
      </c>
      <c r="M392">
        <v>3</v>
      </c>
      <c r="N392">
        <v>1</v>
      </c>
    </row>
    <row r="393" spans="1:14">
      <c r="A393" s="1">
        <v>42680</v>
      </c>
      <c r="B393">
        <v>2016</v>
      </c>
      <c r="C393">
        <v>0</v>
      </c>
      <c r="D393">
        <v>0</v>
      </c>
      <c r="E393" t="s">
        <v>43</v>
      </c>
      <c r="F393" t="s">
        <v>17</v>
      </c>
      <c r="G393">
        <v>1584.6784442861499</v>
      </c>
      <c r="H393">
        <v>1494.60250393924</v>
      </c>
      <c r="I393">
        <v>0.70944474938609703</v>
      </c>
      <c r="J393">
        <v>16</v>
      </c>
      <c r="K393">
        <v>22</v>
      </c>
      <c r="L393">
        <v>6</v>
      </c>
      <c r="M393">
        <v>2</v>
      </c>
      <c r="N393">
        <v>0</v>
      </c>
    </row>
    <row r="394" spans="1:14">
      <c r="A394" s="1">
        <v>42680</v>
      </c>
      <c r="B394">
        <v>2016</v>
      </c>
      <c r="C394">
        <v>0</v>
      </c>
      <c r="D394">
        <v>0</v>
      </c>
      <c r="E394" t="s">
        <v>25</v>
      </c>
      <c r="F394" t="s">
        <v>16</v>
      </c>
      <c r="G394">
        <v>1300.21558127194</v>
      </c>
      <c r="H394">
        <v>1581.9688704765499</v>
      </c>
      <c r="I394">
        <v>0.22309294726711401</v>
      </c>
      <c r="J394">
        <v>10</v>
      </c>
      <c r="K394">
        <v>35</v>
      </c>
      <c r="L394">
        <v>0</v>
      </c>
      <c r="M394">
        <v>5</v>
      </c>
      <c r="N394">
        <v>0</v>
      </c>
    </row>
    <row r="395" spans="1:14">
      <c r="A395" s="1">
        <v>42680</v>
      </c>
      <c r="B395">
        <v>2016</v>
      </c>
      <c r="C395">
        <v>0</v>
      </c>
      <c r="D395">
        <v>0</v>
      </c>
      <c r="E395" t="s">
        <v>39</v>
      </c>
      <c r="F395" t="s">
        <v>41</v>
      </c>
      <c r="G395">
        <v>1487.8520051985599</v>
      </c>
      <c r="H395">
        <v>1554.90943882741</v>
      </c>
      <c r="I395">
        <v>0.49703914960739498</v>
      </c>
      <c r="J395">
        <v>28</v>
      </c>
      <c r="K395">
        <v>23</v>
      </c>
      <c r="L395">
        <v>8</v>
      </c>
      <c r="M395">
        <v>3</v>
      </c>
      <c r="N395">
        <v>1</v>
      </c>
    </row>
    <row r="396" spans="1:14">
      <c r="A396" s="1">
        <v>42680</v>
      </c>
      <c r="B396">
        <v>2016</v>
      </c>
      <c r="C396">
        <v>0</v>
      </c>
      <c r="D396">
        <v>0</v>
      </c>
      <c r="E396" t="s">
        <v>42</v>
      </c>
      <c r="F396" t="s">
        <v>35</v>
      </c>
      <c r="G396">
        <v>1357.6126931880499</v>
      </c>
      <c r="H396">
        <v>1461.56452692011</v>
      </c>
      <c r="I396">
        <v>0.44417749064753198</v>
      </c>
      <c r="J396">
        <v>23</v>
      </c>
      <c r="K396">
        <v>41</v>
      </c>
      <c r="L396">
        <v>3</v>
      </c>
      <c r="M396">
        <v>1</v>
      </c>
      <c r="N396">
        <v>0</v>
      </c>
    </row>
    <row r="397" spans="1:14">
      <c r="A397" s="1">
        <v>42680</v>
      </c>
      <c r="B397">
        <v>2016</v>
      </c>
      <c r="C397">
        <v>0</v>
      </c>
      <c r="D397">
        <v>0</v>
      </c>
      <c r="E397" t="s">
        <v>26</v>
      </c>
      <c r="F397" t="s">
        <v>12</v>
      </c>
      <c r="G397">
        <v>1459.19451805112</v>
      </c>
      <c r="H397">
        <v>1555.77698024188</v>
      </c>
      <c r="I397">
        <v>0.45467395927065002</v>
      </c>
      <c r="J397">
        <v>10</v>
      </c>
      <c r="K397">
        <v>13</v>
      </c>
      <c r="L397">
        <v>0</v>
      </c>
      <c r="M397">
        <v>3</v>
      </c>
      <c r="N397">
        <v>0</v>
      </c>
    </row>
    <row r="398" spans="1:14">
      <c r="A398" s="1">
        <v>42680</v>
      </c>
      <c r="B398">
        <v>2016</v>
      </c>
      <c r="C398">
        <v>0</v>
      </c>
      <c r="D398">
        <v>0</v>
      </c>
      <c r="E398" t="s">
        <v>22</v>
      </c>
      <c r="F398" t="s">
        <v>18</v>
      </c>
      <c r="G398">
        <v>1566.08760945581</v>
      </c>
      <c r="H398">
        <v>1453.0943169562399</v>
      </c>
      <c r="I398">
        <v>0.73586993943589096</v>
      </c>
      <c r="J398">
        <v>26</v>
      </c>
      <c r="K398">
        <v>31</v>
      </c>
      <c r="L398">
        <v>6</v>
      </c>
      <c r="M398">
        <v>1</v>
      </c>
      <c r="N398">
        <v>0</v>
      </c>
    </row>
    <row r="399" spans="1:14">
      <c r="A399" s="1">
        <v>42680</v>
      </c>
      <c r="B399">
        <v>2016</v>
      </c>
      <c r="C399">
        <v>0</v>
      </c>
      <c r="D399">
        <v>0</v>
      </c>
      <c r="E399" t="s">
        <v>34</v>
      </c>
      <c r="F399" t="s">
        <v>38</v>
      </c>
      <c r="G399">
        <v>1469.17848604903</v>
      </c>
      <c r="H399">
        <v>1372.76720505917</v>
      </c>
      <c r="I399">
        <v>0.71690443552278005</v>
      </c>
      <c r="J399">
        <v>43</v>
      </c>
      <c r="K399">
        <v>35</v>
      </c>
      <c r="L399">
        <v>3</v>
      </c>
      <c r="M399">
        <v>5</v>
      </c>
      <c r="N399">
        <v>1</v>
      </c>
    </row>
    <row r="400" spans="1:14">
      <c r="A400" s="1">
        <v>42680</v>
      </c>
      <c r="B400">
        <v>2016</v>
      </c>
      <c r="C400">
        <v>0</v>
      </c>
      <c r="D400">
        <v>0</v>
      </c>
      <c r="E400" t="s">
        <v>36</v>
      </c>
      <c r="F400" t="s">
        <v>23</v>
      </c>
      <c r="G400">
        <v>1502.5886130398101</v>
      </c>
      <c r="H400">
        <v>1644.00699484187</v>
      </c>
      <c r="I400">
        <v>0.39176490070609798</v>
      </c>
      <c r="J400">
        <v>30</v>
      </c>
      <c r="K400">
        <v>20</v>
      </c>
      <c r="L400">
        <v>0</v>
      </c>
      <c r="M400">
        <v>0</v>
      </c>
      <c r="N400">
        <v>1</v>
      </c>
    </row>
    <row r="401" spans="1:14">
      <c r="A401" s="1">
        <v>42681</v>
      </c>
      <c r="B401">
        <v>2016</v>
      </c>
      <c r="C401">
        <v>0</v>
      </c>
      <c r="D401">
        <v>0</v>
      </c>
      <c r="E401" t="s">
        <v>20</v>
      </c>
      <c r="F401" t="s">
        <v>33</v>
      </c>
      <c r="G401">
        <v>1623.2403997142901</v>
      </c>
      <c r="H401">
        <v>1552.0644603989599</v>
      </c>
      <c r="I401">
        <v>0.686518261925957</v>
      </c>
      <c r="J401">
        <v>31</v>
      </c>
      <c r="K401">
        <v>25</v>
      </c>
      <c r="L401">
        <v>1</v>
      </c>
      <c r="M401">
        <v>5</v>
      </c>
      <c r="N401">
        <v>1</v>
      </c>
    </row>
    <row r="402" spans="1:14">
      <c r="A402" s="1">
        <v>42684</v>
      </c>
      <c r="B402">
        <v>2016</v>
      </c>
      <c r="C402">
        <v>0</v>
      </c>
      <c r="D402">
        <v>0</v>
      </c>
      <c r="E402" t="s">
        <v>15</v>
      </c>
      <c r="F402" t="s">
        <v>25</v>
      </c>
      <c r="G402">
        <v>1473.66889143401</v>
      </c>
      <c r="H402">
        <v>1286.9822206532201</v>
      </c>
      <c r="I402">
        <v>0.80981752532594897</v>
      </c>
      <c r="J402">
        <v>28</v>
      </c>
      <c r="K402">
        <v>7</v>
      </c>
      <c r="L402">
        <v>8</v>
      </c>
      <c r="M402">
        <v>7</v>
      </c>
      <c r="N402">
        <v>1</v>
      </c>
    </row>
    <row r="403" spans="1:14">
      <c r="A403" s="1">
        <v>42687</v>
      </c>
      <c r="B403">
        <v>2016</v>
      </c>
      <c r="C403">
        <v>0</v>
      </c>
      <c r="D403">
        <v>0</v>
      </c>
      <c r="E403" t="s">
        <v>35</v>
      </c>
      <c r="F403" t="s">
        <v>23</v>
      </c>
      <c r="G403">
        <v>1487.26653349603</v>
      </c>
      <c r="H403">
        <v>1613.7876246508099</v>
      </c>
      <c r="I403">
        <v>0.41237790575746502</v>
      </c>
      <c r="J403">
        <v>23</v>
      </c>
      <c r="K403">
        <v>25</v>
      </c>
      <c r="L403">
        <v>3</v>
      </c>
      <c r="M403">
        <v>5</v>
      </c>
      <c r="N403">
        <v>0</v>
      </c>
    </row>
    <row r="404" spans="1:14">
      <c r="A404" s="1">
        <v>42687</v>
      </c>
      <c r="B404">
        <v>2016</v>
      </c>
      <c r="C404">
        <v>0</v>
      </c>
      <c r="D404">
        <v>0</v>
      </c>
      <c r="E404" t="s">
        <v>24</v>
      </c>
      <c r="F404" t="s">
        <v>26</v>
      </c>
      <c r="G404">
        <v>1478.5183045779199</v>
      </c>
      <c r="H404">
        <v>1446.76668888109</v>
      </c>
      <c r="I404">
        <v>0.63574585736240696</v>
      </c>
      <c r="J404">
        <v>6</v>
      </c>
      <c r="K404">
        <v>9</v>
      </c>
      <c r="L404">
        <v>6</v>
      </c>
      <c r="M404">
        <v>9</v>
      </c>
      <c r="N404">
        <v>0</v>
      </c>
    </row>
    <row r="405" spans="1:14">
      <c r="A405" s="1">
        <v>42687</v>
      </c>
      <c r="B405">
        <v>2016</v>
      </c>
      <c r="C405">
        <v>0</v>
      </c>
      <c r="D405">
        <v>0</v>
      </c>
      <c r="E405" t="s">
        <v>38</v>
      </c>
      <c r="F405" t="s">
        <v>22</v>
      </c>
      <c r="G405">
        <v>1361.1770684199</v>
      </c>
      <c r="H405">
        <v>1537.39626792989</v>
      </c>
      <c r="I405">
        <v>0.34519473543093898</v>
      </c>
      <c r="J405">
        <v>47</v>
      </c>
      <c r="K405">
        <v>25</v>
      </c>
      <c r="L405">
        <v>7</v>
      </c>
      <c r="M405">
        <v>5</v>
      </c>
      <c r="N405">
        <v>1</v>
      </c>
    </row>
    <row r="406" spans="1:14">
      <c r="A406" s="1">
        <v>42687</v>
      </c>
      <c r="B406">
        <v>2016</v>
      </c>
      <c r="C406">
        <v>0</v>
      </c>
      <c r="D406">
        <v>0</v>
      </c>
      <c r="E406" t="s">
        <v>41</v>
      </c>
      <c r="F406" t="s">
        <v>40</v>
      </c>
      <c r="G406">
        <v>1536.86887001286</v>
      </c>
      <c r="H406">
        <v>1576.09409989695</v>
      </c>
      <c r="I406">
        <v>0.53702497817002104</v>
      </c>
      <c r="J406">
        <v>24</v>
      </c>
      <c r="K406">
        <v>15</v>
      </c>
      <c r="L406">
        <v>4</v>
      </c>
      <c r="M406">
        <v>5</v>
      </c>
      <c r="N406">
        <v>1</v>
      </c>
    </row>
    <row r="407" spans="1:14">
      <c r="A407" s="1">
        <v>42687</v>
      </c>
      <c r="B407">
        <v>2016</v>
      </c>
      <c r="C407">
        <v>0</v>
      </c>
      <c r="D407">
        <v>0</v>
      </c>
      <c r="E407" t="s">
        <v>37</v>
      </c>
      <c r="F407" t="s">
        <v>28</v>
      </c>
      <c r="G407">
        <v>1409.0251267943499</v>
      </c>
      <c r="H407">
        <v>1409.5616633550801</v>
      </c>
      <c r="I407">
        <v>0.59172028710401503</v>
      </c>
      <c r="J407">
        <v>36</v>
      </c>
      <c r="K407">
        <v>10</v>
      </c>
      <c r="L407">
        <v>6</v>
      </c>
      <c r="M407">
        <v>0</v>
      </c>
      <c r="N407">
        <v>1</v>
      </c>
    </row>
    <row r="408" spans="1:14">
      <c r="A408" s="1">
        <v>42687</v>
      </c>
      <c r="B408">
        <v>2016</v>
      </c>
      <c r="C408">
        <v>0</v>
      </c>
      <c r="D408">
        <v>0</v>
      </c>
      <c r="E408" t="s">
        <v>29</v>
      </c>
      <c r="F408" t="s">
        <v>43</v>
      </c>
      <c r="G408">
        <v>1509.37202736175</v>
      </c>
      <c r="H408">
        <v>1554.97431312962</v>
      </c>
      <c r="I408">
        <v>0.52788658557676604</v>
      </c>
      <c r="J408">
        <v>26</v>
      </c>
      <c r="K408">
        <v>20</v>
      </c>
      <c r="L408">
        <v>6</v>
      </c>
      <c r="M408">
        <v>0</v>
      </c>
      <c r="N408">
        <v>1</v>
      </c>
    </row>
    <row r="409" spans="1:14">
      <c r="A409" s="1">
        <v>42687</v>
      </c>
      <c r="B409">
        <v>2016</v>
      </c>
      <c r="C409">
        <v>0</v>
      </c>
      <c r="D409">
        <v>0</v>
      </c>
      <c r="E409" t="s">
        <v>27</v>
      </c>
      <c r="F409" t="s">
        <v>31</v>
      </c>
      <c r="G409">
        <v>1326.1682522106901</v>
      </c>
      <c r="H409">
        <v>1526.5161194515599</v>
      </c>
      <c r="I409">
        <v>0.31450850921046097</v>
      </c>
      <c r="J409">
        <v>21</v>
      </c>
      <c r="K409">
        <v>24</v>
      </c>
      <c r="L409">
        <v>1</v>
      </c>
      <c r="M409">
        <v>4</v>
      </c>
      <c r="N409">
        <v>0</v>
      </c>
    </row>
    <row r="410" spans="1:14">
      <c r="A410" s="1">
        <v>42687</v>
      </c>
      <c r="B410">
        <v>2016</v>
      </c>
      <c r="C410">
        <v>0</v>
      </c>
      <c r="D410">
        <v>0</v>
      </c>
      <c r="E410" t="s">
        <v>12</v>
      </c>
      <c r="F410" t="s">
        <v>32</v>
      </c>
      <c r="G410">
        <v>1568.20480941191</v>
      </c>
      <c r="H410">
        <v>1647.3635840228701</v>
      </c>
      <c r="I410">
        <v>0.479635157753388</v>
      </c>
      <c r="J410">
        <v>17</v>
      </c>
      <c r="K410">
        <v>20</v>
      </c>
      <c r="L410">
        <v>7</v>
      </c>
      <c r="M410">
        <v>0</v>
      </c>
      <c r="N410">
        <v>0</v>
      </c>
    </row>
    <row r="411" spans="1:14">
      <c r="A411" s="1">
        <v>42687</v>
      </c>
      <c r="B411">
        <v>2016</v>
      </c>
      <c r="C411">
        <v>0</v>
      </c>
      <c r="D411">
        <v>0</v>
      </c>
      <c r="E411" t="s">
        <v>34</v>
      </c>
      <c r="F411" t="s">
        <v>30</v>
      </c>
      <c r="G411">
        <v>1480.7686226883</v>
      </c>
      <c r="H411">
        <v>1463.6479664752101</v>
      </c>
      <c r="I411">
        <v>0.61602840525357705</v>
      </c>
      <c r="J411">
        <v>24</v>
      </c>
      <c r="K411">
        <v>31</v>
      </c>
      <c r="L411">
        <v>4</v>
      </c>
      <c r="M411">
        <v>1</v>
      </c>
      <c r="N411">
        <v>0</v>
      </c>
    </row>
    <row r="412" spans="1:14">
      <c r="A412" s="1">
        <v>42687</v>
      </c>
      <c r="B412">
        <v>2016</v>
      </c>
      <c r="C412">
        <v>0</v>
      </c>
      <c r="D412">
        <v>0</v>
      </c>
      <c r="E412" t="s">
        <v>13</v>
      </c>
      <c r="F412" t="s">
        <v>42</v>
      </c>
      <c r="G412">
        <v>1568.3205349632501</v>
      </c>
      <c r="H412">
        <v>1331.9106866121199</v>
      </c>
      <c r="I412">
        <v>0.85005781256339996</v>
      </c>
      <c r="J412">
        <v>23</v>
      </c>
      <c r="K412">
        <v>20</v>
      </c>
      <c r="L412">
        <v>3</v>
      </c>
      <c r="M412">
        <v>0</v>
      </c>
      <c r="N412">
        <v>1</v>
      </c>
    </row>
    <row r="413" spans="1:14">
      <c r="A413" s="1">
        <v>42687</v>
      </c>
      <c r="B413">
        <v>2016</v>
      </c>
      <c r="C413">
        <v>0</v>
      </c>
      <c r="D413">
        <v>0</v>
      </c>
      <c r="E413" t="s">
        <v>14</v>
      </c>
      <c r="F413" t="s">
        <v>16</v>
      </c>
      <c r="G413">
        <v>1541.62842038696</v>
      </c>
      <c r="H413">
        <v>1595.20223109527</v>
      </c>
      <c r="I413">
        <v>0.516437682472625</v>
      </c>
      <c r="J413">
        <v>30</v>
      </c>
      <c r="K413">
        <v>35</v>
      </c>
      <c r="L413">
        <v>0</v>
      </c>
      <c r="M413">
        <v>5</v>
      </c>
      <c r="N413">
        <v>0</v>
      </c>
    </row>
    <row r="414" spans="1:14">
      <c r="A414" s="1">
        <v>42687</v>
      </c>
      <c r="B414">
        <v>2016</v>
      </c>
      <c r="C414">
        <v>0</v>
      </c>
      <c r="D414">
        <v>0</v>
      </c>
      <c r="E414" t="s">
        <v>21</v>
      </c>
      <c r="F414" t="s">
        <v>20</v>
      </c>
      <c r="G414">
        <v>1683.13607837727</v>
      </c>
      <c r="H414">
        <v>1634.7293978489899</v>
      </c>
      <c r="I414">
        <v>0.65764596102471595</v>
      </c>
      <c r="J414">
        <v>24</v>
      </c>
      <c r="K414">
        <v>31</v>
      </c>
      <c r="L414">
        <v>4</v>
      </c>
      <c r="M414">
        <v>1</v>
      </c>
      <c r="N414">
        <v>0</v>
      </c>
    </row>
    <row r="415" spans="1:14">
      <c r="A415" s="1">
        <v>42688</v>
      </c>
      <c r="B415">
        <v>2016</v>
      </c>
      <c r="C415">
        <v>0</v>
      </c>
      <c r="D415">
        <v>0</v>
      </c>
      <c r="E415" t="s">
        <v>39</v>
      </c>
      <c r="F415" t="s">
        <v>19</v>
      </c>
      <c r="G415">
        <v>1505.8925740131101</v>
      </c>
      <c r="H415">
        <v>1524.58261610931</v>
      </c>
      <c r="I415">
        <v>0.56625348798641395</v>
      </c>
      <c r="J415">
        <v>21</v>
      </c>
      <c r="K415">
        <v>20</v>
      </c>
      <c r="L415">
        <v>1</v>
      </c>
      <c r="M415">
        <v>0</v>
      </c>
      <c r="N415">
        <v>1</v>
      </c>
    </row>
    <row r="416" spans="1:14">
      <c r="A416" s="1">
        <v>42691</v>
      </c>
      <c r="B416">
        <v>2016</v>
      </c>
      <c r="C416">
        <v>0</v>
      </c>
      <c r="D416">
        <v>0</v>
      </c>
      <c r="E416" t="s">
        <v>12</v>
      </c>
      <c r="F416" t="s">
        <v>35</v>
      </c>
      <c r="G416">
        <v>1554.9915371852901</v>
      </c>
      <c r="H416">
        <v>1478.45215134813</v>
      </c>
      <c r="I416">
        <v>0.69312422154883302</v>
      </c>
      <c r="J416">
        <v>23</v>
      </c>
      <c r="K416">
        <v>20</v>
      </c>
      <c r="L416">
        <v>3</v>
      </c>
      <c r="M416">
        <v>0</v>
      </c>
      <c r="N416">
        <v>1</v>
      </c>
    </row>
    <row r="417" spans="1:14">
      <c r="A417" s="1">
        <v>42694</v>
      </c>
      <c r="B417">
        <v>2016</v>
      </c>
      <c r="C417">
        <v>0</v>
      </c>
      <c r="D417">
        <v>0</v>
      </c>
      <c r="E417" t="s">
        <v>25</v>
      </c>
      <c r="F417" t="s">
        <v>14</v>
      </c>
      <c r="G417">
        <v>1276.43196035904</v>
      </c>
      <c r="H417">
        <v>1523.02515804982</v>
      </c>
      <c r="I417">
        <v>0.26012201559519299</v>
      </c>
      <c r="J417">
        <v>9</v>
      </c>
      <c r="K417">
        <v>24</v>
      </c>
      <c r="L417">
        <v>9</v>
      </c>
      <c r="M417">
        <v>4</v>
      </c>
      <c r="N417">
        <v>0</v>
      </c>
    </row>
    <row r="418" spans="1:14">
      <c r="A418" s="1">
        <v>42694</v>
      </c>
      <c r="B418">
        <v>2016</v>
      </c>
      <c r="C418">
        <v>0</v>
      </c>
      <c r="D418">
        <v>0</v>
      </c>
      <c r="E418" t="s">
        <v>16</v>
      </c>
      <c r="F418" t="s">
        <v>15</v>
      </c>
      <c r="G418">
        <v>1613.80549343241</v>
      </c>
      <c r="H418">
        <v>1484.2191517281899</v>
      </c>
      <c r="I418">
        <v>0.75401264834208004</v>
      </c>
      <c r="J418">
        <v>27</v>
      </c>
      <c r="K418">
        <v>17</v>
      </c>
      <c r="L418">
        <v>7</v>
      </c>
      <c r="M418">
        <v>7</v>
      </c>
      <c r="N418">
        <v>1</v>
      </c>
    </row>
    <row r="419" spans="1:14">
      <c r="A419" s="1">
        <v>42694</v>
      </c>
      <c r="B419">
        <v>2016</v>
      </c>
      <c r="C419">
        <v>0</v>
      </c>
      <c r="D419">
        <v>0</v>
      </c>
      <c r="E419" t="s">
        <v>32</v>
      </c>
      <c r="F419" t="s">
        <v>37</v>
      </c>
      <c r="G419">
        <v>1660.57685624949</v>
      </c>
      <c r="H419">
        <v>1435.1714645249899</v>
      </c>
      <c r="I419">
        <v>0.84180338439274804</v>
      </c>
      <c r="J419">
        <v>17</v>
      </c>
      <c r="K419">
        <v>19</v>
      </c>
      <c r="L419">
        <v>7</v>
      </c>
      <c r="M419">
        <v>9</v>
      </c>
      <c r="N419">
        <v>0</v>
      </c>
    </row>
    <row r="420" spans="1:14">
      <c r="A420" s="1">
        <v>42694</v>
      </c>
      <c r="B420">
        <v>2016</v>
      </c>
      <c r="C420">
        <v>0</v>
      </c>
      <c r="D420">
        <v>0</v>
      </c>
      <c r="E420" t="s">
        <v>39</v>
      </c>
      <c r="F420" t="s">
        <v>28</v>
      </c>
      <c r="G420">
        <v>1511.7816132866801</v>
      </c>
      <c r="H420">
        <v>1383.4153256244399</v>
      </c>
      <c r="I420">
        <v>0.75270768037913705</v>
      </c>
      <c r="J420">
        <v>22</v>
      </c>
      <c r="K420">
        <v>16</v>
      </c>
      <c r="L420">
        <v>2</v>
      </c>
      <c r="M420">
        <v>6</v>
      </c>
      <c r="N420">
        <v>1</v>
      </c>
    </row>
    <row r="421" spans="1:14">
      <c r="A421" s="1">
        <v>42694</v>
      </c>
      <c r="B421">
        <v>2016</v>
      </c>
      <c r="C421">
        <v>0</v>
      </c>
      <c r="D421">
        <v>0</v>
      </c>
      <c r="E421" t="s">
        <v>19</v>
      </c>
      <c r="F421" t="s">
        <v>33</v>
      </c>
      <c r="G421">
        <v>1518.69357683574</v>
      </c>
      <c r="H421">
        <v>1540.5754622642601</v>
      </c>
      <c r="I421">
        <v>0.56173533517160301</v>
      </c>
      <c r="J421">
        <v>12</v>
      </c>
      <c r="K421">
        <v>16</v>
      </c>
      <c r="L421">
        <v>2</v>
      </c>
      <c r="M421">
        <v>6</v>
      </c>
      <c r="N421">
        <v>0</v>
      </c>
    </row>
    <row r="422" spans="1:14">
      <c r="A422" s="1">
        <v>42694</v>
      </c>
      <c r="B422">
        <v>2016</v>
      </c>
      <c r="C422">
        <v>0</v>
      </c>
      <c r="D422">
        <v>0</v>
      </c>
      <c r="E422" t="s">
        <v>17</v>
      </c>
      <c r="F422" t="s">
        <v>27</v>
      </c>
      <c r="G422">
        <v>1524.3066350957699</v>
      </c>
      <c r="H422">
        <v>1317.9536043313799</v>
      </c>
      <c r="I422">
        <v>0.82664496898457496</v>
      </c>
      <c r="J422">
        <v>26</v>
      </c>
      <c r="K422">
        <v>19</v>
      </c>
      <c r="L422">
        <v>6</v>
      </c>
      <c r="M422">
        <v>9</v>
      </c>
      <c r="N422">
        <v>1</v>
      </c>
    </row>
    <row r="423" spans="1:14">
      <c r="A423" s="1">
        <v>42694</v>
      </c>
      <c r="B423">
        <v>2016</v>
      </c>
      <c r="C423">
        <v>0</v>
      </c>
      <c r="D423">
        <v>0</v>
      </c>
      <c r="E423" t="s">
        <v>43</v>
      </c>
      <c r="F423" t="s">
        <v>13</v>
      </c>
      <c r="G423">
        <v>1536.7610959741</v>
      </c>
      <c r="H423">
        <v>1571.97687956398</v>
      </c>
      <c r="I423">
        <v>0.54275824186783495</v>
      </c>
      <c r="J423">
        <v>30</v>
      </c>
      <c r="K423">
        <v>24</v>
      </c>
      <c r="L423">
        <v>0</v>
      </c>
      <c r="M423">
        <v>4</v>
      </c>
      <c r="N423">
        <v>1</v>
      </c>
    </row>
    <row r="424" spans="1:14">
      <c r="A424" s="1">
        <v>42694</v>
      </c>
      <c r="B424">
        <v>2016</v>
      </c>
      <c r="C424">
        <v>0</v>
      </c>
      <c r="D424">
        <v>0</v>
      </c>
      <c r="E424" t="s">
        <v>18</v>
      </c>
      <c r="F424" t="s">
        <v>38</v>
      </c>
      <c r="G424">
        <v>1481.78565848216</v>
      </c>
      <c r="H424">
        <v>1404.4262582065601</v>
      </c>
      <c r="I424">
        <v>0.69412734491471595</v>
      </c>
      <c r="J424">
        <v>24</v>
      </c>
      <c r="K424">
        <v>17</v>
      </c>
      <c r="L424">
        <v>4</v>
      </c>
      <c r="M424">
        <v>7</v>
      </c>
      <c r="N424">
        <v>1</v>
      </c>
    </row>
    <row r="425" spans="1:14">
      <c r="A425" s="1">
        <v>42694</v>
      </c>
      <c r="B425">
        <v>2016</v>
      </c>
      <c r="C425">
        <v>0</v>
      </c>
      <c r="D425">
        <v>0</v>
      </c>
      <c r="E425" t="s">
        <v>26</v>
      </c>
      <c r="F425" t="s">
        <v>30</v>
      </c>
      <c r="G425">
        <v>1465.20414960363</v>
      </c>
      <c r="H425">
        <v>1490.2612778811999</v>
      </c>
      <c r="I425">
        <v>0.55723049820436599</v>
      </c>
      <c r="J425">
        <v>10</v>
      </c>
      <c r="K425">
        <v>14</v>
      </c>
      <c r="L425">
        <v>0</v>
      </c>
      <c r="M425">
        <v>4</v>
      </c>
      <c r="N425">
        <v>0</v>
      </c>
    </row>
    <row r="426" spans="1:14">
      <c r="A426" s="1">
        <v>42694</v>
      </c>
      <c r="B426">
        <v>2016</v>
      </c>
      <c r="C426">
        <v>0</v>
      </c>
      <c r="D426">
        <v>0</v>
      </c>
      <c r="E426" t="s">
        <v>20</v>
      </c>
      <c r="F426" t="s">
        <v>41</v>
      </c>
      <c r="G426">
        <v>1663.5666408352899</v>
      </c>
      <c r="H426">
        <v>1557.94276010827</v>
      </c>
      <c r="I426">
        <v>0.72754254613292002</v>
      </c>
      <c r="J426">
        <v>26</v>
      </c>
      <c r="K426">
        <v>15</v>
      </c>
      <c r="L426">
        <v>6</v>
      </c>
      <c r="M426">
        <v>5</v>
      </c>
      <c r="N426">
        <v>1</v>
      </c>
    </row>
    <row r="427" spans="1:14">
      <c r="A427" s="1">
        <v>42694</v>
      </c>
      <c r="B427">
        <v>2016</v>
      </c>
      <c r="C427">
        <v>0</v>
      </c>
      <c r="D427">
        <v>0</v>
      </c>
      <c r="E427" t="s">
        <v>42</v>
      </c>
      <c r="F427" t="s">
        <v>21</v>
      </c>
      <c r="G427">
        <v>1328.25434201139</v>
      </c>
      <c r="H427">
        <v>1654.29883539097</v>
      </c>
      <c r="I427">
        <v>0.182024231100823</v>
      </c>
      <c r="J427">
        <v>17</v>
      </c>
      <c r="K427">
        <v>30</v>
      </c>
      <c r="L427">
        <v>7</v>
      </c>
      <c r="M427">
        <v>0</v>
      </c>
      <c r="N427">
        <v>0</v>
      </c>
    </row>
    <row r="428" spans="1:14">
      <c r="A428" s="1">
        <v>42694</v>
      </c>
      <c r="B428">
        <v>2016</v>
      </c>
      <c r="C428">
        <v>0</v>
      </c>
      <c r="D428">
        <v>0</v>
      </c>
      <c r="E428" t="s">
        <v>29</v>
      </c>
      <c r="F428" t="s">
        <v>22</v>
      </c>
      <c r="G428">
        <v>1527.58524451727</v>
      </c>
      <c r="H428">
        <v>1494.1470781432299</v>
      </c>
      <c r="I428">
        <v>0.63799112308222095</v>
      </c>
      <c r="J428">
        <v>42</v>
      </c>
      <c r="K428">
        <v>24</v>
      </c>
      <c r="L428">
        <v>2</v>
      </c>
      <c r="M428">
        <v>4</v>
      </c>
      <c r="N428">
        <v>1</v>
      </c>
    </row>
    <row r="429" spans="1:14">
      <c r="A429" s="1">
        <v>42695</v>
      </c>
      <c r="B429">
        <v>2016</v>
      </c>
      <c r="C429">
        <v>1</v>
      </c>
      <c r="D429">
        <v>0</v>
      </c>
      <c r="E429" t="s">
        <v>36</v>
      </c>
      <c r="F429" t="s">
        <v>31</v>
      </c>
      <c r="G429">
        <v>1532.8079832308699</v>
      </c>
      <c r="H429">
        <v>1534.7307673308701</v>
      </c>
      <c r="I429">
        <v>0.49723291949602</v>
      </c>
      <c r="J429">
        <v>27</v>
      </c>
      <c r="K429">
        <v>20</v>
      </c>
      <c r="L429">
        <v>7</v>
      </c>
      <c r="M429">
        <v>0</v>
      </c>
      <c r="N429">
        <v>1</v>
      </c>
    </row>
    <row r="430" spans="1:14">
      <c r="A430" s="1">
        <v>42698</v>
      </c>
      <c r="B430">
        <v>2016</v>
      </c>
      <c r="C430">
        <v>0</v>
      </c>
      <c r="D430">
        <v>0</v>
      </c>
      <c r="E430" t="s">
        <v>17</v>
      </c>
      <c r="F430" t="s">
        <v>43</v>
      </c>
      <c r="G430">
        <v>1530.7246549142501</v>
      </c>
      <c r="H430">
        <v>1554.3184274555999</v>
      </c>
      <c r="I430">
        <v>0.55930783206752099</v>
      </c>
      <c r="J430">
        <v>16</v>
      </c>
      <c r="K430">
        <v>13</v>
      </c>
      <c r="L430">
        <v>6</v>
      </c>
      <c r="M430">
        <v>3</v>
      </c>
      <c r="N430">
        <v>1</v>
      </c>
    </row>
    <row r="431" spans="1:14">
      <c r="A431" s="1">
        <v>42698</v>
      </c>
      <c r="B431">
        <v>2016</v>
      </c>
      <c r="C431">
        <v>0</v>
      </c>
      <c r="D431">
        <v>0</v>
      </c>
      <c r="E431" t="s">
        <v>16</v>
      </c>
      <c r="F431" t="s">
        <v>29</v>
      </c>
      <c r="G431">
        <v>1624.6438931539701</v>
      </c>
      <c r="H431">
        <v>1547.9904809069999</v>
      </c>
      <c r="I431">
        <v>0.69326381973309603</v>
      </c>
      <c r="J431">
        <v>31</v>
      </c>
      <c r="K431">
        <v>26</v>
      </c>
      <c r="L431">
        <v>1</v>
      </c>
      <c r="M431">
        <v>6</v>
      </c>
      <c r="N431">
        <v>1</v>
      </c>
    </row>
    <row r="432" spans="1:14">
      <c r="A432" s="1">
        <v>42698</v>
      </c>
      <c r="B432">
        <v>2016</v>
      </c>
      <c r="C432">
        <v>0</v>
      </c>
      <c r="D432">
        <v>0</v>
      </c>
      <c r="E432" t="s">
        <v>18</v>
      </c>
      <c r="F432" t="s">
        <v>14</v>
      </c>
      <c r="G432">
        <v>1493.73341911891</v>
      </c>
      <c r="H432">
        <v>1536.34955793976</v>
      </c>
      <c r="I432">
        <v>0.53216847075200402</v>
      </c>
      <c r="J432">
        <v>7</v>
      </c>
      <c r="K432">
        <v>28</v>
      </c>
      <c r="L432">
        <v>7</v>
      </c>
      <c r="M432">
        <v>8</v>
      </c>
      <c r="N432">
        <v>0</v>
      </c>
    </row>
    <row r="433" spans="1:14">
      <c r="A433" s="1">
        <v>42701</v>
      </c>
      <c r="B433">
        <v>2016</v>
      </c>
      <c r="C433">
        <v>0</v>
      </c>
      <c r="D433">
        <v>0</v>
      </c>
      <c r="E433" t="s">
        <v>30</v>
      </c>
      <c r="F433" t="s">
        <v>42</v>
      </c>
      <c r="G433">
        <v>1508.5295109911001</v>
      </c>
      <c r="H433">
        <v>1319.6659622271</v>
      </c>
      <c r="I433">
        <v>0.81173999264518704</v>
      </c>
      <c r="J433">
        <v>31</v>
      </c>
      <c r="K433">
        <v>24</v>
      </c>
      <c r="L433">
        <v>1</v>
      </c>
      <c r="M433">
        <v>4</v>
      </c>
      <c r="N433">
        <v>1</v>
      </c>
    </row>
    <row r="434" spans="1:14">
      <c r="A434" s="1">
        <v>42701</v>
      </c>
      <c r="B434">
        <v>2016</v>
      </c>
      <c r="C434">
        <v>0</v>
      </c>
      <c r="D434">
        <v>0</v>
      </c>
      <c r="E434" t="s">
        <v>40</v>
      </c>
      <c r="F434" t="s">
        <v>13</v>
      </c>
      <c r="G434">
        <v>1555.02020980154</v>
      </c>
      <c r="H434">
        <v>1554.4195480824801</v>
      </c>
      <c r="I434">
        <v>0.59330082138294304</v>
      </c>
      <c r="J434">
        <v>38</v>
      </c>
      <c r="K434">
        <v>19</v>
      </c>
      <c r="L434">
        <v>8</v>
      </c>
      <c r="M434">
        <v>9</v>
      </c>
      <c r="N434">
        <v>1</v>
      </c>
    </row>
    <row r="435" spans="1:14">
      <c r="A435" s="1">
        <v>42701</v>
      </c>
      <c r="B435">
        <v>2016</v>
      </c>
      <c r="C435">
        <v>0</v>
      </c>
      <c r="D435">
        <v>0</v>
      </c>
      <c r="E435" t="s">
        <v>28</v>
      </c>
      <c r="F435" t="s">
        <v>38</v>
      </c>
      <c r="G435">
        <v>1374.56871487847</v>
      </c>
      <c r="H435">
        <v>1392.4784975698101</v>
      </c>
      <c r="I435">
        <v>0.56735632579643003</v>
      </c>
      <c r="J435">
        <v>21</v>
      </c>
      <c r="K435">
        <v>27</v>
      </c>
      <c r="L435">
        <v>1</v>
      </c>
      <c r="M435">
        <v>7</v>
      </c>
      <c r="N435">
        <v>0</v>
      </c>
    </row>
    <row r="436" spans="1:14">
      <c r="A436" s="1">
        <v>42701</v>
      </c>
      <c r="B436">
        <v>2016</v>
      </c>
      <c r="C436">
        <v>0</v>
      </c>
      <c r="D436">
        <v>0</v>
      </c>
      <c r="E436" t="s">
        <v>35</v>
      </c>
      <c r="F436" t="s">
        <v>26</v>
      </c>
      <c r="G436">
        <v>1470.45805686166</v>
      </c>
      <c r="H436">
        <v>1446.93591649373</v>
      </c>
      <c r="I436">
        <v>0.62470669907031495</v>
      </c>
      <c r="J436">
        <v>49</v>
      </c>
      <c r="K436">
        <v>21</v>
      </c>
      <c r="L436">
        <v>9</v>
      </c>
      <c r="M436">
        <v>1</v>
      </c>
      <c r="N436">
        <v>1</v>
      </c>
    </row>
    <row r="437" spans="1:14">
      <c r="A437" s="1">
        <v>42701</v>
      </c>
      <c r="B437">
        <v>2016</v>
      </c>
      <c r="C437">
        <v>0</v>
      </c>
      <c r="D437">
        <v>0</v>
      </c>
      <c r="E437" t="s">
        <v>31</v>
      </c>
      <c r="F437" t="s">
        <v>34</v>
      </c>
      <c r="G437">
        <v>1513.8029815375601</v>
      </c>
      <c r="H437">
        <v>1454.1553112823101</v>
      </c>
      <c r="I437">
        <v>0.67206280145808295</v>
      </c>
      <c r="J437">
        <v>13</v>
      </c>
      <c r="K437">
        <v>21</v>
      </c>
      <c r="L437">
        <v>3</v>
      </c>
      <c r="M437">
        <v>1</v>
      </c>
      <c r="N437">
        <v>0</v>
      </c>
    </row>
    <row r="438" spans="1:14">
      <c r="A438" s="1">
        <v>42701</v>
      </c>
      <c r="B438">
        <v>2016</v>
      </c>
      <c r="C438">
        <v>0</v>
      </c>
      <c r="D438">
        <v>0</v>
      </c>
      <c r="E438" t="s">
        <v>15</v>
      </c>
      <c r="F438" t="s">
        <v>19</v>
      </c>
      <c r="G438">
        <v>1473.38075200663</v>
      </c>
      <c r="H438">
        <v>1500.25054634037</v>
      </c>
      <c r="I438">
        <v>0.55465452369793999</v>
      </c>
      <c r="J438">
        <v>19</v>
      </c>
      <c r="K438">
        <v>14</v>
      </c>
      <c r="L438">
        <v>9</v>
      </c>
      <c r="M438">
        <v>4</v>
      </c>
      <c r="N438">
        <v>1</v>
      </c>
    </row>
    <row r="439" spans="1:14">
      <c r="A439" s="1">
        <v>42701</v>
      </c>
      <c r="B439">
        <v>2016</v>
      </c>
      <c r="C439">
        <v>0</v>
      </c>
      <c r="D439">
        <v>0</v>
      </c>
      <c r="E439" t="s">
        <v>25</v>
      </c>
      <c r="F439" t="s">
        <v>39</v>
      </c>
      <c r="G439">
        <v>1263.1075604691</v>
      </c>
      <c r="H439">
        <v>1520.62822403265</v>
      </c>
      <c r="I439">
        <v>0.24819952106663901</v>
      </c>
      <c r="J439">
        <v>13</v>
      </c>
      <c r="K439">
        <v>27</v>
      </c>
      <c r="L439">
        <v>3</v>
      </c>
      <c r="M439">
        <v>7</v>
      </c>
      <c r="N439">
        <v>0</v>
      </c>
    </row>
    <row r="440" spans="1:14">
      <c r="A440" s="1">
        <v>42701</v>
      </c>
      <c r="B440">
        <v>2016</v>
      </c>
      <c r="C440">
        <v>0</v>
      </c>
      <c r="D440">
        <v>0</v>
      </c>
      <c r="E440" t="s">
        <v>33</v>
      </c>
      <c r="F440" t="s">
        <v>27</v>
      </c>
      <c r="G440">
        <v>1559.0184927596299</v>
      </c>
      <c r="H440">
        <v>1311.5355845129</v>
      </c>
      <c r="I440">
        <v>0.85800233606428</v>
      </c>
      <c r="J440">
        <v>28</v>
      </c>
      <c r="K440">
        <v>21</v>
      </c>
      <c r="L440">
        <v>8</v>
      </c>
      <c r="M440">
        <v>1</v>
      </c>
      <c r="N440">
        <v>1</v>
      </c>
    </row>
    <row r="441" spans="1:14">
      <c r="A441" s="1">
        <v>42701</v>
      </c>
      <c r="B441">
        <v>2016</v>
      </c>
      <c r="C441">
        <v>0</v>
      </c>
      <c r="D441">
        <v>0</v>
      </c>
      <c r="E441" t="s">
        <v>37</v>
      </c>
      <c r="F441" t="s">
        <v>20</v>
      </c>
      <c r="G441">
        <v>1456.48063857903</v>
      </c>
      <c r="H441">
        <v>1676.13269112852</v>
      </c>
      <c r="I441">
        <v>0.29105849126153499</v>
      </c>
      <c r="J441">
        <v>14</v>
      </c>
      <c r="K441">
        <v>5</v>
      </c>
      <c r="L441">
        <v>4</v>
      </c>
      <c r="M441">
        <v>5</v>
      </c>
      <c r="N441">
        <v>1</v>
      </c>
    </row>
    <row r="442" spans="1:14">
      <c r="A442" s="1">
        <v>42701</v>
      </c>
      <c r="B442">
        <v>2016</v>
      </c>
      <c r="C442">
        <v>0</v>
      </c>
      <c r="D442">
        <v>0</v>
      </c>
      <c r="E442" t="s">
        <v>36</v>
      </c>
      <c r="F442" t="s">
        <v>12</v>
      </c>
      <c r="G442">
        <v>1553.7357690241799</v>
      </c>
      <c r="H442">
        <v>1562.9856316717601</v>
      </c>
      <c r="I442">
        <v>0.57954932111664503</v>
      </c>
      <c r="J442">
        <v>35</v>
      </c>
      <c r="K442">
        <v>32</v>
      </c>
      <c r="L442">
        <v>5</v>
      </c>
      <c r="M442">
        <v>2</v>
      </c>
      <c r="N442">
        <v>1</v>
      </c>
    </row>
    <row r="443" spans="1:14">
      <c r="A443" s="1">
        <v>42701</v>
      </c>
      <c r="B443">
        <v>2016</v>
      </c>
      <c r="C443">
        <v>0</v>
      </c>
      <c r="D443">
        <v>0</v>
      </c>
      <c r="E443" t="s">
        <v>24</v>
      </c>
      <c r="F443" t="s">
        <v>21</v>
      </c>
      <c r="G443">
        <v>1460.08084385538</v>
      </c>
      <c r="H443">
        <v>1662.8872151752601</v>
      </c>
      <c r="I443">
        <v>0.311465415797398</v>
      </c>
      <c r="J443">
        <v>17</v>
      </c>
      <c r="K443">
        <v>22</v>
      </c>
      <c r="L443">
        <v>7</v>
      </c>
      <c r="M443">
        <v>2</v>
      </c>
      <c r="N443">
        <v>0</v>
      </c>
    </row>
    <row r="444" spans="1:14">
      <c r="A444" s="1">
        <v>42701</v>
      </c>
      <c r="B444">
        <v>2016</v>
      </c>
      <c r="C444">
        <v>0</v>
      </c>
      <c r="D444">
        <v>0</v>
      </c>
      <c r="E444" t="s">
        <v>23</v>
      </c>
      <c r="F444" t="s">
        <v>32</v>
      </c>
      <c r="G444">
        <v>1622.6020067987099</v>
      </c>
      <c r="H444">
        <v>1639.2676821954501</v>
      </c>
      <c r="I444">
        <v>0.56911339348506496</v>
      </c>
      <c r="J444">
        <v>27</v>
      </c>
      <c r="K444">
        <v>30</v>
      </c>
      <c r="L444">
        <v>7</v>
      </c>
      <c r="M444">
        <v>0</v>
      </c>
      <c r="N444">
        <v>0</v>
      </c>
    </row>
    <row r="445" spans="1:14">
      <c r="A445" s="1">
        <v>42702</v>
      </c>
      <c r="B445">
        <v>2016</v>
      </c>
      <c r="C445">
        <v>0</v>
      </c>
      <c r="D445">
        <v>0</v>
      </c>
      <c r="E445" t="s">
        <v>41</v>
      </c>
      <c r="F445" t="s">
        <v>22</v>
      </c>
      <c r="G445">
        <v>1545.3767098150399</v>
      </c>
      <c r="H445">
        <v>1473.7418417535</v>
      </c>
      <c r="I445">
        <v>0.68708652718102203</v>
      </c>
      <c r="J445">
        <v>13</v>
      </c>
      <c r="K445">
        <v>27</v>
      </c>
      <c r="L445">
        <v>3</v>
      </c>
      <c r="M445">
        <v>7</v>
      </c>
      <c r="N445">
        <v>0</v>
      </c>
    </row>
    <row r="446" spans="1:14">
      <c r="A446" s="1">
        <v>42705</v>
      </c>
      <c r="B446">
        <v>2016</v>
      </c>
      <c r="C446">
        <v>0</v>
      </c>
      <c r="D446">
        <v>0</v>
      </c>
      <c r="E446" t="s">
        <v>43</v>
      </c>
      <c r="F446" t="s">
        <v>16</v>
      </c>
      <c r="G446">
        <v>1542.32556394159</v>
      </c>
      <c r="H446">
        <v>1634.9709073558299</v>
      </c>
      <c r="I446">
        <v>0.46029890437884802</v>
      </c>
      <c r="J446">
        <v>15</v>
      </c>
      <c r="K446">
        <v>17</v>
      </c>
      <c r="L446">
        <v>5</v>
      </c>
      <c r="M446">
        <v>7</v>
      </c>
      <c r="N446">
        <v>0</v>
      </c>
    </row>
    <row r="447" spans="1:14">
      <c r="A447" s="1">
        <v>42708</v>
      </c>
      <c r="B447">
        <v>2016</v>
      </c>
      <c r="C447">
        <v>0</v>
      </c>
      <c r="D447">
        <v>0</v>
      </c>
      <c r="E447" t="s">
        <v>19</v>
      </c>
      <c r="F447" t="s">
        <v>41</v>
      </c>
      <c r="G447">
        <v>1484.56339517385</v>
      </c>
      <c r="H447">
        <v>1505.69917029987</v>
      </c>
      <c r="I447">
        <v>0.56279242313829003</v>
      </c>
      <c r="J447">
        <v>32</v>
      </c>
      <c r="K447">
        <v>14</v>
      </c>
      <c r="L447">
        <v>2</v>
      </c>
      <c r="M447">
        <v>4</v>
      </c>
      <c r="N447">
        <v>1</v>
      </c>
    </row>
    <row r="448" spans="1:14">
      <c r="A448" s="1">
        <v>42708</v>
      </c>
      <c r="B448">
        <v>2016</v>
      </c>
      <c r="C448">
        <v>0</v>
      </c>
      <c r="D448">
        <v>0</v>
      </c>
      <c r="E448" t="s">
        <v>28</v>
      </c>
      <c r="F448" t="s">
        <v>42</v>
      </c>
      <c r="G448">
        <v>1352.0052635808599</v>
      </c>
      <c r="H448">
        <v>1312.6464480713</v>
      </c>
      <c r="I448">
        <v>0.645825046731064</v>
      </c>
      <c r="J448">
        <v>26</v>
      </c>
      <c r="K448">
        <v>6</v>
      </c>
      <c r="L448">
        <v>6</v>
      </c>
      <c r="M448">
        <v>6</v>
      </c>
      <c r="N448">
        <v>1</v>
      </c>
    </row>
    <row r="449" spans="1:14">
      <c r="A449" s="1">
        <v>42708</v>
      </c>
      <c r="B449">
        <v>2016</v>
      </c>
      <c r="C449">
        <v>0</v>
      </c>
      <c r="D449">
        <v>0</v>
      </c>
      <c r="E449" t="s">
        <v>15</v>
      </c>
      <c r="F449" t="s">
        <v>30</v>
      </c>
      <c r="G449">
        <v>1489.0679031731499</v>
      </c>
      <c r="H449">
        <v>1515.5490251469</v>
      </c>
      <c r="I449">
        <v>0.55520711707396198</v>
      </c>
      <c r="J449">
        <v>38</v>
      </c>
      <c r="K449">
        <v>6</v>
      </c>
      <c r="L449">
        <v>8</v>
      </c>
      <c r="M449">
        <v>6</v>
      </c>
      <c r="N449">
        <v>1</v>
      </c>
    </row>
    <row r="450" spans="1:14">
      <c r="A450" s="1">
        <v>42708</v>
      </c>
      <c r="B450">
        <v>2016</v>
      </c>
      <c r="C450">
        <v>0</v>
      </c>
      <c r="D450">
        <v>0</v>
      </c>
      <c r="E450" t="s">
        <v>22</v>
      </c>
      <c r="F450" t="s">
        <v>31</v>
      </c>
      <c r="G450">
        <v>1513.4193812686699</v>
      </c>
      <c r="H450">
        <v>1482.49571535275</v>
      </c>
      <c r="I450">
        <v>0.63464145334771505</v>
      </c>
      <c r="J450">
        <v>21</v>
      </c>
      <c r="K450">
        <v>13</v>
      </c>
      <c r="L450">
        <v>1</v>
      </c>
      <c r="M450">
        <v>3</v>
      </c>
      <c r="N450">
        <v>1</v>
      </c>
    </row>
    <row r="451" spans="1:14">
      <c r="A451" s="1">
        <v>42708</v>
      </c>
      <c r="B451">
        <v>2016</v>
      </c>
      <c r="C451">
        <v>0</v>
      </c>
      <c r="D451">
        <v>0</v>
      </c>
      <c r="E451" t="s">
        <v>35</v>
      </c>
      <c r="F451" t="s">
        <v>17</v>
      </c>
      <c r="G451">
        <v>1494.7548884185201</v>
      </c>
      <c r="H451">
        <v>1542.7175184282601</v>
      </c>
      <c r="I451">
        <v>0.52449911202647403</v>
      </c>
      <c r="J451">
        <v>13</v>
      </c>
      <c r="K451">
        <v>28</v>
      </c>
      <c r="L451">
        <v>3</v>
      </c>
      <c r="M451">
        <v>8</v>
      </c>
      <c r="N451">
        <v>0</v>
      </c>
    </row>
    <row r="452" spans="1:14">
      <c r="A452" s="1">
        <v>42708</v>
      </c>
      <c r="B452">
        <v>2016</v>
      </c>
      <c r="C452">
        <v>0</v>
      </c>
      <c r="D452">
        <v>0</v>
      </c>
      <c r="E452" t="s">
        <v>21</v>
      </c>
      <c r="F452" t="s">
        <v>26</v>
      </c>
      <c r="G452">
        <v>1673.3907064212799</v>
      </c>
      <c r="H452">
        <v>1422.6390849368699</v>
      </c>
      <c r="I452">
        <v>0.86027939228610695</v>
      </c>
      <c r="J452">
        <v>26</v>
      </c>
      <c r="K452">
        <v>10</v>
      </c>
      <c r="L452">
        <v>6</v>
      </c>
      <c r="M452">
        <v>0</v>
      </c>
      <c r="N452">
        <v>1</v>
      </c>
    </row>
    <row r="453" spans="1:14">
      <c r="A453" s="1">
        <v>42708</v>
      </c>
      <c r="B453">
        <v>2016</v>
      </c>
      <c r="C453">
        <v>0</v>
      </c>
      <c r="D453">
        <v>0</v>
      </c>
      <c r="E453" t="s">
        <v>40</v>
      </c>
      <c r="F453" t="s">
        <v>32</v>
      </c>
      <c r="G453">
        <v>1578.6818914589801</v>
      </c>
      <c r="H453">
        <v>1655.4013142363799</v>
      </c>
      <c r="I453">
        <v>0.483140788505239</v>
      </c>
      <c r="J453">
        <v>28</v>
      </c>
      <c r="K453">
        <v>29</v>
      </c>
      <c r="L453">
        <v>8</v>
      </c>
      <c r="M453">
        <v>9</v>
      </c>
      <c r="N453">
        <v>0</v>
      </c>
    </row>
    <row r="454" spans="1:14">
      <c r="A454" s="1">
        <v>42708</v>
      </c>
      <c r="B454">
        <v>2016</v>
      </c>
      <c r="C454">
        <v>0</v>
      </c>
      <c r="D454">
        <v>0</v>
      </c>
      <c r="E454" t="s">
        <v>27</v>
      </c>
      <c r="F454" t="s">
        <v>23</v>
      </c>
      <c r="G454">
        <v>1306.3645495297101</v>
      </c>
      <c r="H454">
        <v>1606.4683747577801</v>
      </c>
      <c r="I454">
        <v>0.20532055019142001</v>
      </c>
      <c r="J454">
        <v>10</v>
      </c>
      <c r="K454">
        <v>20</v>
      </c>
      <c r="L454">
        <v>0</v>
      </c>
      <c r="M454">
        <v>0</v>
      </c>
      <c r="N454">
        <v>0</v>
      </c>
    </row>
    <row r="455" spans="1:14">
      <c r="A455" s="1">
        <v>42708</v>
      </c>
      <c r="B455">
        <v>2016</v>
      </c>
      <c r="C455">
        <v>0</v>
      </c>
      <c r="D455">
        <v>0</v>
      </c>
      <c r="E455" t="s">
        <v>36</v>
      </c>
      <c r="F455" t="s">
        <v>33</v>
      </c>
      <c r="G455">
        <v>1565.10502903529</v>
      </c>
      <c r="H455">
        <v>1564.18952774282</v>
      </c>
      <c r="I455">
        <v>0.59373806120401196</v>
      </c>
      <c r="J455">
        <v>38</v>
      </c>
      <c r="K455">
        <v>24</v>
      </c>
      <c r="L455">
        <v>8</v>
      </c>
      <c r="M455">
        <v>4</v>
      </c>
      <c r="N455">
        <v>1</v>
      </c>
    </row>
    <row r="456" spans="1:14">
      <c r="A456" s="1">
        <v>42708</v>
      </c>
      <c r="B456">
        <v>2016</v>
      </c>
      <c r="C456">
        <v>0</v>
      </c>
      <c r="D456">
        <v>0</v>
      </c>
      <c r="E456" t="s">
        <v>34</v>
      </c>
      <c r="F456" t="s">
        <v>37</v>
      </c>
      <c r="G456">
        <v>1485.4625774671199</v>
      </c>
      <c r="H456">
        <v>1491.5971666406101</v>
      </c>
      <c r="I456">
        <v>0.58391273700659097</v>
      </c>
      <c r="J456">
        <v>21</v>
      </c>
      <c r="K456">
        <v>28</v>
      </c>
      <c r="L456">
        <v>1</v>
      </c>
      <c r="M456">
        <v>8</v>
      </c>
      <c r="N456">
        <v>0</v>
      </c>
    </row>
    <row r="457" spans="1:14">
      <c r="A457" s="1">
        <v>42708</v>
      </c>
      <c r="B457">
        <v>2016</v>
      </c>
      <c r="C457">
        <v>0</v>
      </c>
      <c r="D457">
        <v>0</v>
      </c>
      <c r="E457" t="s">
        <v>13</v>
      </c>
      <c r="F457" t="s">
        <v>29</v>
      </c>
      <c r="G457">
        <v>1530.75786642504</v>
      </c>
      <c r="H457">
        <v>1537.6634667051401</v>
      </c>
      <c r="I457">
        <v>0.58283401444281602</v>
      </c>
      <c r="J457">
        <v>31</v>
      </c>
      <c r="K457">
        <v>23</v>
      </c>
      <c r="L457">
        <v>1</v>
      </c>
      <c r="M457">
        <v>3</v>
      </c>
      <c r="N457">
        <v>1</v>
      </c>
    </row>
    <row r="458" spans="1:14">
      <c r="A458" s="1">
        <v>42708</v>
      </c>
      <c r="B458">
        <v>2016</v>
      </c>
      <c r="C458">
        <v>0</v>
      </c>
      <c r="D458">
        <v>0</v>
      </c>
      <c r="E458" t="s">
        <v>14</v>
      </c>
      <c r="F458" t="s">
        <v>39</v>
      </c>
      <c r="G458">
        <v>1569.58683675523</v>
      </c>
      <c r="H458">
        <v>1532.98925314294</v>
      </c>
      <c r="I458">
        <v>0.64218094951915194</v>
      </c>
      <c r="J458">
        <v>24</v>
      </c>
      <c r="K458">
        <v>14</v>
      </c>
      <c r="L458">
        <v>4</v>
      </c>
      <c r="M458">
        <v>4</v>
      </c>
      <c r="N458">
        <v>1</v>
      </c>
    </row>
    <row r="459" spans="1:14">
      <c r="A459" s="1">
        <v>42708</v>
      </c>
      <c r="B459">
        <v>2016</v>
      </c>
      <c r="C459">
        <v>0</v>
      </c>
      <c r="D459">
        <v>0</v>
      </c>
      <c r="E459" t="s">
        <v>20</v>
      </c>
      <c r="F459" t="s">
        <v>12</v>
      </c>
      <c r="G459">
        <v>1641.01616306694</v>
      </c>
      <c r="H459">
        <v>1551.61637166065</v>
      </c>
      <c r="I459">
        <v>0.70864177995630695</v>
      </c>
      <c r="J459">
        <v>40</v>
      </c>
      <c r="K459">
        <v>7</v>
      </c>
      <c r="L459">
        <v>0</v>
      </c>
      <c r="M459">
        <v>7</v>
      </c>
      <c r="N459">
        <v>1</v>
      </c>
    </row>
    <row r="460" spans="1:14">
      <c r="A460" s="1">
        <v>42709</v>
      </c>
      <c r="B460">
        <v>2016</v>
      </c>
      <c r="C460">
        <v>0</v>
      </c>
      <c r="D460">
        <v>0</v>
      </c>
      <c r="E460" t="s">
        <v>24</v>
      </c>
      <c r="F460" t="s">
        <v>18</v>
      </c>
      <c r="G460">
        <v>1449.5773526093601</v>
      </c>
      <c r="H460">
        <v>1460.4961403034399</v>
      </c>
      <c r="I460">
        <v>0.57720656717124696</v>
      </c>
      <c r="J460">
        <v>10</v>
      </c>
      <c r="K460">
        <v>41</v>
      </c>
      <c r="L460">
        <v>0</v>
      </c>
      <c r="M460">
        <v>1</v>
      </c>
      <c r="N460">
        <v>0</v>
      </c>
    </row>
    <row r="461" spans="1:14">
      <c r="A461" s="1">
        <v>42712</v>
      </c>
      <c r="B461">
        <v>2016</v>
      </c>
      <c r="C461">
        <v>0</v>
      </c>
      <c r="D461">
        <v>0</v>
      </c>
      <c r="E461" t="s">
        <v>32</v>
      </c>
      <c r="F461" t="s">
        <v>36</v>
      </c>
      <c r="G461">
        <v>1662.06357779674</v>
      </c>
      <c r="H461">
        <v>1586.46849994799</v>
      </c>
      <c r="I461">
        <v>0.69196678247730703</v>
      </c>
      <c r="J461">
        <v>21</v>
      </c>
      <c r="K461">
        <v>13</v>
      </c>
      <c r="L461">
        <v>1</v>
      </c>
      <c r="M461">
        <v>3</v>
      </c>
      <c r="N461">
        <v>1</v>
      </c>
    </row>
    <row r="462" spans="1:14">
      <c r="A462" s="1">
        <v>42715</v>
      </c>
      <c r="B462">
        <v>2016</v>
      </c>
      <c r="C462">
        <v>0</v>
      </c>
      <c r="D462">
        <v>0</v>
      </c>
      <c r="E462" t="s">
        <v>18</v>
      </c>
      <c r="F462" t="s">
        <v>31</v>
      </c>
      <c r="G462">
        <v>1501.5133509847301</v>
      </c>
      <c r="H462">
        <v>1467.1110182188199</v>
      </c>
      <c r="I462">
        <v>0.63927200159413</v>
      </c>
      <c r="J462">
        <v>17</v>
      </c>
      <c r="K462">
        <v>22</v>
      </c>
      <c r="L462">
        <v>7</v>
      </c>
      <c r="M462">
        <v>2</v>
      </c>
      <c r="N462">
        <v>0</v>
      </c>
    </row>
    <row r="463" spans="1:14">
      <c r="A463" s="1">
        <v>42715</v>
      </c>
      <c r="B463">
        <v>2016</v>
      </c>
      <c r="C463">
        <v>0</v>
      </c>
      <c r="D463">
        <v>0</v>
      </c>
      <c r="E463" t="s">
        <v>38</v>
      </c>
      <c r="F463" t="s">
        <v>23</v>
      </c>
      <c r="G463">
        <v>1415.0419488674199</v>
      </c>
      <c r="H463">
        <v>1615.36443723812</v>
      </c>
      <c r="I463">
        <v>0.31454000657507403</v>
      </c>
      <c r="J463">
        <v>13</v>
      </c>
      <c r="K463">
        <v>10</v>
      </c>
      <c r="L463">
        <v>3</v>
      </c>
      <c r="M463">
        <v>0</v>
      </c>
      <c r="N463">
        <v>1</v>
      </c>
    </row>
    <row r="464" spans="1:14">
      <c r="A464" s="1">
        <v>42715</v>
      </c>
      <c r="B464">
        <v>2016</v>
      </c>
      <c r="C464">
        <v>0</v>
      </c>
      <c r="D464">
        <v>0</v>
      </c>
      <c r="E464" t="s">
        <v>12</v>
      </c>
      <c r="F464" t="s">
        <v>34</v>
      </c>
      <c r="G464">
        <v>1532.41525649953</v>
      </c>
      <c r="H464">
        <v>1460.5106916958</v>
      </c>
      <c r="I464">
        <v>0.687420215406637</v>
      </c>
      <c r="J464">
        <v>28</v>
      </c>
      <c r="K464">
        <v>16</v>
      </c>
      <c r="L464">
        <v>8</v>
      </c>
      <c r="M464">
        <v>6</v>
      </c>
      <c r="N464">
        <v>1</v>
      </c>
    </row>
    <row r="465" spans="1:14">
      <c r="A465" s="1">
        <v>42715</v>
      </c>
      <c r="B465">
        <v>2016</v>
      </c>
      <c r="C465">
        <v>0</v>
      </c>
      <c r="D465">
        <v>0</v>
      </c>
      <c r="E465" t="s">
        <v>27</v>
      </c>
      <c r="F465" t="s">
        <v>43</v>
      </c>
      <c r="G465">
        <v>1297.46848704937</v>
      </c>
      <c r="H465">
        <v>1532.3372767533001</v>
      </c>
      <c r="I465">
        <v>0.27331991823269502</v>
      </c>
      <c r="J465">
        <v>16</v>
      </c>
      <c r="K465">
        <v>25</v>
      </c>
      <c r="L465">
        <v>6</v>
      </c>
      <c r="M465">
        <v>5</v>
      </c>
      <c r="N465">
        <v>0</v>
      </c>
    </row>
    <row r="466" spans="1:14">
      <c r="A466" s="1">
        <v>42715</v>
      </c>
      <c r="B466">
        <v>2016</v>
      </c>
      <c r="C466">
        <v>0</v>
      </c>
      <c r="D466">
        <v>0</v>
      </c>
      <c r="E466" t="s">
        <v>41</v>
      </c>
      <c r="F466" t="s">
        <v>29</v>
      </c>
      <c r="G466">
        <v>1480.4558580043999</v>
      </c>
      <c r="H466">
        <v>1519.8029540171101</v>
      </c>
      <c r="I466">
        <v>0.53685055586486496</v>
      </c>
      <c r="J466">
        <v>22</v>
      </c>
      <c r="K466">
        <v>27</v>
      </c>
      <c r="L466">
        <v>2</v>
      </c>
      <c r="M466">
        <v>7</v>
      </c>
      <c r="N466">
        <v>0</v>
      </c>
    </row>
    <row r="467" spans="1:14">
      <c r="A467" s="1">
        <v>42715</v>
      </c>
      <c r="B467">
        <v>2016</v>
      </c>
      <c r="C467">
        <v>0</v>
      </c>
      <c r="D467">
        <v>0</v>
      </c>
      <c r="E467" t="s">
        <v>33</v>
      </c>
      <c r="F467" t="s">
        <v>14</v>
      </c>
      <c r="G467">
        <v>1542.82605683012</v>
      </c>
      <c r="H467">
        <v>1585.9895976436101</v>
      </c>
      <c r="I467">
        <v>0.53138387786810304</v>
      </c>
      <c r="J467">
        <v>20</v>
      </c>
      <c r="K467">
        <v>27</v>
      </c>
      <c r="L467">
        <v>0</v>
      </c>
      <c r="M467">
        <v>7</v>
      </c>
      <c r="N467">
        <v>0</v>
      </c>
    </row>
    <row r="468" spans="1:14">
      <c r="A468" s="1">
        <v>42715</v>
      </c>
      <c r="B468">
        <v>2016</v>
      </c>
      <c r="C468">
        <v>0</v>
      </c>
      <c r="D468">
        <v>0</v>
      </c>
      <c r="E468" t="s">
        <v>25</v>
      </c>
      <c r="F468" t="s">
        <v>19</v>
      </c>
      <c r="G468">
        <v>1250.74653135881</v>
      </c>
      <c r="H468">
        <v>1509.8067074693199</v>
      </c>
      <c r="I468">
        <v>0.24654956801827299</v>
      </c>
      <c r="J468">
        <v>10</v>
      </c>
      <c r="K468">
        <v>23</v>
      </c>
      <c r="L468">
        <v>0</v>
      </c>
      <c r="M468">
        <v>3</v>
      </c>
      <c r="N468">
        <v>0</v>
      </c>
    </row>
    <row r="469" spans="1:14">
      <c r="A469" s="1">
        <v>42715</v>
      </c>
      <c r="B469">
        <v>2016</v>
      </c>
      <c r="C469">
        <v>0</v>
      </c>
      <c r="D469">
        <v>0</v>
      </c>
      <c r="E469" t="s">
        <v>30</v>
      </c>
      <c r="F469" t="s">
        <v>13</v>
      </c>
      <c r="G469">
        <v>1484.9798150665399</v>
      </c>
      <c r="H469">
        <v>1548.61837911307</v>
      </c>
      <c r="I469">
        <v>0.50195925380419104</v>
      </c>
      <c r="J469">
        <v>26</v>
      </c>
      <c r="K469">
        <v>23</v>
      </c>
      <c r="L469">
        <v>6</v>
      </c>
      <c r="M469">
        <v>3</v>
      </c>
      <c r="N469">
        <v>1</v>
      </c>
    </row>
    <row r="470" spans="1:14">
      <c r="A470" s="1">
        <v>42715</v>
      </c>
      <c r="B470">
        <v>2016</v>
      </c>
      <c r="C470">
        <v>0</v>
      </c>
      <c r="D470">
        <v>0</v>
      </c>
      <c r="E470" t="s">
        <v>17</v>
      </c>
      <c r="F470" t="s">
        <v>28</v>
      </c>
      <c r="G470">
        <v>1572.0289199725901</v>
      </c>
      <c r="H470">
        <v>1372.59446945165</v>
      </c>
      <c r="I470">
        <v>0.82086325144721095</v>
      </c>
      <c r="J470">
        <v>20</v>
      </c>
      <c r="K470">
        <v>17</v>
      </c>
      <c r="L470">
        <v>0</v>
      </c>
      <c r="M470">
        <v>7</v>
      </c>
      <c r="N470">
        <v>1</v>
      </c>
    </row>
    <row r="471" spans="1:14">
      <c r="A471" s="1">
        <v>42715</v>
      </c>
      <c r="B471">
        <v>2016</v>
      </c>
      <c r="C471">
        <v>0</v>
      </c>
      <c r="D471">
        <v>0</v>
      </c>
      <c r="E471" t="s">
        <v>42</v>
      </c>
      <c r="F471" t="s">
        <v>24</v>
      </c>
      <c r="G471">
        <v>1292.05724220051</v>
      </c>
      <c r="H471">
        <v>1408.5601419280699</v>
      </c>
      <c r="I471">
        <v>0.426419540719087</v>
      </c>
      <c r="J471">
        <v>17</v>
      </c>
      <c r="K471">
        <v>23</v>
      </c>
      <c r="L471">
        <v>7</v>
      </c>
      <c r="M471">
        <v>3</v>
      </c>
      <c r="N471">
        <v>0</v>
      </c>
    </row>
    <row r="472" spans="1:14">
      <c r="A472" s="1">
        <v>42715</v>
      </c>
      <c r="B472">
        <v>2016</v>
      </c>
      <c r="C472">
        <v>0</v>
      </c>
      <c r="D472">
        <v>0</v>
      </c>
      <c r="E472" t="s">
        <v>37</v>
      </c>
      <c r="F472" t="s">
        <v>35</v>
      </c>
      <c r="G472">
        <v>1516.54905241193</v>
      </c>
      <c r="H472">
        <v>1465.4434868741901</v>
      </c>
      <c r="I472">
        <v>0.66113524734076101</v>
      </c>
      <c r="J472">
        <v>16</v>
      </c>
      <c r="K472">
        <v>11</v>
      </c>
      <c r="L472">
        <v>6</v>
      </c>
      <c r="M472">
        <v>1</v>
      </c>
      <c r="N472">
        <v>1</v>
      </c>
    </row>
    <row r="473" spans="1:14">
      <c r="A473" s="1">
        <v>42715</v>
      </c>
      <c r="B473">
        <v>2016</v>
      </c>
      <c r="C473">
        <v>0</v>
      </c>
      <c r="D473">
        <v>0</v>
      </c>
      <c r="E473" t="s">
        <v>22</v>
      </c>
      <c r="F473" t="s">
        <v>20</v>
      </c>
      <c r="G473">
        <v>1528.8040784026</v>
      </c>
      <c r="H473">
        <v>1660.21727822806</v>
      </c>
      <c r="I473">
        <v>0.40557105314933101</v>
      </c>
      <c r="J473">
        <v>38</v>
      </c>
      <c r="K473">
        <v>10</v>
      </c>
      <c r="L473">
        <v>8</v>
      </c>
      <c r="M473">
        <v>0</v>
      </c>
      <c r="N473">
        <v>1</v>
      </c>
    </row>
    <row r="474" spans="1:14">
      <c r="A474" s="1">
        <v>42715</v>
      </c>
      <c r="B474">
        <v>2016</v>
      </c>
      <c r="C474">
        <v>0</v>
      </c>
      <c r="D474">
        <v>0</v>
      </c>
      <c r="E474" t="s">
        <v>26</v>
      </c>
      <c r="F474" t="s">
        <v>40</v>
      </c>
      <c r="G474">
        <v>1415.71560146549</v>
      </c>
      <c r="H474">
        <v>1572.01962789862</v>
      </c>
      <c r="I474">
        <v>0.371546450863045</v>
      </c>
      <c r="J474">
        <v>14</v>
      </c>
      <c r="K474">
        <v>42</v>
      </c>
      <c r="L474">
        <v>4</v>
      </c>
      <c r="M474">
        <v>2</v>
      </c>
      <c r="N474">
        <v>0</v>
      </c>
    </row>
    <row r="475" spans="1:14">
      <c r="A475" s="1">
        <v>42715</v>
      </c>
      <c r="B475">
        <v>2016</v>
      </c>
      <c r="C475">
        <v>0</v>
      </c>
      <c r="D475">
        <v>0</v>
      </c>
      <c r="E475" t="s">
        <v>39</v>
      </c>
      <c r="F475" t="s">
        <v>16</v>
      </c>
      <c r="G475">
        <v>1516.58649225456</v>
      </c>
      <c r="H475">
        <v>1644.95919454412</v>
      </c>
      <c r="I475">
        <v>0.40979749132098198</v>
      </c>
      <c r="J475">
        <v>10</v>
      </c>
      <c r="K475">
        <v>7</v>
      </c>
      <c r="L475">
        <v>0</v>
      </c>
      <c r="M475">
        <v>7</v>
      </c>
      <c r="N475">
        <v>1</v>
      </c>
    </row>
    <row r="476" spans="1:14">
      <c r="A476" s="1">
        <v>42716</v>
      </c>
      <c r="B476">
        <v>2016</v>
      </c>
      <c r="C476">
        <v>0</v>
      </c>
      <c r="D476">
        <v>0</v>
      </c>
      <c r="E476" t="s">
        <v>21</v>
      </c>
      <c r="F476" t="s">
        <v>15</v>
      </c>
      <c r="G476">
        <v>1680.3141898926599</v>
      </c>
      <c r="H476">
        <v>1519.6371132535101</v>
      </c>
      <c r="I476">
        <v>0.78568375864800799</v>
      </c>
      <c r="J476">
        <v>30</v>
      </c>
      <c r="K476">
        <v>23</v>
      </c>
      <c r="L476">
        <v>0</v>
      </c>
      <c r="M476">
        <v>3</v>
      </c>
      <c r="N476">
        <v>1</v>
      </c>
    </row>
    <row r="477" spans="1:14">
      <c r="A477" s="1">
        <v>42719</v>
      </c>
      <c r="B477">
        <v>2016</v>
      </c>
      <c r="C477">
        <v>0</v>
      </c>
      <c r="D477">
        <v>0</v>
      </c>
      <c r="E477" t="s">
        <v>20</v>
      </c>
      <c r="F477" t="s">
        <v>26</v>
      </c>
      <c r="G477">
        <v>1618.93880902927</v>
      </c>
      <c r="H477">
        <v>1391.69054882778</v>
      </c>
      <c r="I477">
        <v>0.84321099307701197</v>
      </c>
      <c r="J477">
        <v>24</v>
      </c>
      <c r="K477">
        <v>3</v>
      </c>
      <c r="L477">
        <v>4</v>
      </c>
      <c r="M477">
        <v>3</v>
      </c>
      <c r="N477">
        <v>1</v>
      </c>
    </row>
    <row r="478" spans="1:14">
      <c r="A478" s="1">
        <v>42721</v>
      </c>
      <c r="B478">
        <v>2016</v>
      </c>
      <c r="C478">
        <v>0</v>
      </c>
      <c r="D478">
        <v>0</v>
      </c>
      <c r="E478" t="s">
        <v>24</v>
      </c>
      <c r="F478" t="s">
        <v>30</v>
      </c>
      <c r="G478">
        <v>1424.7760042013199</v>
      </c>
      <c r="H478">
        <v>1498.77989666079</v>
      </c>
      <c r="I478">
        <v>0.48704525716647101</v>
      </c>
      <c r="J478">
        <v>13</v>
      </c>
      <c r="K478">
        <v>34</v>
      </c>
      <c r="L478">
        <v>3</v>
      </c>
      <c r="M478">
        <v>4</v>
      </c>
      <c r="N478">
        <v>0</v>
      </c>
    </row>
    <row r="479" spans="1:14">
      <c r="A479" s="1">
        <v>42722</v>
      </c>
      <c r="B479">
        <v>2016</v>
      </c>
      <c r="C479">
        <v>0</v>
      </c>
      <c r="D479">
        <v>0</v>
      </c>
      <c r="E479" t="s">
        <v>19</v>
      </c>
      <c r="F479" t="s">
        <v>14</v>
      </c>
      <c r="G479">
        <v>1521.7650416197</v>
      </c>
      <c r="H479">
        <v>1608.3107844317401</v>
      </c>
      <c r="I479">
        <v>0.46903287010830202</v>
      </c>
      <c r="J479">
        <v>20</v>
      </c>
      <c r="K479">
        <v>24</v>
      </c>
      <c r="L479">
        <v>0</v>
      </c>
      <c r="M479">
        <v>4</v>
      </c>
      <c r="N479">
        <v>0</v>
      </c>
    </row>
    <row r="480" spans="1:14">
      <c r="A480" s="1">
        <v>42722</v>
      </c>
      <c r="B480">
        <v>2016</v>
      </c>
      <c r="C480">
        <v>0</v>
      </c>
      <c r="D480">
        <v>0</v>
      </c>
      <c r="E480" t="s">
        <v>43</v>
      </c>
      <c r="F480" t="s">
        <v>18</v>
      </c>
      <c r="G480">
        <v>1544.0219170048199</v>
      </c>
      <c r="H480">
        <v>1477.52086830899</v>
      </c>
      <c r="I480">
        <v>0.68069789289198401</v>
      </c>
      <c r="J480">
        <v>6</v>
      </c>
      <c r="K480">
        <v>34</v>
      </c>
      <c r="L480">
        <v>6</v>
      </c>
      <c r="M480">
        <v>4</v>
      </c>
      <c r="N480">
        <v>0</v>
      </c>
    </row>
    <row r="481" spans="1:14">
      <c r="A481" s="1">
        <v>42722</v>
      </c>
      <c r="B481">
        <v>2016</v>
      </c>
      <c r="C481">
        <v>0</v>
      </c>
      <c r="D481">
        <v>0</v>
      </c>
      <c r="E481" t="s">
        <v>39</v>
      </c>
      <c r="F481" t="s">
        <v>17</v>
      </c>
      <c r="G481">
        <v>1533.43573595064</v>
      </c>
      <c r="H481">
        <v>1576.46271435928</v>
      </c>
      <c r="I481">
        <v>0.53157962784353896</v>
      </c>
      <c r="J481">
        <v>17</v>
      </c>
      <c r="K481">
        <v>6</v>
      </c>
      <c r="L481">
        <v>7</v>
      </c>
      <c r="M481">
        <v>6</v>
      </c>
      <c r="N481">
        <v>1</v>
      </c>
    </row>
    <row r="482" spans="1:14">
      <c r="A482" s="1">
        <v>42722</v>
      </c>
      <c r="B482">
        <v>2016</v>
      </c>
      <c r="C482">
        <v>0</v>
      </c>
      <c r="D482">
        <v>0</v>
      </c>
      <c r="E482" t="s">
        <v>32</v>
      </c>
      <c r="F482" t="s">
        <v>38</v>
      </c>
      <c r="G482">
        <v>1674.7868374299901</v>
      </c>
      <c r="H482">
        <v>1435.2925545942001</v>
      </c>
      <c r="I482">
        <v>0.852306873601964</v>
      </c>
      <c r="J482">
        <v>17</v>
      </c>
      <c r="K482">
        <v>19</v>
      </c>
      <c r="L482">
        <v>7</v>
      </c>
      <c r="M482">
        <v>9</v>
      </c>
      <c r="N482">
        <v>0</v>
      </c>
    </row>
    <row r="483" spans="1:14">
      <c r="A483" s="1">
        <v>42722</v>
      </c>
      <c r="B483">
        <v>2016</v>
      </c>
      <c r="C483">
        <v>0</v>
      </c>
      <c r="D483">
        <v>0</v>
      </c>
      <c r="E483" t="s">
        <v>31</v>
      </c>
      <c r="F483" t="s">
        <v>27</v>
      </c>
      <c r="G483">
        <v>1491.1035008945601</v>
      </c>
      <c r="H483">
        <v>1285.7838467978499</v>
      </c>
      <c r="I483">
        <v>0.82579086011502101</v>
      </c>
      <c r="J483">
        <v>21</v>
      </c>
      <c r="K483">
        <v>20</v>
      </c>
      <c r="L483">
        <v>1</v>
      </c>
      <c r="M483">
        <v>0</v>
      </c>
      <c r="N483">
        <v>1</v>
      </c>
    </row>
    <row r="484" spans="1:14">
      <c r="A484" s="1">
        <v>42722</v>
      </c>
      <c r="B484">
        <v>2016</v>
      </c>
      <c r="C484">
        <v>0</v>
      </c>
      <c r="D484">
        <v>0</v>
      </c>
      <c r="E484" t="s">
        <v>33</v>
      </c>
      <c r="F484" t="s">
        <v>25</v>
      </c>
      <c r="G484">
        <v>1520.50487004199</v>
      </c>
      <c r="H484">
        <v>1238.7881972084299</v>
      </c>
      <c r="I484">
        <v>0.88036188795345705</v>
      </c>
      <c r="J484">
        <v>33</v>
      </c>
      <c r="K484">
        <v>13</v>
      </c>
      <c r="L484">
        <v>3</v>
      </c>
      <c r="M484">
        <v>3</v>
      </c>
      <c r="N484">
        <v>1</v>
      </c>
    </row>
    <row r="485" spans="1:14">
      <c r="A485" s="1">
        <v>42722</v>
      </c>
      <c r="B485">
        <v>2016</v>
      </c>
      <c r="C485">
        <v>0</v>
      </c>
      <c r="D485">
        <v>0</v>
      </c>
      <c r="E485" t="s">
        <v>15</v>
      </c>
      <c r="F485" t="s">
        <v>41</v>
      </c>
      <c r="G485">
        <v>1511.5532028339801</v>
      </c>
      <c r="H485">
        <v>1460.9907454531501</v>
      </c>
      <c r="I485">
        <v>0.66043447457112203</v>
      </c>
      <c r="J485">
        <v>27</v>
      </c>
      <c r="K485">
        <v>26</v>
      </c>
      <c r="L485">
        <v>7</v>
      </c>
      <c r="M485">
        <v>6</v>
      </c>
      <c r="N485">
        <v>1</v>
      </c>
    </row>
    <row r="486" spans="1:14">
      <c r="A486" s="1">
        <v>42722</v>
      </c>
      <c r="B486">
        <v>2016</v>
      </c>
      <c r="C486">
        <v>0</v>
      </c>
      <c r="D486">
        <v>0</v>
      </c>
      <c r="E486" t="s">
        <v>28</v>
      </c>
      <c r="F486" t="s">
        <v>22</v>
      </c>
      <c r="G486">
        <v>1368.1606750649601</v>
      </c>
      <c r="H486">
        <v>1570.0825476013899</v>
      </c>
      <c r="I486">
        <v>0.31255837684683202</v>
      </c>
      <c r="J486">
        <v>27</v>
      </c>
      <c r="K486">
        <v>30</v>
      </c>
      <c r="L486">
        <v>7</v>
      </c>
      <c r="M486">
        <v>0</v>
      </c>
      <c r="N486">
        <v>0</v>
      </c>
    </row>
    <row r="487" spans="1:14">
      <c r="A487" s="1">
        <v>42722</v>
      </c>
      <c r="B487">
        <v>2016</v>
      </c>
      <c r="C487">
        <v>0</v>
      </c>
      <c r="D487">
        <v>0</v>
      </c>
      <c r="E487" t="s">
        <v>40</v>
      </c>
      <c r="F487" t="s">
        <v>42</v>
      </c>
      <c r="G487">
        <v>1596.0446805363299</v>
      </c>
      <c r="H487">
        <v>1275.84137992726</v>
      </c>
      <c r="I487">
        <v>0.901801938823377</v>
      </c>
      <c r="J487">
        <v>41</v>
      </c>
      <c r="K487">
        <v>13</v>
      </c>
      <c r="L487">
        <v>1</v>
      </c>
      <c r="M487">
        <v>3</v>
      </c>
      <c r="N487">
        <v>1</v>
      </c>
    </row>
    <row r="488" spans="1:14">
      <c r="A488" s="1">
        <v>42722</v>
      </c>
      <c r="B488">
        <v>2016</v>
      </c>
      <c r="C488">
        <v>0</v>
      </c>
      <c r="D488">
        <v>0</v>
      </c>
      <c r="E488" t="s">
        <v>13</v>
      </c>
      <c r="F488" t="s">
        <v>35</v>
      </c>
      <c r="G488">
        <v>1534.8182975188099</v>
      </c>
      <c r="H488">
        <v>1453.9089428147299</v>
      </c>
      <c r="I488">
        <v>0.69844873806176999</v>
      </c>
      <c r="J488">
        <v>41</v>
      </c>
      <c r="K488">
        <v>48</v>
      </c>
      <c r="L488">
        <v>1</v>
      </c>
      <c r="M488">
        <v>8</v>
      </c>
      <c r="N488">
        <v>0</v>
      </c>
    </row>
    <row r="489" spans="1:14">
      <c r="A489" s="1">
        <v>42722</v>
      </c>
      <c r="B489">
        <v>2016</v>
      </c>
      <c r="C489">
        <v>0</v>
      </c>
      <c r="D489">
        <v>0</v>
      </c>
      <c r="E489" t="s">
        <v>23</v>
      </c>
      <c r="F489" t="s">
        <v>21</v>
      </c>
      <c r="G489">
        <v>1595.1138315113401</v>
      </c>
      <c r="H489">
        <v>1688.3981003121901</v>
      </c>
      <c r="I489">
        <v>0.45938534836113398</v>
      </c>
      <c r="J489">
        <v>3</v>
      </c>
      <c r="K489">
        <v>16</v>
      </c>
      <c r="L489">
        <v>3</v>
      </c>
      <c r="M489">
        <v>6</v>
      </c>
      <c r="N489">
        <v>0</v>
      </c>
    </row>
    <row r="490" spans="1:14">
      <c r="A490" s="1">
        <v>42722</v>
      </c>
      <c r="B490">
        <v>2016</v>
      </c>
      <c r="C490">
        <v>0</v>
      </c>
      <c r="D490">
        <v>0</v>
      </c>
      <c r="E490" t="s">
        <v>34</v>
      </c>
      <c r="F490" t="s">
        <v>36</v>
      </c>
      <c r="G490">
        <v>1445.4150568513901</v>
      </c>
      <c r="H490">
        <v>1573.7452403147399</v>
      </c>
      <c r="I490">
        <v>0.40985669066534203</v>
      </c>
      <c r="J490">
        <v>16</v>
      </c>
      <c r="K490">
        <v>19</v>
      </c>
      <c r="L490">
        <v>6</v>
      </c>
      <c r="M490">
        <v>9</v>
      </c>
      <c r="N490">
        <v>0</v>
      </c>
    </row>
    <row r="491" spans="1:14">
      <c r="A491" s="1">
        <v>42722</v>
      </c>
      <c r="B491">
        <v>2016</v>
      </c>
      <c r="C491">
        <v>0</v>
      </c>
      <c r="D491">
        <v>0</v>
      </c>
      <c r="E491" t="s">
        <v>16</v>
      </c>
      <c r="F491" t="s">
        <v>37</v>
      </c>
      <c r="G491">
        <v>1628.1099508480399</v>
      </c>
      <c r="H491">
        <v>1528.0835964713899</v>
      </c>
      <c r="I491">
        <v>0.72110875435361799</v>
      </c>
      <c r="J491">
        <v>26</v>
      </c>
      <c r="K491">
        <v>20</v>
      </c>
      <c r="L491">
        <v>6</v>
      </c>
      <c r="M491">
        <v>0</v>
      </c>
      <c r="N491">
        <v>1</v>
      </c>
    </row>
    <row r="492" spans="1:14">
      <c r="A492" s="1">
        <v>42723</v>
      </c>
      <c r="B492">
        <v>2016</v>
      </c>
      <c r="C492">
        <v>0</v>
      </c>
      <c r="D492">
        <v>0</v>
      </c>
      <c r="E492" t="s">
        <v>29</v>
      </c>
      <c r="F492" t="s">
        <v>12</v>
      </c>
      <c r="G492">
        <v>1539.2680665683599</v>
      </c>
      <c r="H492">
        <v>1547.5108913439401</v>
      </c>
      <c r="I492">
        <v>0.58096122625235902</v>
      </c>
      <c r="J492">
        <v>15</v>
      </c>
      <c r="K492">
        <v>26</v>
      </c>
      <c r="L492">
        <v>5</v>
      </c>
      <c r="M492">
        <v>6</v>
      </c>
      <c r="N492">
        <v>0</v>
      </c>
    </row>
    <row r="493" spans="1:14">
      <c r="A493" s="1">
        <v>42726</v>
      </c>
      <c r="B493">
        <v>2016</v>
      </c>
      <c r="C493">
        <v>0</v>
      </c>
      <c r="D493">
        <v>0</v>
      </c>
      <c r="E493" t="s">
        <v>41</v>
      </c>
      <c r="F493" t="s">
        <v>39</v>
      </c>
      <c r="G493">
        <v>1456.5182981754201</v>
      </c>
      <c r="H493">
        <v>1556.48514249145</v>
      </c>
      <c r="I493">
        <v>0.44984788110258001</v>
      </c>
      <c r="J493">
        <v>24</v>
      </c>
      <c r="K493">
        <v>19</v>
      </c>
      <c r="L493">
        <v>4</v>
      </c>
      <c r="M493">
        <v>9</v>
      </c>
      <c r="N493">
        <v>1</v>
      </c>
    </row>
    <row r="494" spans="1:14">
      <c r="A494" s="1">
        <v>42728</v>
      </c>
      <c r="B494">
        <v>2016</v>
      </c>
      <c r="C494">
        <v>0</v>
      </c>
      <c r="D494">
        <v>0</v>
      </c>
      <c r="E494" t="s">
        <v>28</v>
      </c>
      <c r="F494" t="s">
        <v>29</v>
      </c>
      <c r="G494">
        <v>1360.0024612627899</v>
      </c>
      <c r="H494">
        <v>1509.6307741913199</v>
      </c>
      <c r="I494">
        <v>0.38056289068598798</v>
      </c>
      <c r="J494">
        <v>21</v>
      </c>
      <c r="K494">
        <v>41</v>
      </c>
      <c r="L494">
        <v>1</v>
      </c>
      <c r="M494">
        <v>1</v>
      </c>
      <c r="N494">
        <v>0</v>
      </c>
    </row>
    <row r="495" spans="1:14">
      <c r="A495" s="1">
        <v>42728</v>
      </c>
      <c r="B495">
        <v>2016</v>
      </c>
      <c r="C495">
        <v>0</v>
      </c>
      <c r="D495">
        <v>0</v>
      </c>
      <c r="E495" t="s">
        <v>21</v>
      </c>
      <c r="F495" t="s">
        <v>24</v>
      </c>
      <c r="G495">
        <v>1712.33721286535</v>
      </c>
      <c r="H495">
        <v>1394.7891792994301</v>
      </c>
      <c r="I495">
        <v>0.90044003974634401</v>
      </c>
      <c r="J495">
        <v>41</v>
      </c>
      <c r="K495">
        <v>3</v>
      </c>
      <c r="L495">
        <v>1</v>
      </c>
      <c r="M495">
        <v>3</v>
      </c>
      <c r="N495">
        <v>1</v>
      </c>
    </row>
    <row r="496" spans="1:14">
      <c r="A496" s="1">
        <v>42728</v>
      </c>
      <c r="B496">
        <v>2016</v>
      </c>
      <c r="C496">
        <v>0</v>
      </c>
      <c r="D496">
        <v>0</v>
      </c>
      <c r="E496" t="s">
        <v>27</v>
      </c>
      <c r="F496" t="s">
        <v>38</v>
      </c>
      <c r="G496">
        <v>1283.63306713931</v>
      </c>
      <c r="H496">
        <v>1457.0279738279</v>
      </c>
      <c r="I496">
        <v>0.34887879438926001</v>
      </c>
      <c r="J496">
        <v>38</v>
      </c>
      <c r="K496">
        <v>17</v>
      </c>
      <c r="L496">
        <v>8</v>
      </c>
      <c r="M496">
        <v>7</v>
      </c>
      <c r="N496">
        <v>1</v>
      </c>
    </row>
    <row r="497" spans="1:14">
      <c r="A497" s="1">
        <v>42728</v>
      </c>
      <c r="B497">
        <v>2016</v>
      </c>
      <c r="C497">
        <v>0</v>
      </c>
      <c r="D497">
        <v>0</v>
      </c>
      <c r="E497" t="s">
        <v>12</v>
      </c>
      <c r="F497" t="s">
        <v>40</v>
      </c>
      <c r="G497">
        <v>1577.1481837209799</v>
      </c>
      <c r="H497">
        <v>1601.67252595983</v>
      </c>
      <c r="I497">
        <v>0.55798706024512801</v>
      </c>
      <c r="J497">
        <v>16</v>
      </c>
      <c r="K497">
        <v>33</v>
      </c>
      <c r="L497">
        <v>6</v>
      </c>
      <c r="M497">
        <v>3</v>
      </c>
      <c r="N497">
        <v>0</v>
      </c>
    </row>
    <row r="498" spans="1:14">
      <c r="A498" s="1">
        <v>42728</v>
      </c>
      <c r="B498">
        <v>2016</v>
      </c>
      <c r="C498">
        <v>0</v>
      </c>
      <c r="D498">
        <v>0</v>
      </c>
      <c r="E498" t="s">
        <v>22</v>
      </c>
      <c r="F498" t="s">
        <v>43</v>
      </c>
      <c r="G498">
        <v>1578.2407614035601</v>
      </c>
      <c r="H498">
        <v>1495.26535771824</v>
      </c>
      <c r="I498">
        <v>0.70094771982450399</v>
      </c>
      <c r="J498">
        <v>38</v>
      </c>
      <c r="K498">
        <v>25</v>
      </c>
      <c r="L498">
        <v>8</v>
      </c>
      <c r="M498">
        <v>5</v>
      </c>
      <c r="N498">
        <v>1</v>
      </c>
    </row>
    <row r="499" spans="1:14">
      <c r="A499" s="1">
        <v>42728</v>
      </c>
      <c r="B499">
        <v>2016</v>
      </c>
      <c r="C499">
        <v>0</v>
      </c>
      <c r="D499">
        <v>0</v>
      </c>
      <c r="E499" t="s">
        <v>33</v>
      </c>
      <c r="F499" t="s">
        <v>30</v>
      </c>
      <c r="G499">
        <v>1526.7979141400599</v>
      </c>
      <c r="H499">
        <v>1528.76672156268</v>
      </c>
      <c r="I499">
        <v>0.58972694795174296</v>
      </c>
      <c r="J499">
        <v>31</v>
      </c>
      <c r="K499">
        <v>34</v>
      </c>
      <c r="L499">
        <v>1</v>
      </c>
      <c r="M499">
        <v>4</v>
      </c>
      <c r="N499">
        <v>0</v>
      </c>
    </row>
    <row r="500" spans="1:14">
      <c r="A500" s="1">
        <v>42728</v>
      </c>
      <c r="B500">
        <v>2016</v>
      </c>
      <c r="C500">
        <v>0</v>
      </c>
      <c r="D500">
        <v>0</v>
      </c>
      <c r="E500" t="s">
        <v>25</v>
      </c>
      <c r="F500" t="s">
        <v>34</v>
      </c>
      <c r="G500">
        <v>1232.49515311036</v>
      </c>
      <c r="H500">
        <v>1434.36938219699</v>
      </c>
      <c r="I500">
        <v>0.312617308440927</v>
      </c>
      <c r="J500">
        <v>20</v>
      </c>
      <c r="K500">
        <v>17</v>
      </c>
      <c r="L500">
        <v>0</v>
      </c>
      <c r="M500">
        <v>7</v>
      </c>
      <c r="N500">
        <v>1</v>
      </c>
    </row>
    <row r="501" spans="1:14">
      <c r="A501" s="1">
        <v>42728</v>
      </c>
      <c r="B501">
        <v>2016</v>
      </c>
      <c r="C501">
        <v>0</v>
      </c>
      <c r="D501">
        <v>0</v>
      </c>
      <c r="E501" t="s">
        <v>36</v>
      </c>
      <c r="F501" t="s">
        <v>18</v>
      </c>
      <c r="G501">
        <v>1584.79091496914</v>
      </c>
      <c r="H501">
        <v>1526.2774275955701</v>
      </c>
      <c r="I501">
        <v>0.67062225943367104</v>
      </c>
      <c r="J501">
        <v>33</v>
      </c>
      <c r="K501">
        <v>25</v>
      </c>
      <c r="L501">
        <v>3</v>
      </c>
      <c r="M501">
        <v>5</v>
      </c>
      <c r="N501">
        <v>1</v>
      </c>
    </row>
    <row r="502" spans="1:14">
      <c r="A502" s="1">
        <v>42728</v>
      </c>
      <c r="B502">
        <v>2016</v>
      </c>
      <c r="C502">
        <v>0</v>
      </c>
      <c r="D502">
        <v>0</v>
      </c>
      <c r="E502" t="s">
        <v>35</v>
      </c>
      <c r="F502" t="s">
        <v>37</v>
      </c>
      <c r="G502">
        <v>1485.0199681511101</v>
      </c>
      <c r="H502">
        <v>1517.98701492895</v>
      </c>
      <c r="I502">
        <v>0.54596894583847999</v>
      </c>
      <c r="J502">
        <v>31</v>
      </c>
      <c r="K502">
        <v>24</v>
      </c>
      <c r="L502">
        <v>1</v>
      </c>
      <c r="M502">
        <v>4</v>
      </c>
      <c r="N502">
        <v>1</v>
      </c>
    </row>
    <row r="503" spans="1:14">
      <c r="A503" s="1">
        <v>42728</v>
      </c>
      <c r="B503">
        <v>2016</v>
      </c>
      <c r="C503">
        <v>0</v>
      </c>
      <c r="D503">
        <v>0</v>
      </c>
      <c r="E503" t="s">
        <v>26</v>
      </c>
      <c r="F503" t="s">
        <v>42</v>
      </c>
      <c r="G503">
        <v>1383.1343286021499</v>
      </c>
      <c r="H503">
        <v>1270.21353450375</v>
      </c>
      <c r="I503">
        <v>0.73578881610658198</v>
      </c>
      <c r="J503">
        <v>21</v>
      </c>
      <c r="K503">
        <v>22</v>
      </c>
      <c r="L503">
        <v>1</v>
      </c>
      <c r="M503">
        <v>2</v>
      </c>
      <c r="N503">
        <v>0</v>
      </c>
    </row>
    <row r="504" spans="1:14">
      <c r="A504" s="1">
        <v>42728</v>
      </c>
      <c r="B504">
        <v>2016</v>
      </c>
      <c r="C504">
        <v>0</v>
      </c>
      <c r="D504">
        <v>0</v>
      </c>
      <c r="E504" t="s">
        <v>20</v>
      </c>
      <c r="F504" t="s">
        <v>13</v>
      </c>
      <c r="G504">
        <v>1627.4950292548999</v>
      </c>
      <c r="H504">
        <v>1503.70727218243</v>
      </c>
      <c r="I504">
        <v>0.74776917266980902</v>
      </c>
      <c r="J504">
        <v>31</v>
      </c>
      <c r="K504">
        <v>34</v>
      </c>
      <c r="L504">
        <v>1</v>
      </c>
      <c r="M504">
        <v>4</v>
      </c>
      <c r="N504">
        <v>0</v>
      </c>
    </row>
    <row r="505" spans="1:14">
      <c r="A505" s="1">
        <v>42728</v>
      </c>
      <c r="B505">
        <v>2016</v>
      </c>
      <c r="C505">
        <v>0</v>
      </c>
      <c r="D505">
        <v>0</v>
      </c>
      <c r="E505" t="s">
        <v>31</v>
      </c>
      <c r="F505" t="s">
        <v>19</v>
      </c>
      <c r="G505">
        <v>1493.2542805531</v>
      </c>
      <c r="H505">
        <v>1506.8138804410501</v>
      </c>
      <c r="I505">
        <v>0.57349246063675596</v>
      </c>
      <c r="J505">
        <v>12</v>
      </c>
      <c r="K505">
        <v>10</v>
      </c>
      <c r="L505">
        <v>2</v>
      </c>
      <c r="M505">
        <v>0</v>
      </c>
      <c r="N505">
        <v>1</v>
      </c>
    </row>
    <row r="506" spans="1:14">
      <c r="A506" s="1">
        <v>42729</v>
      </c>
      <c r="B506">
        <v>2016</v>
      </c>
      <c r="C506">
        <v>0</v>
      </c>
      <c r="D506">
        <v>0</v>
      </c>
      <c r="E506" t="s">
        <v>14</v>
      </c>
      <c r="F506" t="s">
        <v>15</v>
      </c>
      <c r="G506">
        <v>1623.2619456103901</v>
      </c>
      <c r="H506">
        <v>1516.0256501117101</v>
      </c>
      <c r="I506">
        <v>0.72937853557062104</v>
      </c>
      <c r="J506">
        <v>31</v>
      </c>
      <c r="K506">
        <v>27</v>
      </c>
      <c r="L506">
        <v>1</v>
      </c>
      <c r="M506">
        <v>7</v>
      </c>
      <c r="N506">
        <v>1</v>
      </c>
    </row>
    <row r="507" spans="1:14">
      <c r="A507" s="1">
        <v>42729</v>
      </c>
      <c r="B507">
        <v>2016</v>
      </c>
      <c r="C507">
        <v>0</v>
      </c>
      <c r="D507">
        <v>0</v>
      </c>
      <c r="E507" t="s">
        <v>32</v>
      </c>
      <c r="F507" t="s">
        <v>23</v>
      </c>
      <c r="G507">
        <v>1653.0514181962899</v>
      </c>
      <c r="H507">
        <v>1571.1747189581799</v>
      </c>
      <c r="I507">
        <v>0.69962026367994201</v>
      </c>
      <c r="J507">
        <v>33</v>
      </c>
      <c r="K507">
        <v>10</v>
      </c>
      <c r="L507">
        <v>3</v>
      </c>
      <c r="M507">
        <v>0</v>
      </c>
      <c r="N507">
        <v>1</v>
      </c>
    </row>
    <row r="508" spans="1:14">
      <c r="A508" s="1">
        <v>42730</v>
      </c>
      <c r="B508">
        <v>2016</v>
      </c>
      <c r="C508">
        <v>0</v>
      </c>
      <c r="D508">
        <v>0</v>
      </c>
      <c r="E508" t="s">
        <v>16</v>
      </c>
      <c r="F508" t="s">
        <v>17</v>
      </c>
      <c r="G508">
        <v>1638.2065323904801</v>
      </c>
      <c r="H508">
        <v>1553.41330781847</v>
      </c>
      <c r="I508">
        <v>0.70313660670758404</v>
      </c>
      <c r="J508">
        <v>42</v>
      </c>
      <c r="K508">
        <v>21</v>
      </c>
      <c r="L508">
        <v>2</v>
      </c>
      <c r="M508">
        <v>1</v>
      </c>
      <c r="N508">
        <v>1</v>
      </c>
    </row>
    <row r="509" spans="1:14">
      <c r="A509" s="1">
        <v>42736</v>
      </c>
      <c r="B509">
        <v>2016</v>
      </c>
      <c r="C509">
        <v>0</v>
      </c>
      <c r="D509">
        <v>0</v>
      </c>
      <c r="E509" t="s">
        <v>30</v>
      </c>
      <c r="F509" t="s">
        <v>21</v>
      </c>
      <c r="G509">
        <v>1545.5996983226</v>
      </c>
      <c r="H509">
        <v>1718.55151675203</v>
      </c>
      <c r="I509">
        <v>0.349458422645964</v>
      </c>
      <c r="J509">
        <v>14</v>
      </c>
      <c r="K509">
        <v>35</v>
      </c>
      <c r="L509">
        <v>4</v>
      </c>
      <c r="M509">
        <v>5</v>
      </c>
      <c r="N509">
        <v>0</v>
      </c>
    </row>
    <row r="510" spans="1:14">
      <c r="A510" s="1">
        <v>42736</v>
      </c>
      <c r="B510">
        <v>2016</v>
      </c>
      <c r="C510">
        <v>0</v>
      </c>
      <c r="D510">
        <v>0</v>
      </c>
      <c r="E510" t="s">
        <v>19</v>
      </c>
      <c r="F510" t="s">
        <v>15</v>
      </c>
      <c r="G510">
        <v>1497.65666595163</v>
      </c>
      <c r="H510">
        <v>1507.9471414039999</v>
      </c>
      <c r="I510">
        <v>0.57808897425181804</v>
      </c>
      <c r="J510">
        <v>27</v>
      </c>
      <c r="K510">
        <v>10</v>
      </c>
      <c r="L510">
        <v>7</v>
      </c>
      <c r="M510">
        <v>0</v>
      </c>
      <c r="N510">
        <v>1</v>
      </c>
    </row>
    <row r="511" spans="1:14">
      <c r="A511" s="1">
        <v>42736</v>
      </c>
      <c r="B511">
        <v>2016</v>
      </c>
      <c r="C511">
        <v>0</v>
      </c>
      <c r="D511">
        <v>0</v>
      </c>
      <c r="E511" t="s">
        <v>18</v>
      </c>
      <c r="F511" t="s">
        <v>27</v>
      </c>
      <c r="G511">
        <v>1512.5725180642801</v>
      </c>
      <c r="H511">
        <v>1325.9719890474</v>
      </c>
      <c r="I511">
        <v>0.80974114283100695</v>
      </c>
      <c r="J511">
        <v>24</v>
      </c>
      <c r="K511">
        <v>20</v>
      </c>
      <c r="L511">
        <v>4</v>
      </c>
      <c r="M511">
        <v>0</v>
      </c>
      <c r="N511">
        <v>1</v>
      </c>
    </row>
    <row r="512" spans="1:14">
      <c r="A512" s="1">
        <v>42736</v>
      </c>
      <c r="B512">
        <v>2016</v>
      </c>
      <c r="C512">
        <v>0</v>
      </c>
      <c r="D512">
        <v>0</v>
      </c>
      <c r="E512" t="s">
        <v>43</v>
      </c>
      <c r="F512" t="s">
        <v>28</v>
      </c>
      <c r="G512">
        <v>1480.47580376012</v>
      </c>
      <c r="H512">
        <v>1337.6881884611801</v>
      </c>
      <c r="I512">
        <v>0.767834130638965</v>
      </c>
      <c r="J512">
        <v>38</v>
      </c>
      <c r="K512">
        <v>10</v>
      </c>
      <c r="L512">
        <v>8</v>
      </c>
      <c r="M512">
        <v>0</v>
      </c>
      <c r="N512">
        <v>1</v>
      </c>
    </row>
    <row r="513" spans="1:14">
      <c r="A513" s="1">
        <v>42736</v>
      </c>
      <c r="B513">
        <v>2016</v>
      </c>
      <c r="C513">
        <v>0</v>
      </c>
      <c r="D513">
        <v>0</v>
      </c>
      <c r="E513" t="s">
        <v>38</v>
      </c>
      <c r="F513" t="s">
        <v>31</v>
      </c>
      <c r="G513">
        <v>1414.68905191981</v>
      </c>
      <c r="H513">
        <v>1502.4114950425201</v>
      </c>
      <c r="I513">
        <v>0.46734631811931798</v>
      </c>
      <c r="J513">
        <v>24</v>
      </c>
      <c r="K513">
        <v>17</v>
      </c>
      <c r="L513">
        <v>4</v>
      </c>
      <c r="M513">
        <v>7</v>
      </c>
      <c r="N513">
        <v>1</v>
      </c>
    </row>
    <row r="514" spans="1:14">
      <c r="A514" s="1">
        <v>42736</v>
      </c>
      <c r="B514">
        <v>2016</v>
      </c>
      <c r="C514">
        <v>0</v>
      </c>
      <c r="D514">
        <v>0</v>
      </c>
      <c r="E514" t="s">
        <v>37</v>
      </c>
      <c r="F514" t="s">
        <v>12</v>
      </c>
      <c r="G514">
        <v>1499.37538758249</v>
      </c>
      <c r="H514">
        <v>1544.2878170277299</v>
      </c>
      <c r="I514">
        <v>0.52887616954421302</v>
      </c>
      <c r="J514">
        <v>17</v>
      </c>
      <c r="K514">
        <v>16</v>
      </c>
      <c r="L514">
        <v>7</v>
      </c>
      <c r="M514">
        <v>6</v>
      </c>
      <c r="N514">
        <v>1</v>
      </c>
    </row>
    <row r="515" spans="1:14">
      <c r="A515" s="1">
        <v>42736</v>
      </c>
      <c r="B515">
        <v>2016</v>
      </c>
      <c r="C515">
        <v>0</v>
      </c>
      <c r="D515">
        <v>0</v>
      </c>
      <c r="E515" t="s">
        <v>14</v>
      </c>
      <c r="F515" t="s">
        <v>25</v>
      </c>
      <c r="G515">
        <v>1631.3404543181</v>
      </c>
      <c r="H515">
        <v>1252.81783510952</v>
      </c>
      <c r="I515">
        <v>0.92778293530981704</v>
      </c>
      <c r="J515">
        <v>27</v>
      </c>
      <c r="K515">
        <v>24</v>
      </c>
      <c r="L515">
        <v>7</v>
      </c>
      <c r="M515">
        <v>4</v>
      </c>
      <c r="N515">
        <v>1</v>
      </c>
    </row>
    <row r="516" spans="1:14">
      <c r="A516" s="1">
        <v>42736</v>
      </c>
      <c r="B516">
        <v>2016</v>
      </c>
      <c r="C516">
        <v>0</v>
      </c>
      <c r="D516">
        <v>0</v>
      </c>
      <c r="E516" t="s">
        <v>41</v>
      </c>
      <c r="F516" t="s">
        <v>16</v>
      </c>
      <c r="G516">
        <v>1476.5515118480801</v>
      </c>
      <c r="H516">
        <v>1655.3889648889899</v>
      </c>
      <c r="I516">
        <v>0.34179595271483398</v>
      </c>
      <c r="J516">
        <v>27</v>
      </c>
      <c r="K516">
        <v>13</v>
      </c>
      <c r="L516">
        <v>7</v>
      </c>
      <c r="M516">
        <v>3</v>
      </c>
      <c r="N516">
        <v>1</v>
      </c>
    </row>
    <row r="517" spans="1:14">
      <c r="A517" s="1">
        <v>42736</v>
      </c>
      <c r="B517">
        <v>2016</v>
      </c>
      <c r="C517">
        <v>0</v>
      </c>
      <c r="D517">
        <v>0</v>
      </c>
      <c r="E517" t="s">
        <v>24</v>
      </c>
      <c r="F517" t="s">
        <v>33</v>
      </c>
      <c r="G517">
        <v>1388.5748754127501</v>
      </c>
      <c r="H517">
        <v>1509.9649373801401</v>
      </c>
      <c r="I517">
        <v>0.41955332812033103</v>
      </c>
      <c r="J517">
        <v>30</v>
      </c>
      <c r="K517">
        <v>10</v>
      </c>
      <c r="L517">
        <v>0</v>
      </c>
      <c r="M517">
        <v>0</v>
      </c>
      <c r="N517">
        <v>1</v>
      </c>
    </row>
    <row r="518" spans="1:14">
      <c r="A518" s="1">
        <v>42736</v>
      </c>
      <c r="B518">
        <v>2016</v>
      </c>
      <c r="C518">
        <v>0</v>
      </c>
      <c r="D518">
        <v>0</v>
      </c>
      <c r="E518" t="s">
        <v>42</v>
      </c>
      <c r="F518" t="s">
        <v>20</v>
      </c>
      <c r="G518">
        <v>1281.3112390065501</v>
      </c>
      <c r="H518">
        <v>1604.81634856865</v>
      </c>
      <c r="I518">
        <v>0.18421083078901801</v>
      </c>
      <c r="J518">
        <v>23</v>
      </c>
      <c r="K518">
        <v>25</v>
      </c>
      <c r="L518">
        <v>3</v>
      </c>
      <c r="M518">
        <v>5</v>
      </c>
      <c r="N518">
        <v>0</v>
      </c>
    </row>
    <row r="519" spans="1:14">
      <c r="A519" s="1">
        <v>42736</v>
      </c>
      <c r="B519">
        <v>2016</v>
      </c>
      <c r="C519">
        <v>0</v>
      </c>
      <c r="D519">
        <v>0</v>
      </c>
      <c r="E519" t="s">
        <v>29</v>
      </c>
      <c r="F519" t="s">
        <v>39</v>
      </c>
      <c r="G519">
        <v>1531.94504699293</v>
      </c>
      <c r="H519">
        <v>1536.4519288187901</v>
      </c>
      <c r="I519">
        <v>0.58618741479841896</v>
      </c>
      <c r="J519">
        <v>10</v>
      </c>
      <c r="K519">
        <v>19</v>
      </c>
      <c r="L519">
        <v>0</v>
      </c>
      <c r="M519">
        <v>9</v>
      </c>
      <c r="N519">
        <v>0</v>
      </c>
    </row>
    <row r="520" spans="1:14">
      <c r="A520" s="1">
        <v>42736</v>
      </c>
      <c r="B520">
        <v>2016</v>
      </c>
      <c r="C520">
        <v>0</v>
      </c>
      <c r="D520">
        <v>0</v>
      </c>
      <c r="E520" t="s">
        <v>23</v>
      </c>
      <c r="F520" t="s">
        <v>36</v>
      </c>
      <c r="G520">
        <v>1553.27714011957</v>
      </c>
      <c r="H520">
        <v>1598.49582450043</v>
      </c>
      <c r="I520">
        <v>0.52843688101631403</v>
      </c>
      <c r="J520">
        <v>24</v>
      </c>
      <c r="K520">
        <v>6</v>
      </c>
      <c r="L520">
        <v>4</v>
      </c>
      <c r="M520">
        <v>6</v>
      </c>
      <c r="N520">
        <v>1</v>
      </c>
    </row>
    <row r="521" spans="1:14">
      <c r="A521" s="1">
        <v>42736</v>
      </c>
      <c r="B521">
        <v>2016</v>
      </c>
      <c r="C521">
        <v>0</v>
      </c>
      <c r="D521">
        <v>0</v>
      </c>
      <c r="E521" t="s">
        <v>40</v>
      </c>
      <c r="F521" t="s">
        <v>35</v>
      </c>
      <c r="G521">
        <v>1634.5328926530799</v>
      </c>
      <c r="H521">
        <v>1503.6315954975701</v>
      </c>
      <c r="I521">
        <v>0.75541391838949601</v>
      </c>
      <c r="J521">
        <v>38</v>
      </c>
      <c r="K521">
        <v>32</v>
      </c>
      <c r="L521">
        <v>8</v>
      </c>
      <c r="M521">
        <v>2</v>
      </c>
      <c r="N521">
        <v>1</v>
      </c>
    </row>
    <row r="522" spans="1:14">
      <c r="A522" s="1">
        <v>42736</v>
      </c>
      <c r="B522">
        <v>2016</v>
      </c>
      <c r="C522">
        <v>0</v>
      </c>
      <c r="D522">
        <v>0</v>
      </c>
      <c r="E522" t="s">
        <v>34</v>
      </c>
      <c r="F522" t="s">
        <v>32</v>
      </c>
      <c r="G522">
        <v>1414.04670019783</v>
      </c>
      <c r="H522">
        <v>1670.9489970349</v>
      </c>
      <c r="I522">
        <v>0.24886432614059201</v>
      </c>
      <c r="J522">
        <v>27</v>
      </c>
      <c r="K522">
        <v>37</v>
      </c>
      <c r="L522">
        <v>7</v>
      </c>
      <c r="M522">
        <v>7</v>
      </c>
      <c r="N522">
        <v>0</v>
      </c>
    </row>
    <row r="523" spans="1:14">
      <c r="A523" s="1">
        <v>42736</v>
      </c>
      <c r="B523">
        <v>2016</v>
      </c>
      <c r="C523">
        <v>0</v>
      </c>
      <c r="D523">
        <v>0</v>
      </c>
      <c r="E523" t="s">
        <v>26</v>
      </c>
      <c r="F523" t="s">
        <v>13</v>
      </c>
      <c r="G523">
        <v>1372.0366240993501</v>
      </c>
      <c r="H523">
        <v>1526.3859528686801</v>
      </c>
      <c r="I523">
        <v>0.37417759825147501</v>
      </c>
      <c r="J523">
        <v>6</v>
      </c>
      <c r="K523">
        <v>44</v>
      </c>
      <c r="L523">
        <v>6</v>
      </c>
      <c r="M523">
        <v>4</v>
      </c>
      <c r="N523">
        <v>0</v>
      </c>
    </row>
    <row r="524" spans="1:14">
      <c r="A524" s="1">
        <v>42736</v>
      </c>
      <c r="B524">
        <v>2016</v>
      </c>
      <c r="C524">
        <v>0</v>
      </c>
      <c r="D524">
        <v>0</v>
      </c>
      <c r="E524" t="s">
        <v>17</v>
      </c>
      <c r="F524" t="s">
        <v>22</v>
      </c>
      <c r="G524">
        <v>1536.23087531996</v>
      </c>
      <c r="H524">
        <v>1593.0303153616801</v>
      </c>
      <c r="I524">
        <v>0.51179936335939102</v>
      </c>
      <c r="J524">
        <v>24</v>
      </c>
      <c r="K524">
        <v>31</v>
      </c>
      <c r="L524">
        <v>4</v>
      </c>
      <c r="M524">
        <v>1</v>
      </c>
      <c r="N524">
        <v>0</v>
      </c>
    </row>
    <row r="525" spans="1:14">
      <c r="A525" s="1">
        <v>42742</v>
      </c>
      <c r="B525">
        <v>2016</v>
      </c>
      <c r="C525">
        <v>0</v>
      </c>
      <c r="D525">
        <v>1</v>
      </c>
      <c r="E525" t="s">
        <v>31</v>
      </c>
      <c r="F525" t="s">
        <v>36</v>
      </c>
      <c r="G525">
        <v>1480.02786445898</v>
      </c>
      <c r="H525">
        <v>1570.97351496853</v>
      </c>
      <c r="I525">
        <v>0.46273046256058598</v>
      </c>
      <c r="J525">
        <v>27</v>
      </c>
      <c r="K525">
        <v>14</v>
      </c>
      <c r="L525">
        <v>7</v>
      </c>
      <c r="M525">
        <v>4</v>
      </c>
      <c r="N525">
        <v>1</v>
      </c>
    </row>
    <row r="526" spans="1:14">
      <c r="A526" s="1">
        <v>42742</v>
      </c>
      <c r="B526">
        <v>2016</v>
      </c>
      <c r="C526">
        <v>0</v>
      </c>
      <c r="D526">
        <v>1</v>
      </c>
      <c r="E526" t="s">
        <v>20</v>
      </c>
      <c r="F526" t="s">
        <v>17</v>
      </c>
      <c r="G526">
        <v>1608.4382879298601</v>
      </c>
      <c r="H526">
        <v>1514.8661003956599</v>
      </c>
      <c r="I526">
        <v>0.71357583035900796</v>
      </c>
      <c r="J526">
        <v>26</v>
      </c>
      <c r="K526">
        <v>6</v>
      </c>
      <c r="L526">
        <v>6</v>
      </c>
      <c r="M526">
        <v>6</v>
      </c>
      <c r="N526">
        <v>1</v>
      </c>
    </row>
    <row r="527" spans="1:14">
      <c r="A527" s="1">
        <v>42743</v>
      </c>
      <c r="B527">
        <v>2016</v>
      </c>
      <c r="C527">
        <v>0</v>
      </c>
      <c r="D527">
        <v>1</v>
      </c>
      <c r="E527" t="s">
        <v>14</v>
      </c>
      <c r="F527" t="s">
        <v>30</v>
      </c>
      <c r="G527">
        <v>1633.0067993640901</v>
      </c>
      <c r="H527">
        <v>1525.00637583463</v>
      </c>
      <c r="I527">
        <v>0.73024589355779701</v>
      </c>
      <c r="J527">
        <v>30</v>
      </c>
      <c r="K527">
        <v>12</v>
      </c>
      <c r="L527">
        <v>0</v>
      </c>
      <c r="M527">
        <v>2</v>
      </c>
      <c r="N527">
        <v>1</v>
      </c>
    </row>
    <row r="528" spans="1:14">
      <c r="A528" s="1">
        <v>42743</v>
      </c>
      <c r="B528">
        <v>2016</v>
      </c>
      <c r="C528">
        <v>0</v>
      </c>
      <c r="D528">
        <v>1</v>
      </c>
      <c r="E528" t="s">
        <v>22</v>
      </c>
      <c r="F528" t="s">
        <v>39</v>
      </c>
      <c r="G528">
        <v>1614.3950902859799</v>
      </c>
      <c r="H528">
        <v>1564.2101203147699</v>
      </c>
      <c r="I528">
        <v>0.65994698788838202</v>
      </c>
      <c r="J528">
        <v>38</v>
      </c>
      <c r="K528">
        <v>13</v>
      </c>
      <c r="L528">
        <v>8</v>
      </c>
      <c r="M528">
        <v>3</v>
      </c>
      <c r="N528">
        <v>1</v>
      </c>
    </row>
    <row r="529" spans="1:14">
      <c r="A529" s="1">
        <v>42749</v>
      </c>
      <c r="B529">
        <v>2016</v>
      </c>
      <c r="C529">
        <v>0</v>
      </c>
      <c r="D529">
        <v>1</v>
      </c>
      <c r="E529" t="s">
        <v>40</v>
      </c>
      <c r="F529" t="s">
        <v>20</v>
      </c>
      <c r="G529">
        <v>1643.2734328914901</v>
      </c>
      <c r="H529">
        <v>1624.70621981451</v>
      </c>
      <c r="I529">
        <v>0.61799615169037503</v>
      </c>
      <c r="J529">
        <v>36</v>
      </c>
      <c r="K529">
        <v>20</v>
      </c>
      <c r="L529">
        <v>6</v>
      </c>
      <c r="M529">
        <v>0</v>
      </c>
      <c r="N529">
        <v>1</v>
      </c>
    </row>
    <row r="530" spans="1:14">
      <c r="A530" s="1">
        <v>42749</v>
      </c>
      <c r="B530">
        <v>2016</v>
      </c>
      <c r="C530">
        <v>0</v>
      </c>
      <c r="D530">
        <v>1</v>
      </c>
      <c r="E530" t="s">
        <v>21</v>
      </c>
      <c r="F530" t="s">
        <v>31</v>
      </c>
      <c r="G530">
        <v>1739.14483924</v>
      </c>
      <c r="H530">
        <v>1508.7239938303501</v>
      </c>
      <c r="I530">
        <v>0.84561035187398104</v>
      </c>
      <c r="J530">
        <v>34</v>
      </c>
      <c r="K530">
        <v>16</v>
      </c>
      <c r="L530">
        <v>4</v>
      </c>
      <c r="M530">
        <v>6</v>
      </c>
      <c r="N530">
        <v>1</v>
      </c>
    </row>
    <row r="531" spans="1:14">
      <c r="A531" s="1">
        <v>42750</v>
      </c>
      <c r="B531">
        <v>2016</v>
      </c>
      <c r="C531">
        <v>0</v>
      </c>
      <c r="D531">
        <v>1</v>
      </c>
      <c r="E531" t="s">
        <v>16</v>
      </c>
      <c r="F531" t="s">
        <v>22</v>
      </c>
      <c r="G531">
        <v>1617.79468316369</v>
      </c>
      <c r="H531">
        <v>1635.45117196347</v>
      </c>
      <c r="I531">
        <v>0.56771419468640805</v>
      </c>
      <c r="J531">
        <v>31</v>
      </c>
      <c r="K531">
        <v>34</v>
      </c>
      <c r="L531">
        <v>1</v>
      </c>
      <c r="M531">
        <v>4</v>
      </c>
      <c r="N531">
        <v>0</v>
      </c>
    </row>
    <row r="532" spans="1:14">
      <c r="A532" s="1">
        <v>42750</v>
      </c>
      <c r="B532">
        <v>2016</v>
      </c>
      <c r="C532">
        <v>0</v>
      </c>
      <c r="D532">
        <v>1</v>
      </c>
      <c r="E532" t="s">
        <v>32</v>
      </c>
      <c r="F532" t="s">
        <v>14</v>
      </c>
      <c r="G532">
        <v>1681.92646298258</v>
      </c>
      <c r="H532">
        <v>1647.73417905969</v>
      </c>
      <c r="I532">
        <v>0.63899312336305303</v>
      </c>
      <c r="J532">
        <v>16</v>
      </c>
      <c r="K532">
        <v>18</v>
      </c>
      <c r="L532">
        <v>6</v>
      </c>
      <c r="M532">
        <v>8</v>
      </c>
      <c r="N532">
        <v>0</v>
      </c>
    </row>
    <row r="533" spans="1:14">
      <c r="A533" s="1">
        <v>42757</v>
      </c>
      <c r="B533">
        <v>2016</v>
      </c>
      <c r="C533">
        <v>0</v>
      </c>
      <c r="D533">
        <v>1</v>
      </c>
      <c r="E533" t="s">
        <v>40</v>
      </c>
      <c r="F533" t="s">
        <v>22</v>
      </c>
      <c r="G533">
        <v>1664.12726603019</v>
      </c>
      <c r="H533">
        <v>1651.5377308735001</v>
      </c>
      <c r="I533">
        <v>0.609840369104515</v>
      </c>
      <c r="J533">
        <v>44</v>
      </c>
      <c r="K533">
        <v>21</v>
      </c>
      <c r="L533">
        <v>4</v>
      </c>
      <c r="M533">
        <v>1</v>
      </c>
      <c r="N533">
        <v>1</v>
      </c>
    </row>
    <row r="534" spans="1:14">
      <c r="A534" s="1">
        <v>42757</v>
      </c>
      <c r="B534">
        <v>2016</v>
      </c>
      <c r="C534">
        <v>0</v>
      </c>
      <c r="D534">
        <v>1</v>
      </c>
      <c r="E534" t="s">
        <v>21</v>
      </c>
      <c r="F534" t="s">
        <v>14</v>
      </c>
      <c r="G534">
        <v>1747.1603206949101</v>
      </c>
      <c r="H534">
        <v>1662.4372146885401</v>
      </c>
      <c r="I534">
        <v>0.703052346857585</v>
      </c>
      <c r="J534">
        <v>36</v>
      </c>
      <c r="K534">
        <v>17</v>
      </c>
      <c r="L534">
        <v>6</v>
      </c>
      <c r="M534">
        <v>7</v>
      </c>
      <c r="N534">
        <v>1</v>
      </c>
    </row>
    <row r="535" spans="1:14">
      <c r="A535" s="1">
        <v>42771</v>
      </c>
      <c r="B535">
        <v>2016</v>
      </c>
      <c r="C535">
        <v>1</v>
      </c>
      <c r="D535">
        <v>1</v>
      </c>
      <c r="E535" t="s">
        <v>40</v>
      </c>
      <c r="F535" t="s">
        <v>21</v>
      </c>
      <c r="G535">
        <v>1688.0814178964899</v>
      </c>
      <c r="H535">
        <v>1763.8181682920299</v>
      </c>
      <c r="I535">
        <v>0.39270027668947999</v>
      </c>
      <c r="J535">
        <v>28</v>
      </c>
      <c r="K535">
        <v>34</v>
      </c>
      <c r="L535">
        <v>8</v>
      </c>
      <c r="M535">
        <v>4</v>
      </c>
      <c r="N535">
        <v>0</v>
      </c>
    </row>
  </sheetData>
  <autoFilter ref="A1:N535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Heat Map</vt:lpstr>
      <vt:lpstr>2015-2017 NFL Scores.csv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Teodosescu</dc:creator>
  <cp:lastModifiedBy>Stephan Teodosescu</cp:lastModifiedBy>
  <dcterms:created xsi:type="dcterms:W3CDTF">2018-02-03T21:11:39Z</dcterms:created>
  <dcterms:modified xsi:type="dcterms:W3CDTF">2018-02-04T05:30:51Z</dcterms:modified>
</cp:coreProperties>
</file>