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stefanoorlando/Documents/RStudio/ica_cost2/output/"/>
    </mc:Choice>
  </mc:AlternateContent>
  <xr:revisionPtr revIDLastSave="0" documentId="13_ncr:1_{1698558D-F93E-374E-9D14-F51F3792C063}" xr6:coauthVersionLast="47" xr6:coauthVersionMax="47" xr10:uidLastSave="{00000000-0000-0000-0000-000000000000}"/>
  <bookViews>
    <workbookView xWindow="0" yWindow="500" windowWidth="29540" windowHeight="188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3" i="1"/>
  <c r="C14" i="1"/>
  <c r="C15" i="1"/>
  <c r="C16" i="1"/>
</calcChain>
</file>

<file path=xl/sharedStrings.xml><?xml version="1.0" encoding="utf-8"?>
<sst xmlns="http://schemas.openxmlformats.org/spreadsheetml/2006/main" count="44" uniqueCount="31">
  <si>
    <t>Infetti</t>
  </si>
  <si>
    <t>Overall</t>
  </si>
  <si>
    <t>Acinobacter</t>
  </si>
  <si>
    <t>klebsiella</t>
  </si>
  <si>
    <t>Clostridium</t>
  </si>
  <si>
    <t>Enterococcus</t>
  </si>
  <si>
    <t>Escherichiacoli</t>
  </si>
  <si>
    <t>Pseudomonas</t>
  </si>
  <si>
    <t>Candida</t>
  </si>
  <si>
    <t>Staphylococcus</t>
  </si>
  <si>
    <t>Blood</t>
  </si>
  <si>
    <t>Urinary</t>
  </si>
  <si>
    <t>Respiratory</t>
  </si>
  <si>
    <t>Wound</t>
  </si>
  <si>
    <t>Batteri/Siti</t>
  </si>
  <si>
    <t>Differenza COSTO</t>
  </si>
  <si>
    <t>CI high</t>
  </si>
  <si>
    <t>CI low</t>
  </si>
  <si>
    <t>Differenza costo %</t>
  </si>
  <si>
    <t>CI low2</t>
  </si>
  <si>
    <t>CI high3</t>
  </si>
  <si>
    <t>&lt; 0.001</t>
  </si>
  <si>
    <t>P-value</t>
  </si>
  <si>
    <t>Abstract</t>
  </si>
  <si>
    <t>Sicuro</t>
  </si>
  <si>
    <t>Max</t>
  </si>
  <si>
    <t>Min</t>
  </si>
  <si>
    <t>BATTERI</t>
  </si>
  <si>
    <t>SITI</t>
  </si>
  <si>
    <t>Non rilevante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</si>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</sst>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1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5" fontId="0" fillId="0" borderId="0" xfId="2" applyNumberFormat="1" applyFont="1"/>
    <xf numFmtId="165" fontId="0" fillId="2" borderId="0" xfId="2" applyNumberFormat="1" applyFont="1" applyFill="1"/>
  </cellXfs>
  <cellStyles count="3">
    <cellStyle name="Currency" xfId="1" builtinId="4"/>
    <cellStyle name="Normal" xfId="0" builtinId="0"/>
    <cellStyle name="Per cent" xfId="2" builtinId="5"/>
  </cellStyles>
  <dxfs count="9"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_-* #,##0\ &quot;€&quot;_-;\-* #,##0\ &quot;€&quot;_-;_-* &quot;-&quot;??\ &quot;€&quot;_-;_-@_-"/>
    </dxf>
    <dxf>
      <numFmt numFmtId="2" formatCode="0.0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E499F7-DDF1-3C4E-83FE-5C44693914EE}" name="Table1" displayName="Table1" ref="A1:K16" totalsRowShown="0">
  <autoFilter ref="A1:K16" xr:uid="{46E499F7-DDF1-3C4E-83FE-5C44693914EE}"/>
  <tableColumns count="11">
    <tableColumn id="1" xr3:uid="{67B5640E-8B9C-AF4F-A246-B7680827C681}" name="Batteri/Siti"/>
    <tableColumn id="2" xr3:uid="{6F69C8F2-2E3F-5545-90C2-ADB00F20CC87}" name="Infetti"/>
    <tableColumn id="11" xr3:uid="{3DDC57DF-9A4C-5944-904F-F0B51000DED7}" name="Perc" dataDxfId="0" dataCellStyle="Per cent">
      <calculatedColumnFormula>Table1[[#This Row],[Infetti]]/11304</calculatedColumnFormula>
    </tableColumn>
    <tableColumn id="3" xr3:uid="{82AED926-4656-194E-B067-094410C82D44}" name="Differenza COSTO" dataDxfId="1" dataCellStyle="Currency"/>
    <tableColumn id="4" xr3:uid="{F37035A5-4619-F040-B204-24ECA38140CA}" name="CI low" dataDxfId="8" dataCellStyle="Currency"/>
    <tableColumn id="5" xr3:uid="{9EEEEC9C-EE0D-7B4A-81E9-E7E2B1DAB41A}" name="CI high" dataDxfId="7" dataCellStyle="Currency"/>
    <tableColumn id="6" xr3:uid="{3D38A4C5-C5CA-E840-8DAA-F8AE0742801B}" name="Differenza costo %" dataDxfId="6"/>
    <tableColumn id="7" xr3:uid="{F8418C5B-6913-2344-8218-88F92DE062B4}" name="CI low2" dataDxfId="5"/>
    <tableColumn id="8" xr3:uid="{7E9190E1-5DF7-E647-AD78-971B911B103A}" name="CI high3" dataDxfId="4"/>
    <tableColumn id="9" xr3:uid="{4FDB97C9-D22F-7542-AD60-ED6DC0A87555}" name="P-value" dataDxfId="3"/>
    <tableColumn id="10" xr3:uid="{198C9505-9B72-E04B-8C5A-B8207CBDEA1E}" name="Abstrac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C12" sqref="C12"/>
    </sheetView>
  </sheetViews>
  <sheetFormatPr baseColWidth="10" defaultRowHeight="15" x14ac:dyDescent="0.2"/>
  <cols>
    <col min="1" max="1" width="11.83203125" customWidth="1"/>
    <col min="4" max="4" width="16.33203125" customWidth="1"/>
    <col min="5" max="5" width="11.1640625" bestFit="1" customWidth="1"/>
    <col min="6" max="6" width="11.6640625" bestFit="1" customWidth="1"/>
    <col min="7" max="7" width="17.6640625" bestFit="1" customWidth="1"/>
    <col min="8" max="9" width="11" bestFit="1" customWidth="1"/>
    <col min="10" max="10" width="10.83203125" style="3"/>
  </cols>
  <sheetData>
    <row r="1" spans="1:11" x14ac:dyDescent="0.2">
      <c r="A1" t="s">
        <v>14</v>
      </c>
      <c r="B1" t="s">
        <v>0</v>
      </c>
      <c r="C1" s="8" t="s">
        <v>30</v>
      </c>
      <c r="D1" t="s">
        <v>15</v>
      </c>
      <c r="E1" t="s">
        <v>17</v>
      </c>
      <c r="F1" t="s">
        <v>16</v>
      </c>
      <c r="G1" t="s">
        <v>18</v>
      </c>
      <c r="H1" t="s">
        <v>19</v>
      </c>
      <c r="I1" t="s">
        <v>20</v>
      </c>
      <c r="J1" s="3" t="s">
        <v>22</v>
      </c>
      <c r="K1" t="s">
        <v>23</v>
      </c>
    </row>
    <row r="2" spans="1:11" x14ac:dyDescent="0.2">
      <c r="A2" t="s">
        <v>1</v>
      </c>
      <c r="B2">
        <v>1276</v>
      </c>
      <c r="C2" s="8">
        <f>Table1[[#This Row],[Infetti]]/11304</f>
        <v>0.11288039631988676</v>
      </c>
      <c r="D2" s="2">
        <v>5233.0172413793098</v>
      </c>
      <c r="E2" s="2">
        <v>4262.0838432828596</v>
      </c>
      <c r="F2" s="2">
        <v>6203.95063947577</v>
      </c>
      <c r="G2" s="1">
        <v>55.759211800632798</v>
      </c>
      <c r="H2" s="1">
        <v>45.232970608881601</v>
      </c>
      <c r="I2" s="1">
        <v>67.048377231710603</v>
      </c>
      <c r="J2" s="3" t="s">
        <v>21</v>
      </c>
      <c r="K2" s="1" t="s">
        <v>24</v>
      </c>
    </row>
    <row r="3" spans="1:11" x14ac:dyDescent="0.2">
      <c r="A3" s="4" t="s">
        <v>27</v>
      </c>
      <c r="B3" s="4"/>
      <c r="C3" s="9"/>
      <c r="D3" s="5"/>
      <c r="E3" s="5"/>
      <c r="F3" s="5"/>
      <c r="G3" s="6"/>
      <c r="H3" s="6"/>
      <c r="I3" s="6"/>
      <c r="J3" s="7"/>
      <c r="K3" s="6"/>
    </row>
    <row r="4" spans="1:11" x14ac:dyDescent="0.2">
      <c r="A4" t="s">
        <v>2</v>
      </c>
      <c r="B4">
        <v>112</v>
      </c>
      <c r="C4" s="8">
        <f>Table1[[#This Row],[Infetti]]/11304</f>
        <v>9.9079971691436661E-3</v>
      </c>
      <c r="D4" s="2">
        <v>5437.8928571428596</v>
      </c>
      <c r="E4" s="2">
        <v>1826.0355108425199</v>
      </c>
      <c r="F4" s="2">
        <v>9049.7502034431891</v>
      </c>
      <c r="G4" s="1">
        <v>36.015050086968401</v>
      </c>
      <c r="H4" s="1">
        <v>12.317500690332601</v>
      </c>
      <c r="I4" s="1">
        <v>64.712477899295493</v>
      </c>
      <c r="J4" s="3" t="s">
        <v>21</v>
      </c>
      <c r="K4" s="1"/>
    </row>
    <row r="5" spans="1:11" x14ac:dyDescent="0.2">
      <c r="A5" t="s">
        <v>3</v>
      </c>
      <c r="B5">
        <v>216</v>
      </c>
      <c r="C5" s="8">
        <f>Table1[[#This Row],[Infetti]]/11304</f>
        <v>1.9108280254777069E-2</v>
      </c>
      <c r="D5" s="2">
        <v>5068.9814814814799</v>
      </c>
      <c r="E5" s="2">
        <v>2065.4460803772399</v>
      </c>
      <c r="F5" s="2">
        <v>8072.5168825857199</v>
      </c>
      <c r="G5" s="1">
        <v>44.870666642709999</v>
      </c>
      <c r="H5" s="1">
        <v>23.105789205900301</v>
      </c>
      <c r="I5" s="1">
        <v>70.483534437203403</v>
      </c>
      <c r="J5" s="3" t="s">
        <v>21</v>
      </c>
      <c r="K5" s="1"/>
    </row>
    <row r="6" spans="1:11" x14ac:dyDescent="0.2">
      <c r="A6" t="s">
        <v>4</v>
      </c>
      <c r="B6">
        <v>35</v>
      </c>
      <c r="C6" s="8">
        <f>Table1[[#This Row],[Infetti]]/11304</f>
        <v>3.0962491153573956E-3</v>
      </c>
      <c r="D6" s="2">
        <v>5014.8571428571404</v>
      </c>
      <c r="E6" s="2">
        <v>-2570.9354516885001</v>
      </c>
      <c r="F6" s="2">
        <v>12600.6497374028</v>
      </c>
      <c r="G6" s="1">
        <v>18.7252257194605</v>
      </c>
      <c r="H6" s="1">
        <v>-20.525178917242101</v>
      </c>
      <c r="I6" s="1">
        <v>77.360313997547493</v>
      </c>
      <c r="J6" s="3">
        <v>0.186</v>
      </c>
      <c r="K6" s="1" t="s">
        <v>29</v>
      </c>
    </row>
    <row r="7" spans="1:11" x14ac:dyDescent="0.2">
      <c r="A7" t="s">
        <v>5</v>
      </c>
      <c r="B7">
        <v>473</v>
      </c>
      <c r="C7" s="8">
        <f>Table1[[#This Row],[Infetti]]/11304</f>
        <v>4.1843595187544234E-2</v>
      </c>
      <c r="D7" s="2">
        <v>4368.9704016913302</v>
      </c>
      <c r="E7" s="2">
        <v>2604.2857492050798</v>
      </c>
      <c r="F7" s="2">
        <v>6133.6550541775896</v>
      </c>
      <c r="G7" s="1">
        <v>36.074454621198797</v>
      </c>
      <c r="H7" s="1">
        <v>22.529529719527599</v>
      </c>
      <c r="I7" s="1">
        <v>51.1166919749122</v>
      </c>
      <c r="J7" s="3" t="s">
        <v>21</v>
      </c>
      <c r="K7" s="1"/>
    </row>
    <row r="8" spans="1:11" x14ac:dyDescent="0.2">
      <c r="A8" t="s">
        <v>6</v>
      </c>
      <c r="B8">
        <v>276</v>
      </c>
      <c r="C8" s="8">
        <f>Table1[[#This Row],[Infetti]]/11304</f>
        <v>2.4416135881104035E-2</v>
      </c>
      <c r="D8" s="2">
        <v>3714.3043478260902</v>
      </c>
      <c r="E8" s="2">
        <v>1345.42820276615</v>
      </c>
      <c r="F8" s="2">
        <v>6083.1804928860302</v>
      </c>
      <c r="G8" s="1">
        <v>30.239203946428798</v>
      </c>
      <c r="H8" s="1">
        <v>13.102467721109401</v>
      </c>
      <c r="I8" s="1">
        <v>49.972415159193403</v>
      </c>
      <c r="J8" s="3" t="s">
        <v>21</v>
      </c>
      <c r="K8" s="1" t="s">
        <v>26</v>
      </c>
    </row>
    <row r="9" spans="1:11" x14ac:dyDescent="0.2">
      <c r="A9" t="s">
        <v>7</v>
      </c>
      <c r="B9">
        <v>170</v>
      </c>
      <c r="C9" s="8">
        <f>Table1[[#This Row],[Infetti]]/11304</f>
        <v>1.5038924274593064E-2</v>
      </c>
      <c r="D9" s="2">
        <v>5636.8764705882304</v>
      </c>
      <c r="E9" s="2">
        <v>2389.9114334429701</v>
      </c>
      <c r="F9" s="2">
        <v>8883.8415077334994</v>
      </c>
      <c r="G9" s="1">
        <v>44.4752537032238</v>
      </c>
      <c r="H9" s="1">
        <v>20.8971405614164</v>
      </c>
      <c r="I9" s="1">
        <v>72.651717283645993</v>
      </c>
      <c r="J9" s="3" t="s">
        <v>21</v>
      </c>
      <c r="K9" s="1"/>
    </row>
    <row r="10" spans="1:11" x14ac:dyDescent="0.2">
      <c r="A10" t="s">
        <v>8</v>
      </c>
      <c r="B10">
        <v>443</v>
      </c>
      <c r="C10" s="8">
        <f>Table1[[#This Row],[Infetti]]/11304</f>
        <v>3.9189667374380753E-2</v>
      </c>
      <c r="D10" s="2">
        <v>5023.0090293453704</v>
      </c>
      <c r="E10" s="2">
        <v>3420.2019785305702</v>
      </c>
      <c r="F10" s="2">
        <v>6625.8160801601698</v>
      </c>
      <c r="G10" s="1">
        <v>47.037379048577897</v>
      </c>
      <c r="H10" s="1">
        <v>31.7626549789574</v>
      </c>
      <c r="I10" s="1">
        <v>64.082841537519698</v>
      </c>
      <c r="J10" s="3" t="s">
        <v>21</v>
      </c>
      <c r="K10" s="1"/>
    </row>
    <row r="11" spans="1:11" x14ac:dyDescent="0.2">
      <c r="A11" t="s">
        <v>9</v>
      </c>
      <c r="B11">
        <v>509</v>
      </c>
      <c r="C11" s="8">
        <f>Table1[[#This Row],[Infetti]]/11304</f>
        <v>4.5028308563340412E-2</v>
      </c>
      <c r="D11" s="2">
        <v>6747.0825147347696</v>
      </c>
      <c r="E11" s="2">
        <v>4998.7801979795304</v>
      </c>
      <c r="F11" s="2">
        <v>8495.3848314900206</v>
      </c>
      <c r="G11" s="1">
        <v>58.913651522458203</v>
      </c>
      <c r="H11" s="1">
        <v>42.1912411331678</v>
      </c>
      <c r="I11" s="1">
        <v>77.602702099986004</v>
      </c>
      <c r="J11" s="3" t="s">
        <v>21</v>
      </c>
      <c r="K11" s="1" t="s">
        <v>25</v>
      </c>
    </row>
    <row r="12" spans="1:11" x14ac:dyDescent="0.2">
      <c r="A12" s="4" t="s">
        <v>28</v>
      </c>
      <c r="B12" s="4"/>
      <c r="C12" s="9"/>
      <c r="D12" s="5"/>
      <c r="E12" s="5"/>
      <c r="F12" s="5"/>
      <c r="G12" s="6"/>
      <c r="H12" s="6"/>
      <c r="I12" s="6"/>
      <c r="J12" s="7"/>
      <c r="K12" s="6"/>
    </row>
    <row r="13" spans="1:11" x14ac:dyDescent="0.2">
      <c r="A13" t="s">
        <v>10</v>
      </c>
      <c r="B13">
        <v>472</v>
      </c>
      <c r="C13" s="8">
        <f>Table1[[#This Row],[Infetti]]/11304</f>
        <v>4.1755130927105449E-2</v>
      </c>
      <c r="D13" s="2">
        <v>9181.9067796610198</v>
      </c>
      <c r="E13" s="2">
        <v>7128.58815168403</v>
      </c>
      <c r="F13" s="2">
        <v>11235.225407638</v>
      </c>
      <c r="G13" s="1">
        <v>84.432106038651497</v>
      </c>
      <c r="H13" s="1">
        <v>63.255773901865503</v>
      </c>
      <c r="I13" s="1">
        <v>108.355275436073</v>
      </c>
      <c r="J13" s="3" t="s">
        <v>21</v>
      </c>
      <c r="K13" s="1" t="s">
        <v>25</v>
      </c>
    </row>
    <row r="14" spans="1:11" x14ac:dyDescent="0.2">
      <c r="A14" t="s">
        <v>11</v>
      </c>
      <c r="B14">
        <v>648</v>
      </c>
      <c r="C14" s="8">
        <f>Table1[[#This Row],[Infetti]]/11304</f>
        <v>5.7324840764331211E-2</v>
      </c>
      <c r="D14" s="2">
        <v>3494.9753086419801</v>
      </c>
      <c r="E14" s="2">
        <v>2205.8699110778898</v>
      </c>
      <c r="F14" s="2">
        <v>4784.0807062060603</v>
      </c>
      <c r="G14" s="1">
        <v>37.046746796973899</v>
      </c>
      <c r="H14" s="1">
        <v>24.877392240632101</v>
      </c>
      <c r="I14" s="1">
        <v>50.402010088762303</v>
      </c>
      <c r="J14" s="3" t="s">
        <v>21</v>
      </c>
      <c r="K14" s="1" t="s">
        <v>26</v>
      </c>
    </row>
    <row r="15" spans="1:11" x14ac:dyDescent="0.2">
      <c r="A15" t="s">
        <v>12</v>
      </c>
      <c r="B15">
        <v>297</v>
      </c>
      <c r="C15" s="8">
        <f>Table1[[#This Row],[Infetti]]/11304</f>
        <v>2.6273885350318472E-2</v>
      </c>
      <c r="D15" s="2">
        <v>8624.5151515151501</v>
      </c>
      <c r="E15" s="2">
        <v>6077.9219240971497</v>
      </c>
      <c r="F15" s="2">
        <v>11171.108378933201</v>
      </c>
      <c r="G15" s="1">
        <v>84.728224756408395</v>
      </c>
      <c r="H15" s="1">
        <v>57.343673787266702</v>
      </c>
      <c r="I15" s="1">
        <v>116.87886268494999</v>
      </c>
      <c r="J15" s="3" t="s">
        <v>21</v>
      </c>
      <c r="K15" s="1"/>
    </row>
    <row r="16" spans="1:11" x14ac:dyDescent="0.2">
      <c r="A16" t="s">
        <v>13</v>
      </c>
      <c r="B16">
        <v>203</v>
      </c>
      <c r="C16" s="8">
        <f>Table1[[#This Row],[Infetti]]/11304</f>
        <v>1.7958244869072895E-2</v>
      </c>
      <c r="D16" s="2">
        <v>4979.5024630541902</v>
      </c>
      <c r="E16" s="2">
        <v>2056.4014976703502</v>
      </c>
      <c r="F16" s="2">
        <v>7902.6034284380303</v>
      </c>
      <c r="G16" s="1">
        <v>36.932100141157498</v>
      </c>
      <c r="H16" s="1">
        <v>15.986199734830301</v>
      </c>
      <c r="I16" s="1">
        <v>61.660612141233102</v>
      </c>
      <c r="J16" s="3" t="s">
        <v>21</v>
      </c>
      <c r="K16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stefanoorlando</dc:creator>
  <cp:lastModifiedBy>Stefano Orlando</cp:lastModifiedBy>
  <dcterms:created xsi:type="dcterms:W3CDTF">2023-04-27T12:56:58Z</dcterms:created>
  <dcterms:modified xsi:type="dcterms:W3CDTF">2023-04-27T11:38:18Z</dcterms:modified>
</cp:coreProperties>
</file>