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27795" windowHeight="12855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Лист1!$A$1:$P$27</definedName>
  </definedNames>
  <calcPr calcId="125725"/>
</workbook>
</file>

<file path=xl/calcChain.xml><?xml version="1.0" encoding="utf-8"?>
<calcChain xmlns="http://schemas.openxmlformats.org/spreadsheetml/2006/main">
  <c r="H8" i="1"/>
  <c r="H7"/>
  <c r="H4"/>
  <c r="H3"/>
</calcChain>
</file>

<file path=xl/sharedStrings.xml><?xml version="1.0" encoding="utf-8"?>
<sst xmlns="http://schemas.openxmlformats.org/spreadsheetml/2006/main" count="107" uniqueCount="46">
  <si>
    <t>Потребитель</t>
  </si>
  <si>
    <t>Обогрев клапана</t>
  </si>
  <si>
    <t>Электрокалорифер 1 ступень</t>
  </si>
  <si>
    <t>Электрокалорифер 2 ступень</t>
  </si>
  <si>
    <t>Электродвигатель</t>
  </si>
  <si>
    <t>Шкаф управления ACCU</t>
  </si>
  <si>
    <t>Увлажнитель 1</t>
  </si>
  <si>
    <t>Наружный блок кондиционера</t>
  </si>
  <si>
    <t>AHU-001A</t>
  </si>
  <si>
    <t>AHU-001B</t>
  </si>
  <si>
    <t>ACCU-001A</t>
  </si>
  <si>
    <t>ACCU-001B</t>
  </si>
  <si>
    <t>SG-001</t>
  </si>
  <si>
    <t>EF-001A</t>
  </si>
  <si>
    <t>EF-001B</t>
  </si>
  <si>
    <t>EF-002A</t>
  </si>
  <si>
    <t xml:space="preserve">EF-002B </t>
  </si>
  <si>
    <t>EF-003</t>
  </si>
  <si>
    <t>EF-004</t>
  </si>
  <si>
    <t>EF-005</t>
  </si>
  <si>
    <t>EF-006</t>
  </si>
  <si>
    <t>EF-007</t>
  </si>
  <si>
    <t>EF-008A</t>
  </si>
  <si>
    <t>EF-008B</t>
  </si>
  <si>
    <t>SSOU-SSIU-001AB</t>
  </si>
  <si>
    <t>SSOU-SSIU-002</t>
  </si>
  <si>
    <t>SSOU-SSIU-003AB</t>
  </si>
  <si>
    <t>SSOU-SSIU-004АB</t>
  </si>
  <si>
    <t>Nном,кВт</t>
  </si>
  <si>
    <t>Ном. Ток, А</t>
  </si>
  <si>
    <t>Управление</t>
  </si>
  <si>
    <t>-</t>
  </si>
  <si>
    <t>ПЧ VF-101 1,5кВт арт. ABC00124</t>
  </si>
  <si>
    <t>ПЧ VF-101 0,75кВт арт. ABC00123</t>
  </si>
  <si>
    <t>Регулятор скорости СРМ1</t>
  </si>
  <si>
    <t>Потреб. Мощ, кВт</t>
  </si>
  <si>
    <t>Рас. Ток, А</t>
  </si>
  <si>
    <t>Номер фрагмента</t>
  </si>
  <si>
    <t>Порядковый номер</t>
  </si>
  <si>
    <t>Система (ТАГ-нагрузки)</t>
  </si>
  <si>
    <t>U, В</t>
  </si>
  <si>
    <t>Коэф. загрузки</t>
  </si>
  <si>
    <t>Что угодно</t>
  </si>
  <si>
    <t>обязательно для заполнения</t>
  </si>
  <si>
    <t>необязательно для заполнения</t>
  </si>
  <si>
    <t>Cos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</si>
</sst>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4">
    <xf numFmtId="0" fontId="0" fillId="0" borderId="0" xfId="0"/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2" borderId="2" xfId="1" applyBorder="1" applyAlignment="1">
      <alignment vertical="center"/>
    </xf>
    <xf numFmtId="0" fontId="2" fillId="2" borderId="1" xfId="1" applyBorder="1" applyAlignment="1">
      <alignment vertical="center"/>
    </xf>
    <xf numFmtId="0" fontId="2" fillId="2" borderId="1" xfId="1" applyBorder="1"/>
    <xf numFmtId="0" fontId="3" fillId="3" borderId="2" xfId="2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0" xfId="0" applyFill="1"/>
    <xf numFmtId="0" fontId="1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3" fillId="3" borderId="1" xfId="2" applyBorder="1" applyAlignment="1">
      <alignment horizontal="center" vertical="center"/>
    </xf>
    <xf numFmtId="0" fontId="2" fillId="2" borderId="3" xfId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2" fillId="2" borderId="5" xfId="1" applyBorder="1" applyAlignment="1">
      <alignment vertical="center"/>
    </xf>
    <xf numFmtId="0" fontId="4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0" fillId="0" borderId="0" xfId="0" applyBorder="1"/>
    <xf numFmtId="0" fontId="3" fillId="3" borderId="0" xfId="2"/>
    <xf numFmtId="0" fontId="3" fillId="3" borderId="1" xfId="2" applyBorder="1"/>
    <xf numFmtId="0" fontId="2" fillId="2" borderId="0" xfId="1"/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8"/>
  <sheetViews>
    <sheetView tabSelected="1" zoomScale="85" zoomScaleNormal="85" workbookViewId="0">
      <selection activeCell="D31" sqref="D31"/>
    </sheetView>
  </sheetViews>
  <sheetFormatPr defaultRowHeight="15"/>
  <cols>
    <col min="1" max="1" width="13.28515625" customWidth="1"/>
    <col min="2" max="2" width="13.5703125" customWidth="1"/>
    <col min="3" max="3" width="13.42578125" customWidth="1"/>
    <col min="4" max="4" width="13.7109375" customWidth="1"/>
    <col min="5" max="5" width="12.42578125" customWidth="1"/>
    <col min="6" max="6" width="16.85546875" customWidth="1"/>
    <col min="7" max="7" width="9" customWidth="1"/>
    <col min="8" max="8" width="13" customWidth="1"/>
    <col min="9" max="9" width="10.140625" customWidth="1"/>
    <col min="10" max="10" width="21.7109375" customWidth="1"/>
    <col min="11" max="11" width="34.140625" customWidth="1"/>
    <col min="12" max="12" width="20.140625" customWidth="1"/>
    <col min="13" max="13" width="31.28515625" customWidth="1"/>
    <col min="14" max="14" width="28.85546875" customWidth="1"/>
    <col min="15" max="15" width="21.5703125" customWidth="1"/>
    <col min="16" max="16" width="17.85546875" customWidth="1"/>
    <col min="17" max="17" width="30.140625" customWidth="1"/>
  </cols>
  <sheetData>
    <row r="1" spans="1:16">
      <c r="A1" s="32" t="s">
        <v>42</v>
      </c>
      <c r="B1" s="32" t="s">
        <v>42</v>
      </c>
      <c r="C1" s="32" t="s">
        <v>42</v>
      </c>
      <c r="D1" s="9" t="s">
        <v>45</v>
      </c>
      <c r="E1" s="7" t="s">
        <v>28</v>
      </c>
      <c r="F1" s="7" t="s">
        <v>35</v>
      </c>
      <c r="G1" s="10" t="s">
        <v>40</v>
      </c>
      <c r="H1" s="7" t="s">
        <v>29</v>
      </c>
      <c r="I1" s="8" t="s">
        <v>36</v>
      </c>
      <c r="J1" s="10" t="s">
        <v>41</v>
      </c>
      <c r="K1" s="18" t="s">
        <v>30</v>
      </c>
      <c r="L1" s="32" t="s">
        <v>42</v>
      </c>
      <c r="M1" s="25" t="s">
        <v>39</v>
      </c>
      <c r="N1" s="7" t="s">
        <v>0</v>
      </c>
      <c r="O1" s="8" t="s">
        <v>38</v>
      </c>
      <c r="P1" s="9" t="s">
        <v>37</v>
      </c>
    </row>
    <row r="2" spans="1:16">
      <c r="A2" s="32"/>
      <c r="B2" s="32"/>
      <c r="C2" s="32"/>
      <c r="D2" s="6">
        <v>666</v>
      </c>
      <c r="E2" s="4">
        <v>0.08</v>
      </c>
      <c r="F2" s="4">
        <v>0.08</v>
      </c>
      <c r="G2" s="17">
        <v>230</v>
      </c>
      <c r="H2" s="4">
        <v>0.37</v>
      </c>
      <c r="I2" s="6"/>
      <c r="J2" s="17"/>
      <c r="K2" s="19" t="s">
        <v>31</v>
      </c>
      <c r="L2" s="32"/>
      <c r="M2" s="26" t="s">
        <v>8</v>
      </c>
      <c r="N2" s="1" t="s">
        <v>1</v>
      </c>
      <c r="O2">
        <v>1</v>
      </c>
    </row>
    <row r="3" spans="1:16">
      <c r="A3" s="32"/>
      <c r="B3" s="32"/>
      <c r="C3" s="32"/>
      <c r="D3" s="6">
        <v>666</v>
      </c>
      <c r="E3" s="4">
        <v>9</v>
      </c>
      <c r="F3" s="4" t="s">
        <v>31</v>
      </c>
      <c r="G3" s="17">
        <v>400</v>
      </c>
      <c r="H3" s="4">
        <f>ROUNDUP(E3*1000/380/1.73, 2)</f>
        <v>13.7</v>
      </c>
      <c r="I3" s="6"/>
      <c r="J3" s="17"/>
      <c r="K3" s="19" t="s">
        <v>31</v>
      </c>
      <c r="L3" s="32"/>
      <c r="M3" s="26" t="s">
        <v>8</v>
      </c>
      <c r="N3" s="2" t="s">
        <v>2</v>
      </c>
      <c r="O3">
        <v>2</v>
      </c>
    </row>
    <row r="4" spans="1:16">
      <c r="A4" s="32"/>
      <c r="B4" s="32"/>
      <c r="C4" s="32"/>
      <c r="D4" s="6">
        <v>666</v>
      </c>
      <c r="E4" s="5">
        <v>13.5</v>
      </c>
      <c r="F4" s="5" t="s">
        <v>31</v>
      </c>
      <c r="G4" s="17">
        <v>400</v>
      </c>
      <c r="H4" s="4">
        <f>ROUNDUP(E4*1000/380/1.73, 2)</f>
        <v>20.540000000000003</v>
      </c>
      <c r="I4" s="6"/>
      <c r="J4" s="17"/>
      <c r="K4" s="20" t="s">
        <v>31</v>
      </c>
      <c r="L4" s="32"/>
      <c r="M4" s="26" t="s">
        <v>8</v>
      </c>
      <c r="N4" s="2" t="s">
        <v>3</v>
      </c>
      <c r="O4">
        <v>3</v>
      </c>
    </row>
    <row r="5" spans="1:16">
      <c r="A5" s="32"/>
      <c r="B5" s="32"/>
      <c r="C5" s="32"/>
      <c r="D5" s="6">
        <v>666</v>
      </c>
      <c r="E5" s="5">
        <v>0.75</v>
      </c>
      <c r="F5" s="5">
        <v>0.75</v>
      </c>
      <c r="G5" s="17">
        <v>400</v>
      </c>
      <c r="H5" s="11">
        <v>1.69</v>
      </c>
      <c r="I5" s="6"/>
      <c r="J5" s="17"/>
      <c r="K5" s="21" t="s">
        <v>32</v>
      </c>
      <c r="L5" s="32"/>
      <c r="M5" s="26" t="s">
        <v>8</v>
      </c>
      <c r="N5" s="3" t="s">
        <v>4</v>
      </c>
      <c r="O5">
        <v>4</v>
      </c>
    </row>
    <row r="6" spans="1:16">
      <c r="A6" s="32"/>
      <c r="B6" s="32"/>
      <c r="C6" s="32"/>
      <c r="D6" s="6">
        <v>666</v>
      </c>
      <c r="E6" s="5">
        <v>0.08</v>
      </c>
      <c r="F6" s="5">
        <v>0.08</v>
      </c>
      <c r="G6" s="17">
        <v>230</v>
      </c>
      <c r="H6" s="5">
        <v>0.37</v>
      </c>
      <c r="I6" s="6"/>
      <c r="J6" s="17"/>
      <c r="K6" s="20" t="s">
        <v>31</v>
      </c>
      <c r="L6" s="32"/>
      <c r="M6" s="27" t="s">
        <v>9</v>
      </c>
      <c r="N6" s="3" t="s">
        <v>1</v>
      </c>
      <c r="O6">
        <v>5</v>
      </c>
    </row>
    <row r="7" spans="1:16">
      <c r="A7" s="32"/>
      <c r="B7" s="32"/>
      <c r="C7" s="32"/>
      <c r="D7" s="6">
        <v>666</v>
      </c>
      <c r="E7" s="5">
        <v>9</v>
      </c>
      <c r="F7" s="5" t="s">
        <v>31</v>
      </c>
      <c r="G7" s="17">
        <v>400</v>
      </c>
      <c r="H7" s="4">
        <f>ROUNDUP(E7*1000/380/1.73, 2)</f>
        <v>13.7</v>
      </c>
      <c r="I7" s="6"/>
      <c r="J7" s="17"/>
      <c r="K7" s="20" t="s">
        <v>31</v>
      </c>
      <c r="L7" s="32"/>
      <c r="M7" s="27" t="s">
        <v>9</v>
      </c>
      <c r="N7" s="2" t="s">
        <v>2</v>
      </c>
      <c r="O7">
        <v>6</v>
      </c>
    </row>
    <row r="8" spans="1:16">
      <c r="A8" s="32"/>
      <c r="B8" s="32"/>
      <c r="C8" s="32"/>
      <c r="D8" s="6">
        <v>666</v>
      </c>
      <c r="E8" s="5">
        <v>13.5</v>
      </c>
      <c r="F8" s="5" t="s">
        <v>31</v>
      </c>
      <c r="G8" s="17">
        <v>400</v>
      </c>
      <c r="H8" s="4">
        <f>ROUNDUP(E8*1000/380/1.73, 2)</f>
        <v>20.540000000000003</v>
      </c>
      <c r="I8" s="6"/>
      <c r="J8" s="17"/>
      <c r="K8" s="20" t="s">
        <v>31</v>
      </c>
      <c r="L8" s="32"/>
      <c r="M8" s="27" t="s">
        <v>9</v>
      </c>
      <c r="N8" s="2" t="s">
        <v>3</v>
      </c>
      <c r="O8">
        <v>7</v>
      </c>
    </row>
    <row r="9" spans="1:16">
      <c r="A9" s="32"/>
      <c r="B9" s="32"/>
      <c r="C9" s="32"/>
      <c r="D9" s="6">
        <v>666</v>
      </c>
      <c r="E9" s="5">
        <v>0.75</v>
      </c>
      <c r="F9" s="5">
        <v>0.75</v>
      </c>
      <c r="G9" s="17">
        <v>400</v>
      </c>
      <c r="H9" s="11">
        <v>1.69</v>
      </c>
      <c r="I9" s="12"/>
      <c r="J9" s="17"/>
      <c r="K9" s="22" t="s">
        <v>32</v>
      </c>
      <c r="L9" s="32"/>
      <c r="M9" s="28" t="s">
        <v>9</v>
      </c>
      <c r="N9" s="14" t="s">
        <v>4</v>
      </c>
      <c r="O9">
        <v>8</v>
      </c>
    </row>
    <row r="10" spans="1:16">
      <c r="A10" s="32"/>
      <c r="B10" s="32"/>
      <c r="C10" s="32"/>
      <c r="D10" s="6">
        <v>666</v>
      </c>
      <c r="E10" s="5">
        <v>2.8</v>
      </c>
      <c r="F10" s="5" t="s">
        <v>31</v>
      </c>
      <c r="G10" s="17">
        <v>400</v>
      </c>
      <c r="H10" s="11">
        <v>13.5</v>
      </c>
      <c r="I10" s="12"/>
      <c r="J10" s="17"/>
      <c r="K10" s="23" t="s">
        <v>31</v>
      </c>
      <c r="L10" s="32"/>
      <c r="M10" s="28" t="s">
        <v>10</v>
      </c>
      <c r="N10" s="14" t="s">
        <v>5</v>
      </c>
      <c r="O10">
        <v>9</v>
      </c>
    </row>
    <row r="11" spans="1:16">
      <c r="A11" s="32"/>
      <c r="B11" s="32"/>
      <c r="C11" s="32"/>
      <c r="D11" s="6">
        <v>666</v>
      </c>
      <c r="E11" s="5">
        <v>2.8</v>
      </c>
      <c r="F11" s="5" t="s">
        <v>31</v>
      </c>
      <c r="G11" s="17">
        <v>400</v>
      </c>
      <c r="H11" s="11">
        <v>13.5</v>
      </c>
      <c r="I11" s="12"/>
      <c r="J11" s="17"/>
      <c r="K11" s="23" t="s">
        <v>31</v>
      </c>
      <c r="L11" s="32"/>
      <c r="M11" s="28" t="s">
        <v>11</v>
      </c>
      <c r="N11" s="14" t="s">
        <v>5</v>
      </c>
      <c r="O11">
        <v>10</v>
      </c>
    </row>
    <row r="12" spans="1:16">
      <c r="A12" s="32"/>
      <c r="B12" s="32"/>
      <c r="C12" s="32"/>
      <c r="D12" s="6">
        <v>666</v>
      </c>
      <c r="E12" s="5">
        <v>3.75</v>
      </c>
      <c r="F12" s="5" t="s">
        <v>31</v>
      </c>
      <c r="G12" s="17">
        <v>400</v>
      </c>
      <c r="H12" s="11">
        <v>6</v>
      </c>
      <c r="I12" s="12"/>
      <c r="J12" s="17"/>
      <c r="K12" s="23" t="s">
        <v>31</v>
      </c>
      <c r="L12" s="32"/>
      <c r="M12" s="28" t="s">
        <v>12</v>
      </c>
      <c r="N12" s="14" t="s">
        <v>6</v>
      </c>
      <c r="O12">
        <v>11</v>
      </c>
    </row>
    <row r="13" spans="1:16">
      <c r="A13" s="32"/>
      <c r="B13" s="32"/>
      <c r="C13" s="32"/>
      <c r="D13" s="6">
        <v>666</v>
      </c>
      <c r="E13" s="5">
        <v>6.5000000000000002E-2</v>
      </c>
      <c r="F13" s="5">
        <v>6.5000000000000002E-2</v>
      </c>
      <c r="G13" s="17">
        <v>230</v>
      </c>
      <c r="H13" s="11">
        <v>0.3</v>
      </c>
      <c r="I13" s="12"/>
      <c r="J13" s="17"/>
      <c r="K13" s="22" t="s">
        <v>34</v>
      </c>
      <c r="L13" s="32"/>
      <c r="M13" s="28" t="s">
        <v>13</v>
      </c>
      <c r="N13" s="14" t="s">
        <v>4</v>
      </c>
      <c r="O13">
        <v>12</v>
      </c>
    </row>
    <row r="14" spans="1:16">
      <c r="A14" s="32"/>
      <c r="B14" s="32"/>
      <c r="C14" s="32"/>
      <c r="D14" s="6">
        <v>666</v>
      </c>
      <c r="E14" s="5">
        <v>6.5000000000000002E-2</v>
      </c>
      <c r="F14" s="5">
        <v>6.5000000000000002E-2</v>
      </c>
      <c r="G14" s="17">
        <v>230</v>
      </c>
      <c r="H14" s="11">
        <v>0.3</v>
      </c>
      <c r="I14" s="12"/>
      <c r="J14" s="17"/>
      <c r="K14" s="22" t="s">
        <v>34</v>
      </c>
      <c r="L14" s="32"/>
      <c r="M14" s="28" t="s">
        <v>14</v>
      </c>
      <c r="N14" s="14" t="s">
        <v>4</v>
      </c>
      <c r="O14">
        <v>13</v>
      </c>
    </row>
    <row r="15" spans="1:16">
      <c r="A15" s="32"/>
      <c r="B15" s="32"/>
      <c r="C15" s="32"/>
      <c r="D15" s="6">
        <v>666</v>
      </c>
      <c r="E15" s="5">
        <v>0.37</v>
      </c>
      <c r="F15" s="5">
        <v>0.37</v>
      </c>
      <c r="G15" s="17">
        <v>400</v>
      </c>
      <c r="H15" s="11">
        <v>0.87</v>
      </c>
      <c r="I15" s="12"/>
      <c r="J15" s="17"/>
      <c r="K15" s="22" t="s">
        <v>33</v>
      </c>
      <c r="L15" s="32"/>
      <c r="M15" s="28" t="s">
        <v>15</v>
      </c>
      <c r="N15" s="14" t="s">
        <v>4</v>
      </c>
      <c r="O15">
        <v>14</v>
      </c>
    </row>
    <row r="16" spans="1:16">
      <c r="A16" s="32"/>
      <c r="B16" s="32"/>
      <c r="C16" s="32"/>
      <c r="D16" s="6">
        <v>666</v>
      </c>
      <c r="E16" s="5">
        <v>0.37</v>
      </c>
      <c r="F16" s="5">
        <v>0.37</v>
      </c>
      <c r="G16" s="17">
        <v>400</v>
      </c>
      <c r="H16" s="11">
        <v>0.87</v>
      </c>
      <c r="I16" s="12"/>
      <c r="J16" s="17"/>
      <c r="K16" s="22" t="s">
        <v>33</v>
      </c>
      <c r="L16" s="32"/>
      <c r="M16" s="28" t="s">
        <v>16</v>
      </c>
      <c r="N16" s="14" t="s">
        <v>4</v>
      </c>
      <c r="O16">
        <v>15</v>
      </c>
    </row>
    <row r="17" spans="1:15">
      <c r="A17" s="32"/>
      <c r="B17" s="32"/>
      <c r="C17" s="32"/>
      <c r="D17" s="6">
        <v>666</v>
      </c>
      <c r="E17" s="5">
        <v>0.06</v>
      </c>
      <c r="F17" s="5">
        <v>0.06</v>
      </c>
      <c r="G17" s="17">
        <v>230</v>
      </c>
      <c r="H17" s="11">
        <v>0.3</v>
      </c>
      <c r="I17" s="12"/>
      <c r="J17" s="17"/>
      <c r="K17" s="24" t="s">
        <v>34</v>
      </c>
      <c r="L17" s="32"/>
      <c r="M17" s="29" t="s">
        <v>17</v>
      </c>
      <c r="N17" s="16" t="s">
        <v>4</v>
      </c>
      <c r="O17">
        <v>16</v>
      </c>
    </row>
    <row r="18" spans="1:15">
      <c r="A18" s="32"/>
      <c r="B18" s="32"/>
      <c r="C18" s="32"/>
      <c r="D18" s="6">
        <v>666</v>
      </c>
      <c r="E18" s="5">
        <v>0.1</v>
      </c>
      <c r="F18" s="5">
        <v>0.1</v>
      </c>
      <c r="G18" s="17">
        <v>230</v>
      </c>
      <c r="H18" s="11">
        <v>0.42</v>
      </c>
      <c r="I18" s="12"/>
      <c r="J18" s="17"/>
      <c r="K18" s="24" t="s">
        <v>34</v>
      </c>
      <c r="L18" s="32"/>
      <c r="M18" s="29" t="s">
        <v>18</v>
      </c>
      <c r="N18" s="16" t="s">
        <v>4</v>
      </c>
      <c r="O18">
        <v>17</v>
      </c>
    </row>
    <row r="19" spans="1:15">
      <c r="A19" s="32"/>
      <c r="B19" s="32"/>
      <c r="C19" s="32"/>
      <c r="D19" s="6">
        <v>666</v>
      </c>
      <c r="E19" s="5">
        <v>0.06</v>
      </c>
      <c r="F19" s="5">
        <v>0.06</v>
      </c>
      <c r="G19" s="17">
        <v>230</v>
      </c>
      <c r="H19" s="11">
        <v>0.3</v>
      </c>
      <c r="I19" s="12"/>
      <c r="J19" s="17"/>
      <c r="K19" s="24" t="s">
        <v>34</v>
      </c>
      <c r="L19" s="32"/>
      <c r="M19" s="29" t="s">
        <v>19</v>
      </c>
      <c r="N19" s="16" t="s">
        <v>4</v>
      </c>
      <c r="O19">
        <v>18</v>
      </c>
    </row>
    <row r="20" spans="1:15">
      <c r="A20" s="32"/>
      <c r="B20" s="32"/>
      <c r="C20" s="32"/>
      <c r="D20" s="6">
        <v>666</v>
      </c>
      <c r="E20" s="5">
        <v>0.06</v>
      </c>
      <c r="F20" s="5">
        <v>0.06</v>
      </c>
      <c r="G20" s="17">
        <v>230</v>
      </c>
      <c r="H20" s="11">
        <v>0.3</v>
      </c>
      <c r="I20" s="12"/>
      <c r="J20" s="17"/>
      <c r="K20" s="24" t="s">
        <v>34</v>
      </c>
      <c r="L20" s="32"/>
      <c r="M20" s="29" t="s">
        <v>20</v>
      </c>
      <c r="N20" s="16" t="s">
        <v>4</v>
      </c>
      <c r="O20">
        <v>19</v>
      </c>
    </row>
    <row r="21" spans="1:15">
      <c r="A21" s="32"/>
      <c r="B21" s="32"/>
      <c r="C21" s="32"/>
      <c r="D21" s="6">
        <v>666</v>
      </c>
      <c r="E21" s="5">
        <v>0.06</v>
      </c>
      <c r="F21" s="5">
        <v>0.06</v>
      </c>
      <c r="G21" s="17">
        <v>230</v>
      </c>
      <c r="H21" s="11">
        <v>0.3</v>
      </c>
      <c r="I21" s="12"/>
      <c r="J21" s="17"/>
      <c r="K21" s="24" t="s">
        <v>34</v>
      </c>
      <c r="L21" s="32"/>
      <c r="M21" s="29" t="s">
        <v>21</v>
      </c>
      <c r="N21" s="16" t="s">
        <v>4</v>
      </c>
      <c r="O21">
        <v>20</v>
      </c>
    </row>
    <row r="22" spans="1:15">
      <c r="A22" s="32"/>
      <c r="B22" s="32"/>
      <c r="C22" s="32"/>
      <c r="D22" s="6">
        <v>666</v>
      </c>
      <c r="E22" s="5">
        <v>0.06</v>
      </c>
      <c r="F22" s="5">
        <v>0.06</v>
      </c>
      <c r="G22" s="17">
        <v>230</v>
      </c>
      <c r="H22" s="11">
        <v>0.3</v>
      </c>
      <c r="I22" s="12"/>
      <c r="J22" s="17"/>
      <c r="K22" s="24" t="s">
        <v>34</v>
      </c>
      <c r="L22" s="32"/>
      <c r="M22" s="29" t="s">
        <v>22</v>
      </c>
      <c r="N22" s="16" t="s">
        <v>4</v>
      </c>
      <c r="O22">
        <v>21</v>
      </c>
    </row>
    <row r="23" spans="1:15">
      <c r="A23" s="32"/>
      <c r="B23" s="32"/>
      <c r="C23" s="32"/>
      <c r="D23" s="6">
        <v>666</v>
      </c>
      <c r="E23" s="5">
        <v>0.06</v>
      </c>
      <c r="F23" s="5">
        <v>0.06</v>
      </c>
      <c r="G23" s="17">
        <v>230</v>
      </c>
      <c r="H23" s="11">
        <v>0.3</v>
      </c>
      <c r="I23" s="12"/>
      <c r="J23" s="17"/>
      <c r="K23" s="24" t="s">
        <v>34</v>
      </c>
      <c r="L23" s="32"/>
      <c r="M23" s="29" t="s">
        <v>23</v>
      </c>
      <c r="N23" s="16" t="s">
        <v>4</v>
      </c>
      <c r="O23">
        <v>22</v>
      </c>
    </row>
    <row r="24" spans="1:15">
      <c r="A24" s="32"/>
      <c r="B24" s="32"/>
      <c r="C24" s="32"/>
      <c r="D24" s="6">
        <v>666</v>
      </c>
      <c r="E24" s="15">
        <v>3.12</v>
      </c>
      <c r="F24" s="11" t="s">
        <v>31</v>
      </c>
      <c r="G24" s="17">
        <v>230</v>
      </c>
      <c r="H24" s="15">
        <v>14.5</v>
      </c>
      <c r="I24" s="12"/>
      <c r="J24" s="17"/>
      <c r="K24" s="23" t="s">
        <v>31</v>
      </c>
      <c r="L24" s="32"/>
      <c r="M24" s="29" t="s">
        <v>24</v>
      </c>
      <c r="N24" s="16" t="s">
        <v>7</v>
      </c>
      <c r="O24">
        <v>23</v>
      </c>
    </row>
    <row r="25" spans="1:15">
      <c r="A25" s="32"/>
      <c r="B25" s="32"/>
      <c r="C25" s="32"/>
      <c r="D25" s="6">
        <v>666</v>
      </c>
      <c r="E25" s="15">
        <v>0.73</v>
      </c>
      <c r="F25" s="11" t="s">
        <v>31</v>
      </c>
      <c r="G25" s="17">
        <v>230</v>
      </c>
      <c r="H25" s="15">
        <v>10.5</v>
      </c>
      <c r="I25" s="12"/>
      <c r="J25" s="17"/>
      <c r="K25" s="23" t="s">
        <v>31</v>
      </c>
      <c r="L25" s="32"/>
      <c r="M25" s="29" t="s">
        <v>25</v>
      </c>
      <c r="N25" s="16" t="s">
        <v>7</v>
      </c>
      <c r="O25">
        <v>24</v>
      </c>
    </row>
    <row r="26" spans="1:15">
      <c r="A26" s="32"/>
      <c r="B26" s="32"/>
      <c r="C26" s="32"/>
      <c r="D26" s="6">
        <v>666</v>
      </c>
      <c r="E26" s="15">
        <v>1.0900000000000001</v>
      </c>
      <c r="F26" s="11" t="s">
        <v>31</v>
      </c>
      <c r="G26" s="17">
        <v>230</v>
      </c>
      <c r="H26" s="15">
        <v>10.5</v>
      </c>
      <c r="I26" s="12"/>
      <c r="J26" s="17"/>
      <c r="K26" s="23" t="s">
        <v>31</v>
      </c>
      <c r="L26" s="32"/>
      <c r="M26" s="29" t="s">
        <v>26</v>
      </c>
      <c r="N26" s="16" t="s">
        <v>7</v>
      </c>
      <c r="O26">
        <v>25</v>
      </c>
    </row>
    <row r="27" spans="1:15">
      <c r="A27" s="32"/>
      <c r="B27" s="32"/>
      <c r="C27" s="32"/>
      <c r="D27" s="6">
        <v>666</v>
      </c>
      <c r="E27" s="15">
        <v>1.0900000000000001</v>
      </c>
      <c r="F27" s="11" t="s">
        <v>31</v>
      </c>
      <c r="G27" s="17">
        <v>230</v>
      </c>
      <c r="H27" s="15">
        <v>10.5</v>
      </c>
      <c r="I27" s="12"/>
      <c r="J27" s="17"/>
      <c r="K27" s="23" t="s">
        <v>31</v>
      </c>
      <c r="L27" s="32"/>
      <c r="M27" s="29" t="s">
        <v>27</v>
      </c>
      <c r="N27" s="16" t="s">
        <v>7</v>
      </c>
      <c r="O27">
        <v>26</v>
      </c>
    </row>
    <row r="28" spans="1:15">
      <c r="G28" s="13"/>
      <c r="L28" s="30"/>
    </row>
    <row r="37" spans="1:1">
      <c r="A37" s="33" t="s">
        <v>43</v>
      </c>
    </row>
    <row r="38" spans="1:1">
      <c r="A38" s="31" t="s">
        <v>44</v>
      </c>
    </row>
  </sheetData>
  <autoFilter ref="A1:P27"/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RePack by SPecialiST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Степан Е. Корчевский</dc:creator>
  <cp:lastModifiedBy>Степан Е. Корчевский</cp:lastModifiedBy>
  <dcterms:created xsi:type="dcterms:W3CDTF">2025-06-30T10:42:20Z</dcterms:created>
  <dcterms:modified xsi:type="dcterms:W3CDTF">2025-08-15T10:16:17Z</dcterms:modified>
</cp:coreProperties>
</file>