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CF87BDCB-A9E9-492E-A7E9-892A3B579C5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Проекты на ЛШ 2023" sheetId="1" r:id="rId1"/>
    <sheet name="Тайминг" sheetId="3" r:id="rId2"/>
    <sheet name="Поиск кураторов (маркетинг)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1" l="1"/>
  <c r="V23" i="1"/>
  <c r="V75" i="1"/>
  <c r="V27" i="1"/>
  <c r="V26" i="1"/>
  <c r="V25" i="1"/>
  <c r="V12" i="1"/>
  <c r="V13" i="1"/>
  <c r="V14" i="1"/>
  <c r="V15" i="1"/>
  <c r="V16" i="1"/>
  <c r="V17" i="1"/>
  <c r="V18" i="1"/>
  <c r="V19" i="1"/>
  <c r="V20" i="1"/>
  <c r="V21" i="1"/>
  <c r="V22" i="1"/>
  <c r="V24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8" i="1"/>
  <c r="V59" i="1"/>
  <c r="V72" i="1"/>
  <c r="V76" i="1"/>
  <c r="V60" i="1"/>
  <c r="V61" i="1"/>
  <c r="V62" i="1"/>
  <c r="V63" i="1"/>
  <c r="V64" i="1"/>
  <c r="V65" i="1"/>
  <c r="V66" i="1"/>
  <c r="V67" i="1"/>
  <c r="V68" i="1"/>
  <c r="V69" i="1"/>
  <c r="V70" i="1"/>
  <c r="V71" i="1"/>
  <c r="V3" i="1"/>
  <c r="V9" i="1"/>
  <c r="V77" i="1"/>
  <c r="V11" i="1"/>
  <c r="V10" i="1"/>
  <c r="V74" i="1"/>
  <c r="V8" i="1"/>
  <c r="V7" i="1"/>
  <c r="V6" i="1"/>
  <c r="V5" i="1"/>
  <c r="V4" i="1"/>
  <c r="G78" i="1"/>
  <c r="M78" i="1"/>
  <c r="R78" i="1"/>
  <c r="I78" i="1"/>
  <c r="H78" i="1"/>
  <c r="J78" i="1"/>
  <c r="L78" i="1"/>
  <c r="N78" i="1"/>
  <c r="O78" i="1"/>
  <c r="Q78" i="1"/>
  <c r="S78" i="1"/>
  <c r="V7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tc={FDA80536-39AA-4669-B1B8-F7CF03BBF57D}</author>
    <author>tc={868DC2EE-160C-4AC6-B137-A522FDFDD59B}</author>
    <author>tc={7037CCE6-6E1D-47CB-A4FA-8A6284442EF9}</author>
    <author>tc={CE458AE7-0C88-4DDF-AFCF-E400DBA97F29}</author>
    <author>tc={C3442929-9BF4-4716-B31C-C16AD434FB54}</author>
  </authors>
  <commentList>
    <comment ref="G24" authorId="0" shapeId="0" xr:uid="{FDA80536-39AA-4669-B1B8-F7CF03BBF57D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L24" authorId="1" shapeId="0" xr:uid="{868DC2EE-160C-4AC6-B137-A522FDF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2</t>
      </text>
    </comment>
    <comment ref="W24" authorId="2" shapeId="0" xr:uid="{7037CCE6-6E1D-47CB-A4FA-8A6284442EF9}">
      <text>
        <t>[Threaded comment]
Your version of Excel allows you to read this threaded comment; however, any edits to it will get removed if the file is opened in a newer version of Excel. Learn more: https://go.microsoft.com/fwlink/?linkid=870924
Comment:
    Решили брать 2 задачи из 4. Отсюда перерасчёт ресурсов в разработчиках
Reply:
    note: Решение приняли при презентации проекта. Коллега из организаторов порекомендовал взять только 2 задачи из 4, т к остальные 2 возможно не будут иметь ограниченную и изолированную разработку. Собственно, на этом и договорились</t>
      </text>
    </comment>
    <comment ref="M69" authorId="3" shapeId="0" xr:uid="{CE458AE7-0C88-4DDF-AFCF-E400DBA97F29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посоветовали убрать, оставить только фронт</t>
      </text>
    </comment>
    <comment ref="S75" authorId="4" shapeId="0" xr:uid="{C3442929-9BF4-4716-B31C-C16AD434F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если найдут данные, то дадут аналитика
</t>
      </text>
    </comment>
  </commentList>
</comments>
</file>

<file path=xl/sharedStrings.xml><?xml version="1.0" encoding="utf-8"?>
<sst xmlns="http://schemas.openxmlformats.org/spreadsheetml/2006/main" count="937" uniqueCount="338">
  <si>
    <t>Менеджер (ментор) проекта</t>
  </si>
  <si>
    <t>Маркетолог (ментор) проекта</t>
  </si>
  <si>
    <t>Аналитик (ментор) проекта</t>
  </si>
  <si>
    <t>Название проекта</t>
  </si>
  <si>
    <t>Город</t>
  </si>
  <si>
    <t>Бэкенд</t>
  </si>
  <si>
    <t>Коммент</t>
  </si>
  <si>
    <t>Фронт</t>
  </si>
  <si>
    <t>Мобилка</t>
  </si>
  <si>
    <t>ШМЯ</t>
  </si>
  <si>
    <t>Тестер</t>
  </si>
  <si>
    <t>Дизайн (есть/нет/?)</t>
  </si>
  <si>
    <t>ВСЕГО</t>
  </si>
  <si>
    <t>Комментарии</t>
  </si>
  <si>
    <t>На какой город распределяем</t>
  </si>
  <si>
    <t>Python</t>
  </si>
  <si>
    <t>Go</t>
  </si>
  <si>
    <t>C++</t>
  </si>
  <si>
    <t>Java</t>
  </si>
  <si>
    <t>iOS</t>
  </si>
  <si>
    <t>Android</t>
  </si>
  <si>
    <t>Flutter</t>
  </si>
  <si>
    <t>Менеджеры</t>
  </si>
  <si>
    <t>Маркетологи</t>
  </si>
  <si>
    <t>Аналитики</t>
  </si>
  <si>
    <t>нужен/нет</t>
  </si>
  <si>
    <t>Айгуль Валиуллина</t>
  </si>
  <si>
    <t>https://staff.yandex-team.ru/dariaklim</t>
  </si>
  <si>
    <t>https://staff.yandex-team.ru/alchikovvlad</t>
  </si>
  <si>
    <t>Геймификация погоды</t>
  </si>
  <si>
    <t>Москва</t>
  </si>
  <si>
    <t>удаленно</t>
  </si>
  <si>
    <t>нет</t>
  </si>
  <si>
    <t>Юля Севрук</t>
  </si>
  <si>
    <t xml:space="preserve">Юля Севрук </t>
  </si>
  <si>
    <t>https://t.me/nikitashitovedition</t>
  </si>
  <si>
    <t>Я команда</t>
  </si>
  <si>
    <t xml:space="preserve">Москва </t>
  </si>
  <si>
    <t>да</t>
  </si>
  <si>
    <t xml:space="preserve">Алексей Сидорин </t>
  </si>
  <si>
    <t>Надо найти нам</t>
  </si>
  <si>
    <t>https://staff.yandex-team.ru/skvortsovvv</t>
  </si>
  <si>
    <r>
      <rPr>
        <sz val="10"/>
        <color rgb="FF000000"/>
        <rFont val="Calibri"/>
      </rPr>
      <t>Ачивница 2.0</t>
    </r>
    <r>
      <rPr>
        <sz val="10"/>
        <color rgb="FFFF0000"/>
        <rFont val="Calibri"/>
      </rPr>
      <t>(уточнить насчет моб варианта)</t>
    </r>
  </si>
  <si>
    <t>Олег Мохов</t>
  </si>
  <si>
    <t>Для проекта не нужно</t>
  </si>
  <si>
    <t>Онлайн-тренировки для команд по спортивному программированию</t>
  </si>
  <si>
    <t>Казахстан</t>
  </si>
  <si>
    <t>опционально</t>
  </si>
  <si>
    <t>Михаил Островерхий/ Сергей Юрищев</t>
  </si>
  <si>
    <t>https://staff.yandex-team.ru/w-paniukova</t>
  </si>
  <si>
    <t>https://staff.yandex-team.ru/mizugaminari</t>
  </si>
  <si>
    <t>Генеративная модель в подборе тура</t>
  </si>
  <si>
    <t xml:space="preserve">Белград </t>
  </si>
  <si>
    <t>Белград</t>
  </si>
  <si>
    <t>нужен</t>
  </si>
  <si>
    <t>Summary путешествия</t>
  </si>
  <si>
    <t>Илья Богин</t>
  </si>
  <si>
    <t>Пока Дима</t>
  </si>
  <si>
    <t xml:space="preserve">Мобильный кабинет разработчика на платформе Яндекс.Игр </t>
  </si>
  <si>
    <t xml:space="preserve">Леонид Головин (Илья Богин) </t>
  </si>
  <si>
    <t>нет студента-аналитика</t>
  </si>
  <si>
    <t>Мобильный кабинет разработчика на платформе Яндекс.Игр</t>
  </si>
  <si>
    <t xml:space="preserve">Алексей Синамати </t>
  </si>
  <si>
    <t>Интерфейс для администрирования каналов коммуникаций - "Анонсилка 2.0"</t>
  </si>
  <si>
    <t>удаленно (Ереван)</t>
  </si>
  <si>
    <t>Лена Виноградова, Милада Литовко</t>
  </si>
  <si>
    <t>https://staff.yandex-team.ru/elimoroz</t>
  </si>
  <si>
    <t>Расширение географии активных исполнителей заданий, работающих удаленно</t>
  </si>
  <si>
    <t>Юля в Москве, Лена Виноградова работает дистанционно</t>
  </si>
  <si>
    <t>андроид/айос</t>
  </si>
  <si>
    <t>нужен ux/ui диз</t>
  </si>
  <si>
    <t>Оля Кирюточкина, Катя Игнатьева</t>
  </si>
  <si>
    <r>
      <rPr>
        <sz val="10"/>
        <color rgb="FF000000"/>
        <rFont val="Calibri"/>
      </rPr>
      <t>Комьюнити для пешеходов (</t>
    </r>
    <r>
      <rPr>
        <sz val="10"/>
        <color rgb="FFFF0000"/>
        <rFont val="Calibri"/>
      </rPr>
      <t>увеличить кол во мобильщиков, узнать</t>
    </r>
    <r>
      <rPr>
        <sz val="10"/>
        <color rgb="FF000000"/>
        <rFont val="Calibri"/>
      </rPr>
      <t>)</t>
    </r>
  </si>
  <si>
    <t>Маша Баранова, Света Сарапина, Илья Филинкин</t>
  </si>
  <si>
    <t>https://staff.yandex-team.ru/stabuev</t>
  </si>
  <si>
    <t>Умная система ценообразования заданий для географически распределенных исполнителей</t>
  </si>
  <si>
    <t>Надежда Петрова</t>
  </si>
  <si>
    <t>https://staff.yandex-team.ru/akuzminash</t>
  </si>
  <si>
    <t>Эзотерика в Алисе</t>
  </si>
  <si>
    <t>Денис Литовских</t>
  </si>
  <si>
    <t>Алиса: навыки для офисов</t>
  </si>
  <si>
    <t>возможно 2 сценария - 2 команды будет</t>
  </si>
  <si>
    <t>Люба Кадебская/Александр Малков</t>
  </si>
  <si>
    <t xml:space="preserve">Digest Checker (userver)
</t>
  </si>
  <si>
    <t>3-4 бэкендера</t>
  </si>
  <si>
    <t xml:space="preserve">Real Medium (backend, userver)
</t>
  </si>
  <si>
    <t>осн стек плюсы, можно еще питон</t>
  </si>
  <si>
    <t xml:space="preserve">Postgres Types (userver)
</t>
  </si>
  <si>
    <t>1-2 бэкендера</t>
  </si>
  <si>
    <t xml:space="preserve">Nice and Shiny (НА ШРИ для фронтов)
</t>
  </si>
  <si>
    <t>3-4 фронта</t>
  </si>
  <si>
    <t>Александра Гераськова</t>
  </si>
  <si>
    <t>https://staff.yandex-team.ru/lezhnev</t>
  </si>
  <si>
    <t>Развитие тарифа Cargo в Доставке</t>
  </si>
  <si>
    <t>Анастасия Шапедько/Любовь Жарова</t>
  </si>
  <si>
    <t>Карина Байрамова</t>
  </si>
  <si>
    <t>https://staff.yandex-team.ru/ivan-merenkov</t>
  </si>
  <si>
    <t>Умная камера для незрячих пользователей</t>
  </si>
  <si>
    <t>Сербия</t>
  </si>
  <si>
    <t>Дарья Глуховская, Полина Рылик</t>
  </si>
  <si>
    <t>Алексей Трусов</t>
  </si>
  <si>
    <t>Командировки в Go для бизнеса. Адаптация для Энтерпрайз-клиентов</t>
  </si>
  <si>
    <t>Командировки в Go для бизнеса. ЛК Сотрудника</t>
  </si>
  <si>
    <t>Москва (90%)</t>
  </si>
  <si>
    <t>4 задачи, 1 задача = 1 продукт, 2 ментора (ЛК сотрудника и согласование), по 2 разраба на каждый проект</t>
  </si>
  <si>
    <t xml:space="preserve">Михаил Прокофьев </t>
  </si>
  <si>
    <t>https://staff.yandex-team.ru/tanya-ilina</t>
  </si>
  <si>
    <t>Мультимодальность в Yandex Go</t>
  </si>
  <si>
    <t>любой</t>
  </si>
  <si>
    <t>Вадим Белотицкий от разработки</t>
  </si>
  <si>
    <t>https://staff.yandex-team.ru/vovakorsunov</t>
  </si>
  <si>
    <t>Букинг Такси (B2B, B2C)</t>
  </si>
  <si>
    <t>Александр Свешников</t>
  </si>
  <si>
    <t>https://staff.yandex-team.ru/ilyshi</t>
  </si>
  <si>
    <t>Менеджер артиста</t>
  </si>
  <si>
    <t>https://staff.yandex-team.ru/anayat</t>
  </si>
  <si>
    <t>Вова Логинов (Александр Свешников)</t>
  </si>
  <si>
    <t>Музыка для кино</t>
  </si>
  <si>
    <t xml:space="preserve"> Ксения Скробова, Полина Бабайлова</t>
  </si>
  <si>
    <t>Анастасия Московкина</t>
  </si>
  <si>
    <t xml:space="preserve">Умный инструмент для поиска верного ответа для саппорта(поделили проект)
</t>
  </si>
  <si>
    <t>Евгений Шредер</t>
  </si>
  <si>
    <t>Редактор a.yaml</t>
  </si>
  <si>
    <t>Никита Ящук, Кирилл Беликеев</t>
  </si>
  <si>
    <t>https://staff.yandex-team.ru/nikiashchuk</t>
  </si>
  <si>
    <t xml:space="preserve">Максим Кречин </t>
  </si>
  <si>
    <t xml:space="preserve">Создать конструктор креативов для партнеров
</t>
  </si>
  <si>
    <t>Александр Завьялов, Елизавета Молодичук (Настя Пелевина)</t>
  </si>
  <si>
    <t>https://staff.yandex-team.ru/excuseem</t>
  </si>
  <si>
    <t>Генерация сайта из Фигмы</t>
  </si>
  <si>
    <t>Татьяна Кононова, Ксения Беспалова</t>
  </si>
  <si>
    <t>https://staff.yandex-team.ru/roman-titov</t>
  </si>
  <si>
    <t>https://staff.yandex-team.ru/vgayazov</t>
  </si>
  <si>
    <t xml:space="preserve"> Какой ты партнёр в Я.Еде</t>
  </si>
  <si>
    <t>Таня не в мск, Ксюша в мск</t>
  </si>
  <si>
    <t>Лев Забудько</t>
  </si>
  <si>
    <t>evshevtsova</t>
  </si>
  <si>
    <t>https://staff.yandex-team.ru/nteleutsa</t>
  </si>
  <si>
    <t>Рекомендации музыки под настроение</t>
  </si>
  <si>
    <t>удаленно (Тбилиси)</t>
  </si>
  <si>
    <t>https://staff.yandex-team.ru/terovaleriya</t>
  </si>
  <si>
    <t>Соцсеть в Алисе, чтобы делиться контентом</t>
  </si>
  <si>
    <t>Анастасия Романова, Ольга Баранова</t>
  </si>
  <si>
    <t>Ищут</t>
  </si>
  <si>
    <t>https://staff.yandex-team.ru/galiulinvr</t>
  </si>
  <si>
    <r>
      <rPr>
        <sz val="10"/>
        <color rgb="FF000000"/>
        <rFont val="Calibri"/>
      </rPr>
      <t>Плафторма Яндекс Практикума</t>
    </r>
    <r>
      <rPr>
        <sz val="11"/>
        <color rgb="FFFF0000"/>
        <rFont val="Calibri"/>
      </rPr>
      <t xml:space="preserve">(уточнить задачи для бэка)
</t>
    </r>
  </si>
  <si>
    <t>Анна Динельт, Армен Бабаджанян</t>
  </si>
  <si>
    <t>https://staff.yandex-team.ru/armen96</t>
  </si>
  <si>
    <t>Яндекс Афиша</t>
  </si>
  <si>
    <t>есть свой</t>
  </si>
  <si>
    <t>Дмитрий Агафонов, Василий Дмитриев</t>
  </si>
  <si>
    <t>https://staff.yandex-team.ru/jemappellejul</t>
  </si>
  <si>
    <t>https://staff.yandex-team.ru/denchashch</t>
  </si>
  <si>
    <t>Персонализированный фид Маркета для водителей и курьеров в Яндекс Про</t>
  </si>
  <si>
    <t>Москва/Белград</t>
  </si>
  <si>
    <t>Белград+Москва</t>
  </si>
  <si>
    <t>Роман Прудников, Василий Дмитриев</t>
  </si>
  <si>
    <t>Заправки 3.0 (можно разбить на подпроекты) уточнить чтобы подразделить</t>
  </si>
  <si>
    <t>тут обязатель c#</t>
  </si>
  <si>
    <t>Александр Бубенок, Исмаил Гаджиев, Павел Зеленов</t>
  </si>
  <si>
    <t>https://staff.yandex-team.ru/gadzhiev-im</t>
  </si>
  <si>
    <t>Warehouse constructor(сложный проект, нужны топчики)</t>
  </si>
  <si>
    <t>Сможет иногда приезжать в мск</t>
  </si>
  <si>
    <t>нужно 4 фронта</t>
  </si>
  <si>
    <t>Александра Прыгунова, Александра Рудакова</t>
  </si>
  <si>
    <t>https://staff.yandex-team.ru/rudakovasasha</t>
  </si>
  <si>
    <t>https://staff.yandex-team.ru/vietnguyen</t>
  </si>
  <si>
    <t>Софт для эффективного управления автомобилями(разделить на несколько проектов/либо сделать акцент внутри проекта 1)</t>
  </si>
  <si>
    <t>Я буду в белграде, но вероятно на 3 недели -в районе второй половины июля буду в мск. все остальные кураторы в Москве</t>
  </si>
  <si>
    <t>Андрей Никонов, Виктор Соловых</t>
  </si>
  <si>
    <t xml:space="preserve">Максим Мамай </t>
  </si>
  <si>
    <t>https://staff.yandex-team.ru/asmishura</t>
  </si>
  <si>
    <t xml:space="preserve"> Сетевая реферальная программа</t>
  </si>
  <si>
    <t>В августе преимущественно в Москве</t>
  </si>
  <si>
    <t>допустимо</t>
  </si>
  <si>
    <t>Дарья Степаненко</t>
  </si>
  <si>
    <t>Елена Смирнова</t>
  </si>
  <si>
    <t>Святослав Гладий</t>
  </si>
  <si>
    <t>Елочка 2.0(доработать техн задачи)</t>
  </si>
  <si>
    <t xml:space="preserve">про август пока не понимаю, питер/москва/удаленно </t>
  </si>
  <si>
    <t>Сергей Афанасьев</t>
  </si>
  <si>
    <t>Егор Ганюков</t>
  </si>
  <si>
    <t>Потеряшкин</t>
  </si>
  <si>
    <t xml:space="preserve">Александр Голдобин </t>
  </si>
  <si>
    <t>alex_goldobin</t>
  </si>
  <si>
    <t>Вижу документы</t>
  </si>
  <si>
    <t>https://staff.yandex-team.ru/ostashevap</t>
  </si>
  <si>
    <t>MatchMaster: инновационный матчинг абитуриентов и школ</t>
  </si>
  <si>
    <t>Дмитрий Кравченко, Егор Овчинников</t>
  </si>
  <si>
    <t>DimaKravchenko</t>
  </si>
  <si>
    <t xml:space="preserve"> Саша Романьков</t>
  </si>
  <si>
    <t>Биддер для Маркета(доработать задачи для аналитиков)</t>
  </si>
  <si>
    <t>Maksim Shurygin, Елизавета Соколенко</t>
  </si>
  <si>
    <t>https://staff.yandex-team.ru/liliza1</t>
  </si>
  <si>
    <t>Кутузов Павел Валентинович(выйдет 6 июня)</t>
  </si>
  <si>
    <t xml:space="preserve">Автоматизация проверки работ на направлении дизайна
</t>
  </si>
  <si>
    <t>у нас бек на питоне
так что нам студенты логичнее на питоне)</t>
  </si>
  <si>
    <t>Малика Иралиева</t>
  </si>
  <si>
    <t>Дмитрий Еременко</t>
  </si>
  <si>
    <t>Ad/Ed Tech(сложный проект)</t>
  </si>
  <si>
    <t>Москва+удаленно</t>
  </si>
  <si>
    <t>Максим Федына</t>
  </si>
  <si>
    <t>https://staff.yandex-team.ru/inzhirr</t>
  </si>
  <si>
    <t xml:space="preserve">“Автогенератор объявлений по продаже уцененных товаров на Маркете”
</t>
  </si>
  <si>
    <t>Эльмира Камалединова</t>
  </si>
  <si>
    <t>Продукт для бизнеса внутри Яндекс Go</t>
  </si>
  <si>
    <t>Нужен</t>
  </si>
  <si>
    <t>Дарья Кантер, Владимир Штерн</t>
  </si>
  <si>
    <t>OShvets</t>
  </si>
  <si>
    <t>https://staff.yandex-team.ru/lmozhevikina</t>
  </si>
  <si>
    <t>Геймификация выдачи офферов пользователям(доработать проект)</t>
  </si>
  <si>
    <t>Анастасия Архипова</t>
  </si>
  <si>
    <t>https://staff.yandex-team.ru/karmiryan</t>
  </si>
  <si>
    <t>Бренд-платформа для обучения по геймдеву от Яндекс Игр(надо усложнить проект для разработки)</t>
  </si>
  <si>
    <t>Андрей Кудряшов</t>
  </si>
  <si>
    <t xml:space="preserve">https://staff.yandex-team.ru/ruban-nika
</t>
  </si>
  <si>
    <t>https://staff.yandex-team.ru/antonleonov</t>
  </si>
  <si>
    <t xml:space="preserve">Тариф Magic / поручения курьеру в международной Доставке
</t>
  </si>
  <si>
    <t>Анастасия Корбей</t>
  </si>
  <si>
    <t xml:space="preserve"> Ploskym
</t>
  </si>
  <si>
    <t>https://staff.yandex-team.ru/akchurinrm</t>
  </si>
  <si>
    <t>Вырастить кол-во доставок на следующий день в Яндекс Go</t>
  </si>
  <si>
    <t>Не берем в работу</t>
  </si>
  <si>
    <t xml:space="preserve">Андрей Клементьев </t>
  </si>
  <si>
    <t>Проверка ссылок</t>
  </si>
  <si>
    <t>Юлия Королева, Яна Павлюц, Даниил Березовский</t>
  </si>
  <si>
    <t xml:space="preserve"> ML для работы с обратной связью</t>
  </si>
  <si>
    <t>Вадим Белотицкий</t>
  </si>
  <si>
    <t>Яндекс Знакомства</t>
  </si>
  <si>
    <t>НЕ БУДЕТ</t>
  </si>
  <si>
    <t xml:space="preserve">Василий Дмитриев </t>
  </si>
  <si>
    <t>Гардероб в маркете</t>
  </si>
  <si>
    <t>Виталий Иванин</t>
  </si>
  <si>
    <t xml:space="preserve"> Play.Together</t>
  </si>
  <si>
    <t>Даша Пашаева</t>
  </si>
  <si>
    <t>Янг в рамках личного канбинета(в мае повторно обсуждаем более масштабный проект)</t>
  </si>
  <si>
    <t>Екатерина Шепелева, Владислав Клюев</t>
  </si>
  <si>
    <t>Демо библиотеки компонентов( выступаем в мае)</t>
  </si>
  <si>
    <t>Валерия Катеринчик</t>
  </si>
  <si>
    <t>Яндекс Еда + Кинопоиск</t>
  </si>
  <si>
    <t> Фёдор Никонов</t>
  </si>
  <si>
    <t xml:space="preserve"> FastAPI YDB template(Обсуждаем проект до мая, новый проект)</t>
  </si>
  <si>
    <t>Сборщик интерфейсов на основе Gravity UI (Обсуждаем до мая, будет новый проект)</t>
  </si>
  <si>
    <t>Анастасия Королёва</t>
  </si>
  <si>
    <t>Сплит в Такси(под вопросом?)</t>
  </si>
  <si>
    <t>Удобные камеры хранения для багажа(поговорить с командой из Путешествий, вернусь через пару дней)</t>
  </si>
  <si>
    <t xml:space="preserve">Евгения Фомкина </t>
  </si>
  <si>
    <t>Разработка своего конструктора по сборке электронных курсов (Квант не готов)</t>
  </si>
  <si>
    <t>VR навигация в аэропортах/вокзалах/ТЦ</t>
  </si>
  <si>
    <t>плюсы/го</t>
  </si>
  <si>
    <t>Лев Корнев</t>
  </si>
  <si>
    <t>Информация о загруженности ПВЗ(маловато задач)</t>
  </si>
  <si>
    <t xml:space="preserve">Отберем студентов во второй этап </t>
  </si>
  <si>
    <t xml:space="preserve">Текущая потребость в студентах </t>
  </si>
  <si>
    <t>10 июня</t>
  </si>
  <si>
    <t>куратор-маркетолог</t>
  </si>
  <si>
    <t>куратор-аналитик</t>
  </si>
  <si>
    <t>11 июня</t>
  </si>
  <si>
    <t>10:30-10:38</t>
  </si>
  <si>
    <t>10:38-10:46</t>
  </si>
  <si>
    <t>Алексей Иньшин</t>
  </si>
  <si>
    <t>Зина Реуцкова</t>
  </si>
  <si>
    <t>10:46-10:54</t>
  </si>
  <si>
    <t>10:54-11:02</t>
  </si>
  <si>
    <t>11:02-11:10</t>
  </si>
  <si>
    <t>11:10-11:18</t>
  </si>
  <si>
    <t>11:18-11:26</t>
  </si>
  <si>
    <t>Наталья Григорьева</t>
  </si>
  <si>
    <t>11:26-11:34</t>
  </si>
  <si>
    <t>11:34-11:42</t>
  </si>
  <si>
    <t>11:42-11:50</t>
  </si>
  <si>
    <t>Яна Токур</t>
  </si>
  <si>
    <t>11:50-11:58</t>
  </si>
  <si>
    <t>11:58-12:06</t>
  </si>
  <si>
    <t>Максим Мамай</t>
  </si>
  <si>
    <t>12:06-12:14</t>
  </si>
  <si>
    <t>Соня Осипова</t>
  </si>
  <si>
    <t>12:14-12:22</t>
  </si>
  <si>
    <t>Наумова Дарья</t>
  </si>
  <si>
    <t>12:38-12:45</t>
  </si>
  <si>
    <t>ПЕРЕРЫВ</t>
  </si>
  <si>
    <t>12:22-12:30</t>
  </si>
  <si>
    <t>12:45-12:53</t>
  </si>
  <si>
    <t>Елена Торопина</t>
  </si>
  <si>
    <t>надо найти нам</t>
  </si>
  <si>
    <t>12:30-12:38</t>
  </si>
  <si>
    <t>12:53-13:01</t>
  </si>
  <si>
    <t>13:01-13:09</t>
  </si>
  <si>
    <t>13:09-13:17</t>
  </si>
  <si>
    <t>Моосква</t>
  </si>
  <si>
    <t>13:17-13:25</t>
  </si>
  <si>
    <t>Елена Давыдова</t>
  </si>
  <si>
    <t>13:25-13:33</t>
  </si>
  <si>
    <t>13:33-13:41</t>
  </si>
  <si>
    <t>Дима Еременко</t>
  </si>
  <si>
    <t>13:41-13:49</t>
  </si>
  <si>
    <t>Сабина Самедова</t>
  </si>
  <si>
    <t>13:49-13:57</t>
  </si>
  <si>
    <t>15:57-14:05</t>
  </si>
  <si>
    <t>14:05-14:13</t>
  </si>
  <si>
    <t>Федорова Карина</t>
  </si>
  <si>
    <t>14:13-14:21</t>
  </si>
  <si>
    <t>13:57-14:15</t>
  </si>
  <si>
    <t>14:21-14:29</t>
  </si>
  <si>
    <t>14:29-14:37</t>
  </si>
  <si>
    <t>Горшков Сергей</t>
  </si>
  <si>
    <t>14:37-14:45</t>
  </si>
  <si>
    <t>Егор Тихомиров</t>
  </si>
  <si>
    <t>14:15-14:23</t>
  </si>
  <si>
    <t>Осипова Лиза</t>
  </si>
  <si>
    <t>14:23-14:31</t>
  </si>
  <si>
    <t>Юля Кординова</t>
  </si>
  <si>
    <t>Маркетинг (менторы + проекты)</t>
  </si>
  <si>
    <t>Ментор ФИО</t>
  </si>
  <si>
    <t>Александр Малков</t>
  </si>
  <si>
    <t>Акмал Холикулов, Александра Гераськова</t>
  </si>
  <si>
    <t>Карина Федорова</t>
  </si>
  <si>
    <t>Командировки в Go для Бизнеса</t>
  </si>
  <si>
    <t>Москва, Белград</t>
  </si>
  <si>
    <t>Менеджер артиста(распилить проект на части)</t>
  </si>
  <si>
    <t>Ксения Скробова, Полина Бабайлова</t>
  </si>
  <si>
    <t>Умный инструмент для поиска верного ответа для саппорта</t>
  </si>
  <si>
    <t>Какой ты партнёр в Я.Еде</t>
  </si>
  <si>
    <t>Ксюша Сухотина - если не найдется, могу</t>
  </si>
  <si>
    <t>Екатерина Дементьева</t>
  </si>
  <si>
    <t>Любая</t>
  </si>
  <si>
    <t>Юлия Кординова</t>
  </si>
  <si>
    <t>Сетевая реферальная программа</t>
  </si>
  <si>
    <t>Настя Московикна</t>
  </si>
  <si>
    <t xml:space="preserve"> </t>
  </si>
  <si>
    <t>Дмитрий Кравченко</t>
  </si>
  <si>
    <t xml:space="preserve">Вадим Белотицкий, Михаил Прокофьев </t>
  </si>
  <si>
    <t>Тихомиров Егор</t>
  </si>
  <si>
    <t xml:space="preserve">Альтернативные флоу заказа </t>
  </si>
  <si>
    <t>Разработка своего конструктора по сборке электронных курсов (Обсуждаем про Квант до мая)</t>
  </si>
  <si>
    <t>Сплит в Такси(оставляем проект, но руклям не зашел)</t>
  </si>
  <si>
    <t>Александр Якунченков</t>
  </si>
  <si>
    <t>Андрей Демин, Дмитрий Еременко, Василиса Лавриненко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</si>
</sst>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0"/>
      <name val="Calibri"/>
    </font>
    <font>
      <b/>
      <sz val="10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0"/>
      <color rgb="FFFFFFFF"/>
      <name val="Calibri"/>
    </font>
    <font>
      <sz val="10"/>
      <color rgb="FFFF0000"/>
      <name val="Calibri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</font>
    <font>
      <b/>
      <sz val="10"/>
      <color rgb="FFFFFFFF"/>
      <name val="Calibri"/>
    </font>
    <font>
      <sz val="10"/>
      <color rgb="FF000000"/>
      <name val="Calibri"/>
      <charset val="1"/>
    </font>
    <font>
      <sz val="11"/>
      <color rgb="FFFF0000"/>
      <name val="Calibri"/>
    </font>
    <font>
      <sz val="11"/>
      <name val="Calibri"/>
    </font>
    <font>
      <sz val="11"/>
      <color theme="1"/>
      <name val="Calibri"/>
    </font>
    <font>
      <b/>
      <sz val="11"/>
      <color rgb="FF4472C4"/>
      <name val="Calibri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0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9C0F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6" fillId="10" borderId="0" xfId="0" applyFont="1" applyFill="1"/>
    <xf numFmtId="0" fontId="1" fillId="0" borderId="0" xfId="0" applyFont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3" fillId="11" borderId="0" xfId="0" applyFont="1" applyFill="1"/>
    <xf numFmtId="0" fontId="3" fillId="10" borderId="0" xfId="0" applyFont="1" applyFill="1"/>
    <xf numFmtId="0" fontId="3" fillId="0" borderId="17" xfId="0" applyFont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8" borderId="3" xfId="0" applyFont="1" applyFill="1" applyBorder="1"/>
    <xf numFmtId="0" fontId="3" fillId="9" borderId="3" xfId="0" applyFont="1" applyFill="1" applyBorder="1"/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6" fillId="10" borderId="15" xfId="0" applyFont="1" applyFill="1" applyBorder="1" applyAlignment="1">
      <alignment horizontal="left" vertical="center"/>
    </xf>
    <xf numFmtId="0" fontId="1" fillId="12" borderId="15" xfId="0" applyFont="1" applyFill="1" applyBorder="1" applyAlignment="1">
      <alignment horizontal="left" vertical="center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6" fillId="10" borderId="4" xfId="0" applyFont="1" applyFill="1" applyBorder="1"/>
    <xf numFmtId="0" fontId="3" fillId="0" borderId="4" xfId="0" applyFont="1" applyBorder="1" applyAlignment="1">
      <alignment vertical="top" wrapText="1"/>
    </xf>
    <xf numFmtId="0" fontId="3" fillId="8" borderId="4" xfId="0" applyFont="1" applyFill="1" applyBorder="1"/>
    <xf numFmtId="0" fontId="3" fillId="9" borderId="4" xfId="0" applyFont="1" applyFill="1" applyBorder="1"/>
    <xf numFmtId="0" fontId="3" fillId="0" borderId="18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6" fillId="10" borderId="4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/>
    </xf>
    <xf numFmtId="0" fontId="3" fillId="12" borderId="4" xfId="0" applyFont="1" applyFill="1" applyBorder="1"/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3" xfId="0" applyFont="1" applyBorder="1" applyAlignment="1">
      <alignment wrapText="1"/>
    </xf>
    <xf numFmtId="0" fontId="11" fillId="0" borderId="0" xfId="0" applyFont="1"/>
    <xf numFmtId="0" fontId="6" fillId="10" borderId="12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wrapText="1"/>
    </xf>
    <xf numFmtId="0" fontId="7" fillId="0" borderId="4" xfId="0" applyFont="1" applyBorder="1"/>
    <xf numFmtId="0" fontId="12" fillId="0" borderId="4" xfId="0" applyFont="1" applyBorder="1"/>
    <xf numFmtId="0" fontId="3" fillId="0" borderId="3" xfId="0" applyFont="1" applyBorder="1" applyAlignment="1">
      <alignment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/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12" borderId="3" xfId="0" applyFont="1" applyFill="1" applyBorder="1"/>
    <xf numFmtId="0" fontId="6" fillId="10" borderId="3" xfId="0" applyFont="1" applyFill="1" applyBorder="1"/>
    <xf numFmtId="0" fontId="6" fillId="10" borderId="3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 wrapText="1"/>
    </xf>
    <xf numFmtId="0" fontId="6" fillId="10" borderId="3" xfId="0" applyFont="1" applyFill="1" applyBorder="1" applyAlignment="1">
      <alignment wrapText="1"/>
    </xf>
    <xf numFmtId="0" fontId="13" fillId="0" borderId="0" xfId="0" applyFont="1" applyAlignment="1">
      <alignment horizontal="center" vertical="center"/>
    </xf>
    <xf numFmtId="0" fontId="6" fillId="11" borderId="0" xfId="0" applyFont="1" applyFill="1"/>
    <xf numFmtId="0" fontId="4" fillId="0" borderId="3" xfId="0" applyFont="1" applyBorder="1" applyAlignment="1">
      <alignment wrapText="1"/>
    </xf>
    <xf numFmtId="0" fontId="1" fillId="14" borderId="1" xfId="0" applyFont="1" applyFill="1" applyBorder="1" applyAlignment="1">
      <alignment horizontal="left" vertical="center"/>
    </xf>
    <xf numFmtId="0" fontId="1" fillId="14" borderId="15" xfId="0" applyFont="1" applyFill="1" applyBorder="1" applyAlignment="1">
      <alignment horizontal="left" vertical="center"/>
    </xf>
    <xf numFmtId="0" fontId="4" fillId="14" borderId="15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4" fillId="15" borderId="0" xfId="0" applyFont="1" applyFill="1" applyAlignment="1">
      <alignment horizontal="left" vertical="center"/>
    </xf>
    <xf numFmtId="0" fontId="1" fillId="8" borderId="15" xfId="0" applyFont="1" applyFill="1" applyBorder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15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3" fillId="10" borderId="4" xfId="0" applyFont="1" applyFill="1" applyBorder="1"/>
    <xf numFmtId="0" fontId="3" fillId="11" borderId="3" xfId="0" applyFont="1" applyFill="1" applyBorder="1"/>
    <xf numFmtId="0" fontId="4" fillId="11" borderId="3" xfId="0" applyFont="1" applyFill="1" applyBorder="1"/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vertical="top" wrapText="1"/>
    </xf>
    <xf numFmtId="0" fontId="7" fillId="12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3" fillId="12" borderId="0" xfId="0" applyFont="1" applyFill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3" fillId="12" borderId="0" xfId="0" applyFont="1" applyFill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3" fillId="12" borderId="0" xfId="0" applyFont="1" applyFill="1"/>
    <xf numFmtId="0" fontId="4" fillId="0" borderId="3" xfId="0" applyFont="1" applyBorder="1" applyAlignment="1">
      <alignment vertical="top" wrapText="1"/>
    </xf>
    <xf numFmtId="0" fontId="7" fillId="12" borderId="15" xfId="0" applyFont="1" applyFill="1" applyBorder="1" applyAlignment="1">
      <alignment horizontal="left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8" fillId="8" borderId="1" xfId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" fillId="15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vertical="top" wrapText="1"/>
    </xf>
    <xf numFmtId="0" fontId="3" fillId="12" borderId="3" xfId="0" applyFont="1" applyFill="1" applyBorder="1" applyAlignment="1">
      <alignment vertical="top" wrapText="1"/>
    </xf>
    <xf numFmtId="0" fontId="3" fillId="12" borderId="5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wrapText="1"/>
    </xf>
    <xf numFmtId="0" fontId="0" fillId="0" borderId="1" xfId="0" applyBorder="1"/>
    <xf numFmtId="0" fontId="17" fillId="0" borderId="1" xfId="0" applyFont="1" applyBorder="1"/>
    <xf numFmtId="0" fontId="18" fillId="0" borderId="1" xfId="0" applyFont="1" applyBorder="1"/>
    <xf numFmtId="0" fontId="17" fillId="0" borderId="1" xfId="0" applyFont="1" applyBorder="1" applyAlignment="1">
      <alignment vertical="top" wrapText="1"/>
    </xf>
    <xf numFmtId="0" fontId="16" fillId="12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wrapText="1"/>
    </xf>
    <xf numFmtId="0" fontId="17" fillId="12" borderId="1" xfId="0" applyFont="1" applyFill="1" applyBorder="1"/>
    <xf numFmtId="0" fontId="16" fillId="12" borderId="1" xfId="0" applyFont="1" applyFill="1" applyBorder="1" applyAlignment="1">
      <alignment horizontal="left" vertical="center" wrapText="1"/>
    </xf>
    <xf numFmtId="0" fontId="3" fillId="17" borderId="3" xfId="0" applyFont="1" applyFill="1" applyBorder="1" applyAlignment="1">
      <alignment wrapText="1"/>
    </xf>
    <xf numFmtId="0" fontId="3" fillId="17" borderId="3" xfId="0" applyFont="1" applyFill="1" applyBorder="1"/>
    <xf numFmtId="0" fontId="8" fillId="8" borderId="15" xfId="1" applyFill="1" applyBorder="1" applyAlignment="1">
      <alignment horizontal="left" vertical="center"/>
    </xf>
    <xf numFmtId="0" fontId="4" fillId="17" borderId="3" xfId="0" applyFont="1" applyFill="1" applyBorder="1"/>
    <xf numFmtId="0" fontId="14" fillId="17" borderId="0" xfId="0" applyFont="1" applyFill="1"/>
    <xf numFmtId="0" fontId="4" fillId="12" borderId="3" xfId="0" applyFont="1" applyFill="1" applyBorder="1"/>
    <xf numFmtId="0" fontId="1" fillId="10" borderId="12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9" fillId="8" borderId="15" xfId="1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 wrapText="1"/>
    </xf>
    <xf numFmtId="0" fontId="3" fillId="11" borderId="0" xfId="0" applyFont="1" applyFill="1" applyAlignment="1">
      <alignment horizontal="center" vertical="center"/>
    </xf>
    <xf numFmtId="0" fontId="19" fillId="0" borderId="0" xfId="0" applyFont="1"/>
    <xf numFmtId="0" fontId="3" fillId="0" borderId="1" xfId="0" applyFont="1" applyBorder="1"/>
    <xf numFmtId="0" fontId="3" fillId="9" borderId="1" xfId="0" applyFont="1" applyFill="1" applyBorder="1"/>
    <xf numFmtId="0" fontId="3" fillId="11" borderId="1" xfId="0" applyFont="1" applyFill="1" applyBorder="1"/>
    <xf numFmtId="0" fontId="12" fillId="0" borderId="1" xfId="0" applyFont="1" applyBorder="1"/>
    <xf numFmtId="0" fontId="4" fillId="11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20" fontId="0" fillId="0" borderId="1" xfId="0" applyNumberFormat="1" applyBorder="1"/>
    <xf numFmtId="0" fontId="14" fillId="17" borderId="1" xfId="0" applyFont="1" applyFill="1" applyBorder="1"/>
    <xf numFmtId="0" fontId="7" fillId="0" borderId="1" xfId="0" applyFont="1" applyBorder="1"/>
    <xf numFmtId="0" fontId="4" fillId="0" borderId="1" xfId="0" applyFont="1" applyBorder="1"/>
    <xf numFmtId="0" fontId="1" fillId="16" borderId="1" xfId="0" applyFont="1" applyFill="1" applyBorder="1" applyAlignment="1">
      <alignment horizontal="left" vertical="center"/>
    </xf>
    <xf numFmtId="0" fontId="3" fillId="12" borderId="1" xfId="0" applyFont="1" applyFill="1" applyBorder="1"/>
    <xf numFmtId="0" fontId="1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9" fillId="8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4" fillId="12" borderId="1" xfId="0" applyFont="1" applyFill="1" applyBorder="1"/>
    <xf numFmtId="0" fontId="3" fillId="1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20" fillId="0" borderId="0" xfId="0" applyFont="1" applyAlignment="1">
      <alignment wrapText="1"/>
    </xf>
    <xf numFmtId="0" fontId="8" fillId="4" borderId="1" xfId="1" applyFill="1" applyBorder="1" applyAlignment="1">
      <alignment horizontal="left" vertical="center"/>
    </xf>
    <xf numFmtId="0" fontId="8" fillId="4" borderId="15" xfId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8" fillId="0" borderId="0" xfId="1"/>
    <xf numFmtId="0" fontId="0" fillId="0" borderId="20" xfId="0" applyBorder="1"/>
    <xf numFmtId="0" fontId="1" fillId="8" borderId="20" xfId="0" applyFont="1" applyFill="1" applyBorder="1" applyAlignment="1">
      <alignment horizontal="left" vertical="center" wrapText="1"/>
    </xf>
    <xf numFmtId="0" fontId="1" fillId="14" borderId="20" xfId="0" applyFont="1" applyFill="1" applyBorder="1" applyAlignment="1">
      <alignment horizontal="left" vertical="center"/>
    </xf>
    <xf numFmtId="0" fontId="3" fillId="0" borderId="20" xfId="0" applyFont="1" applyBorder="1"/>
    <xf numFmtId="0" fontId="1" fillId="15" borderId="4" xfId="0" applyFont="1" applyFill="1" applyBorder="1" applyAlignment="1">
      <alignment horizontal="left" vertical="center"/>
    </xf>
    <xf numFmtId="0" fontId="4" fillId="15" borderId="4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18" borderId="1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0" fontId="1" fillId="19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2" fillId="15" borderId="2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9C0FA"/>
      <color rgb="FFE3C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uliia Goretaia" id="{C98C04BE-2FDB-44B4-9201-F683CF892CF1}" userId="S::ygoretaya@yandex-team.ru::cc244f96-f175-4b80-865c-3d7a80f2f8d8" providerId="AD"/>
  <person displayName="Darya Glukhovskaya" id="{99593AAE-AFE8-40F5-847B-C5B70C69E89F}" userId="S::glukhovskaya@yandex-team.ru::bb9c52f2-d3c3-4e04-af96-f72ec210dae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4" dT="2023-05-29T09:22:32.56" personId="{99593AAE-AFE8-40F5-847B-C5B70C69E89F}" id="{FDA80536-39AA-4669-B1B8-F7CF03BBF57D}">
    <text>2</text>
  </threadedComment>
  <threadedComment ref="L24" dT="2023-05-29T09:22:22.55" personId="{99593AAE-AFE8-40F5-847B-C5B70C69E89F}" id="{868DC2EE-160C-4AC6-B137-A522FDFDD59B}">
    <text>2</text>
  </threadedComment>
  <threadedComment ref="W24" dT="2023-05-29T09:08:43.93" personId="{99593AAE-AFE8-40F5-847B-C5B70C69E89F}" id="{7037CCE6-6E1D-47CB-A4FA-8A6284442EF9}">
    <text>Решили брать 2 задачи из 4. Отсюда перерасчёт ресурсов в разработчиках</text>
  </threadedComment>
  <threadedComment ref="W24" dT="2023-05-29T09:26:29.19" personId="{99593AAE-AFE8-40F5-847B-C5B70C69E89F}" id="{AA6BD06A-FD7D-4F90-BBE2-B411B0613846}" parentId="{7037CCE6-6E1D-47CB-A4FA-8A6284442EF9}">
    <text>note: Решение приняли при презентации проекта. Коллега из организаторов порекомендовал взять только 2 задачи из 4, т к остальные 2 возможно не будут иметь ограниченную и изолированную разработку. Собственно, на этом и договорились</text>
  </threadedComment>
  <threadedComment ref="M69" dT="2023-04-21T17:00:50.69" personId="{C98C04BE-2FDB-44B4-9201-F683CF892CF1}" id="{CE458AE7-0C88-4DDF-AFCF-E400DBA97F29}">
    <text>посоветовали убрать, оставить только фронт</text>
  </threadedComment>
  <threadedComment ref="S75" dT="2023-04-21T16:42:32.38" personId="{C98C04BE-2FDB-44B4-9201-F683CF892CF1}" id="{C3442929-9BF4-4716-B31C-C16AD434FB54}">
    <text xml:space="preserve">если найдут данные, то дадут аналитика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ff.yandex-team.ru/elimoroz" TargetMode="External"/><Relationship Id="rId18" Type="http://schemas.openxmlformats.org/officeDocument/2006/relationships/hyperlink" Target="https://staff.yandex-team.ru/roman-titov" TargetMode="External"/><Relationship Id="rId26" Type="http://schemas.openxmlformats.org/officeDocument/2006/relationships/hyperlink" Target="https://staff.yandex-team.ru/terovaleriya" TargetMode="External"/><Relationship Id="rId39" Type="http://schemas.openxmlformats.org/officeDocument/2006/relationships/hyperlink" Target="https://staff.yandex-team.ru/alchikovvlad" TargetMode="External"/><Relationship Id="rId21" Type="http://schemas.openxmlformats.org/officeDocument/2006/relationships/hyperlink" Target="https://staff.yandex-team.ru/w-paniukova" TargetMode="External"/><Relationship Id="rId34" Type="http://schemas.openxmlformats.org/officeDocument/2006/relationships/hyperlink" Target="https://staff.yandex-team.ru/anayat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staff.yandex-team.ru/liliza1" TargetMode="External"/><Relationship Id="rId2" Type="http://schemas.openxmlformats.org/officeDocument/2006/relationships/hyperlink" Target="https://t.me/nikitashitovedition" TargetMode="External"/><Relationship Id="rId16" Type="http://schemas.openxmlformats.org/officeDocument/2006/relationships/hyperlink" Target="https://staff.yandex-team.ru/jemappellejul" TargetMode="External"/><Relationship Id="rId20" Type="http://schemas.openxmlformats.org/officeDocument/2006/relationships/hyperlink" Target="https://staff.yandex-team.ru/w-paniukova" TargetMode="External"/><Relationship Id="rId29" Type="http://schemas.openxmlformats.org/officeDocument/2006/relationships/hyperlink" Target="https://staff.yandex-team.ru/karmiryan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staff.yandex-team.ru/dariaklim" TargetMode="External"/><Relationship Id="rId6" Type="http://schemas.openxmlformats.org/officeDocument/2006/relationships/hyperlink" Target="https://staff.yandex-team.ru/armen96" TargetMode="External"/><Relationship Id="rId11" Type="http://schemas.openxmlformats.org/officeDocument/2006/relationships/hyperlink" Target="https://staff.yandex-team.ru/elimoroz" TargetMode="External"/><Relationship Id="rId24" Type="http://schemas.openxmlformats.org/officeDocument/2006/relationships/hyperlink" Target="https://staff.yandex-team.ru/ivan-merenkov" TargetMode="External"/><Relationship Id="rId32" Type="http://schemas.openxmlformats.org/officeDocument/2006/relationships/hyperlink" Target="https://staff.yandex-team.ru/akuzminash" TargetMode="External"/><Relationship Id="rId37" Type="http://schemas.openxmlformats.org/officeDocument/2006/relationships/hyperlink" Target="https://staff.yandex-team.ru/denchashch" TargetMode="External"/><Relationship Id="rId40" Type="http://schemas.openxmlformats.org/officeDocument/2006/relationships/hyperlink" Target="https://staff.yandex-team.ru/excuseem" TargetMode="External"/><Relationship Id="rId5" Type="http://schemas.openxmlformats.org/officeDocument/2006/relationships/hyperlink" Target="https://staff.yandex-team.ru/mizugaminari" TargetMode="External"/><Relationship Id="rId15" Type="http://schemas.openxmlformats.org/officeDocument/2006/relationships/hyperlink" Target="https://staff.yandex-team.ru/galiulinvr" TargetMode="External"/><Relationship Id="rId23" Type="http://schemas.openxmlformats.org/officeDocument/2006/relationships/hyperlink" Target="https://staff.yandex-team.ru/stabuev" TargetMode="External"/><Relationship Id="rId28" Type="http://schemas.openxmlformats.org/officeDocument/2006/relationships/hyperlink" Target="https://staff.yandex-team.ru/lmozhevikina" TargetMode="External"/><Relationship Id="rId36" Type="http://schemas.openxmlformats.org/officeDocument/2006/relationships/hyperlink" Target="https://staff.yandex-team.ru/vovakorsunov" TargetMode="External"/><Relationship Id="rId10" Type="http://schemas.openxmlformats.org/officeDocument/2006/relationships/hyperlink" Target="https://staff.yandex-team.ru/asmishura" TargetMode="External"/><Relationship Id="rId19" Type="http://schemas.openxmlformats.org/officeDocument/2006/relationships/hyperlink" Target="https://staff.yandex-team.ru/ostashevap" TargetMode="External"/><Relationship Id="rId31" Type="http://schemas.openxmlformats.org/officeDocument/2006/relationships/hyperlink" Target="https://staff.yandex-team.ru/ilyshi" TargetMode="External"/><Relationship Id="rId4" Type="http://schemas.openxmlformats.org/officeDocument/2006/relationships/hyperlink" Target="https://staff.yandex-team.ru/mizugaminari" TargetMode="External"/><Relationship Id="rId9" Type="http://schemas.openxmlformats.org/officeDocument/2006/relationships/hyperlink" Target="https://staff.yandex-team.ru/rudakovasasha" TargetMode="External"/><Relationship Id="rId14" Type="http://schemas.openxmlformats.org/officeDocument/2006/relationships/hyperlink" Target="https://staff.yandex-team.ru/gadzhiev-im" TargetMode="External"/><Relationship Id="rId22" Type="http://schemas.openxmlformats.org/officeDocument/2006/relationships/hyperlink" Target="https://staff.yandex-team.ru/skvortsovvv" TargetMode="External"/><Relationship Id="rId27" Type="http://schemas.openxmlformats.org/officeDocument/2006/relationships/hyperlink" Target="https://staff.yandex-team.ru/inzhirr" TargetMode="External"/><Relationship Id="rId30" Type="http://schemas.openxmlformats.org/officeDocument/2006/relationships/hyperlink" Target="https://staff.yandex-team.ru/antonleonov" TargetMode="External"/><Relationship Id="rId35" Type="http://schemas.openxmlformats.org/officeDocument/2006/relationships/hyperlink" Target="https://staff.yandex-team.ru/tanya-ilina" TargetMode="External"/><Relationship Id="rId43" Type="http://schemas.microsoft.com/office/2017/10/relationships/threadedComment" Target="../threadedComments/threadedComment1.xml"/><Relationship Id="rId8" Type="http://schemas.openxmlformats.org/officeDocument/2006/relationships/hyperlink" Target="https://staff.yandex-team.ru/vietnguyen" TargetMode="External"/><Relationship Id="rId3" Type="http://schemas.openxmlformats.org/officeDocument/2006/relationships/hyperlink" Target="https://staff.yandex-team.ru/nikiashchuk" TargetMode="External"/><Relationship Id="rId12" Type="http://schemas.openxmlformats.org/officeDocument/2006/relationships/hyperlink" Target="https://staff.yandex-team.ru/elimoroz" TargetMode="External"/><Relationship Id="rId17" Type="http://schemas.openxmlformats.org/officeDocument/2006/relationships/hyperlink" Target="https://staff.yandex-team.ru/vgayazov" TargetMode="External"/><Relationship Id="rId25" Type="http://schemas.openxmlformats.org/officeDocument/2006/relationships/hyperlink" Target="https://staff.yandex-team.ru/nteleutsa" TargetMode="External"/><Relationship Id="rId33" Type="http://schemas.openxmlformats.org/officeDocument/2006/relationships/hyperlink" Target="https://staff.yandex-team.ru/lezhnev" TargetMode="External"/><Relationship Id="rId38" Type="http://schemas.openxmlformats.org/officeDocument/2006/relationships/hyperlink" Target="https://staff.yandex-team.ru/akchurinr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ff.yandex-team.ru/roman-titov" TargetMode="External"/><Relationship Id="rId18" Type="http://schemas.openxmlformats.org/officeDocument/2006/relationships/hyperlink" Target="https://staff.yandex-team.ru/rudakovasasha" TargetMode="External"/><Relationship Id="rId26" Type="http://schemas.openxmlformats.org/officeDocument/2006/relationships/hyperlink" Target="https://staff.yandex-team.ru/terovaleriya" TargetMode="External"/><Relationship Id="rId21" Type="http://schemas.openxmlformats.org/officeDocument/2006/relationships/hyperlink" Target="https://staff.yandex-team.ru/ostashevap" TargetMode="External"/><Relationship Id="rId34" Type="http://schemas.openxmlformats.org/officeDocument/2006/relationships/hyperlink" Target="https://staff.yandex-team.ru/tanya-ilina" TargetMode="External"/><Relationship Id="rId7" Type="http://schemas.openxmlformats.org/officeDocument/2006/relationships/hyperlink" Target="https://t.me/nikitashitovedition" TargetMode="External"/><Relationship Id="rId12" Type="http://schemas.openxmlformats.org/officeDocument/2006/relationships/hyperlink" Target="https://staff.yandex-team.ru/vgayazov" TargetMode="External"/><Relationship Id="rId17" Type="http://schemas.openxmlformats.org/officeDocument/2006/relationships/hyperlink" Target="https://staff.yandex-team.ru/vietnguyen" TargetMode="External"/><Relationship Id="rId25" Type="http://schemas.openxmlformats.org/officeDocument/2006/relationships/hyperlink" Target="https://staff.yandex-team.ru/nteleutsa" TargetMode="External"/><Relationship Id="rId33" Type="http://schemas.openxmlformats.org/officeDocument/2006/relationships/hyperlink" Target="https://staff.yandex-team.ru/lezhnev" TargetMode="External"/><Relationship Id="rId38" Type="http://schemas.openxmlformats.org/officeDocument/2006/relationships/hyperlink" Target="https://staff.yandex-team.ru/soosipova" TargetMode="External"/><Relationship Id="rId2" Type="http://schemas.openxmlformats.org/officeDocument/2006/relationships/hyperlink" Target="https://staff.yandex-team.ru/mizugaminari" TargetMode="External"/><Relationship Id="rId16" Type="http://schemas.openxmlformats.org/officeDocument/2006/relationships/hyperlink" Target="https://staff.yandex-team.ru/liliza1" TargetMode="External"/><Relationship Id="rId20" Type="http://schemas.openxmlformats.org/officeDocument/2006/relationships/hyperlink" Target="https://staff.yandex-team.ru/gadzhiev-im" TargetMode="External"/><Relationship Id="rId29" Type="http://schemas.openxmlformats.org/officeDocument/2006/relationships/hyperlink" Target="https://staff.yandex-team.ru/antonleonov" TargetMode="External"/><Relationship Id="rId1" Type="http://schemas.openxmlformats.org/officeDocument/2006/relationships/hyperlink" Target="https://staff.yandex-team.ru/mizugaminari" TargetMode="External"/><Relationship Id="rId6" Type="http://schemas.openxmlformats.org/officeDocument/2006/relationships/hyperlink" Target="https://staff.yandex-team.ru/dariaklim" TargetMode="External"/><Relationship Id="rId11" Type="http://schemas.openxmlformats.org/officeDocument/2006/relationships/hyperlink" Target="https://staff.yandex-team.ru/nikiashchuk" TargetMode="External"/><Relationship Id="rId24" Type="http://schemas.openxmlformats.org/officeDocument/2006/relationships/hyperlink" Target="https://staff.yandex-team.ru/ilyshi" TargetMode="External"/><Relationship Id="rId32" Type="http://schemas.openxmlformats.org/officeDocument/2006/relationships/hyperlink" Target="https://staff.yandex-team.ru/lmozhevikina" TargetMode="External"/><Relationship Id="rId37" Type="http://schemas.openxmlformats.org/officeDocument/2006/relationships/hyperlink" Target="https://staff.yandex-team.ru/vovakorsunov" TargetMode="External"/><Relationship Id="rId5" Type="http://schemas.openxmlformats.org/officeDocument/2006/relationships/hyperlink" Target="https://staff.yandex-team.ru/jemappellejul" TargetMode="External"/><Relationship Id="rId15" Type="http://schemas.openxmlformats.org/officeDocument/2006/relationships/hyperlink" Target="https://staff.yandex-team.ru/galiulinvr" TargetMode="External"/><Relationship Id="rId23" Type="http://schemas.openxmlformats.org/officeDocument/2006/relationships/hyperlink" Target="https://staff.yandex-team.ru/stabuev" TargetMode="External"/><Relationship Id="rId28" Type="http://schemas.openxmlformats.org/officeDocument/2006/relationships/hyperlink" Target="https://staff.yandex-team.ru/karmiryan" TargetMode="External"/><Relationship Id="rId36" Type="http://schemas.openxmlformats.org/officeDocument/2006/relationships/hyperlink" Target="https://staff.yandex-team.ru/excuseem" TargetMode="External"/><Relationship Id="rId10" Type="http://schemas.openxmlformats.org/officeDocument/2006/relationships/hyperlink" Target="https://staff.yandex-team.ru/elimoroz" TargetMode="External"/><Relationship Id="rId19" Type="http://schemas.openxmlformats.org/officeDocument/2006/relationships/hyperlink" Target="https://staff.yandex-team.ru/asmishura" TargetMode="External"/><Relationship Id="rId31" Type="http://schemas.openxmlformats.org/officeDocument/2006/relationships/hyperlink" Target="https://staff.yandex-team.ru/ivan-merenkov" TargetMode="External"/><Relationship Id="rId4" Type="http://schemas.openxmlformats.org/officeDocument/2006/relationships/hyperlink" Target="https://staff.yandex-team.ru/w-paniukova" TargetMode="External"/><Relationship Id="rId9" Type="http://schemas.openxmlformats.org/officeDocument/2006/relationships/hyperlink" Target="https://staff.yandex-team.ru/elimoroz" TargetMode="External"/><Relationship Id="rId14" Type="http://schemas.openxmlformats.org/officeDocument/2006/relationships/hyperlink" Target="https://staff.yandex-team.ru/armen96" TargetMode="External"/><Relationship Id="rId22" Type="http://schemas.openxmlformats.org/officeDocument/2006/relationships/hyperlink" Target="https://staff.yandex-team.ru/skvortsovvv" TargetMode="External"/><Relationship Id="rId27" Type="http://schemas.openxmlformats.org/officeDocument/2006/relationships/hyperlink" Target="https://staff.yandex-team.ru/inzhirr" TargetMode="External"/><Relationship Id="rId30" Type="http://schemas.openxmlformats.org/officeDocument/2006/relationships/hyperlink" Target="https://staff.yandex-team.ru/akuzminash" TargetMode="External"/><Relationship Id="rId35" Type="http://schemas.openxmlformats.org/officeDocument/2006/relationships/hyperlink" Target="https://staff.yandex-team.ru/anayat" TargetMode="External"/><Relationship Id="rId8" Type="http://schemas.openxmlformats.org/officeDocument/2006/relationships/hyperlink" Target="https://staff.yandex-team.ru/elimoroz" TargetMode="External"/><Relationship Id="rId3" Type="http://schemas.openxmlformats.org/officeDocument/2006/relationships/hyperlink" Target="https://staff.yandex-team.ru/w-paniuko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0"/>
  <sheetViews>
    <sheetView tabSelected="1" workbookViewId="0">
      <pane xSplit="4" ySplit="2" topLeftCell="E3" activePane="bottomRight" state="frozen"/>
      <selection pane="bottomRight" activeCell="C1" sqref="C1:C1048576"/>
      <selection pane="bottomLeft"/>
      <selection pane="topRight"/>
    </sheetView>
  </sheetViews>
  <sheetFormatPr defaultRowHeight="12.75" customHeight="1"/>
  <cols>
    <col min="1" max="1" width="22.140625" style="20" customWidth="1"/>
    <col min="2" max="2" width="35" style="32" customWidth="1"/>
    <col min="3" max="3" width="38.85546875" style="29" customWidth="1"/>
    <col min="4" max="4" width="30.140625" style="36" customWidth="1"/>
    <col min="5" max="5" width="28" style="25" customWidth="1"/>
    <col min="6" max="6" width="25.140625" style="25" customWidth="1"/>
    <col min="7" max="9" width="8" style="4" customWidth="1"/>
    <col min="10" max="10" width="13" style="6" customWidth="1"/>
    <col min="11" max="11" width="14.42578125" style="2" customWidth="1"/>
    <col min="12" max="12" width="10.5703125" style="4" customWidth="1"/>
    <col min="13" max="13" width="8.85546875" style="5" customWidth="1"/>
    <col min="14" max="14" width="8.85546875" style="4" customWidth="1"/>
    <col min="15" max="15" width="8.85546875" style="6" customWidth="1"/>
    <col min="16" max="16" width="13.42578125" style="2" customWidth="1"/>
    <col min="17" max="19" width="11.42578125" style="4" customWidth="1"/>
    <col min="20" max="20" width="11.85546875" style="7" customWidth="1"/>
    <col min="21" max="21" width="11.85546875" style="2" customWidth="1"/>
    <col min="22" max="22" width="12.7109375" style="16" customWidth="1"/>
    <col min="23" max="23" width="18" style="1" customWidth="1"/>
    <col min="24" max="16384" width="9.140625" style="1"/>
  </cols>
  <sheetData>
    <row r="1" spans="1:23" s="3" customFormat="1" ht="15" customHeight="1">
      <c r="A1" s="192" t="s">
        <v>0</v>
      </c>
      <c r="B1" s="195" t="s">
        <v>1</v>
      </c>
      <c r="C1" s="196" t="s">
        <v>2</v>
      </c>
      <c r="D1" s="193" t="s">
        <v>3</v>
      </c>
      <c r="E1" s="65"/>
      <c r="F1" s="197" t="s">
        <v>4</v>
      </c>
      <c r="G1" s="194" t="s">
        <v>5</v>
      </c>
      <c r="H1" s="194"/>
      <c r="I1" s="194"/>
      <c r="J1" s="194"/>
      <c r="K1" s="12" t="s">
        <v>6</v>
      </c>
      <c r="L1" s="204" t="s">
        <v>7</v>
      </c>
      <c r="M1" s="205" t="s">
        <v>8</v>
      </c>
      <c r="N1" s="206"/>
      <c r="O1" s="207"/>
      <c r="P1" s="61" t="s">
        <v>6</v>
      </c>
      <c r="Q1" s="194" t="s">
        <v>9</v>
      </c>
      <c r="R1" s="194"/>
      <c r="S1" s="194"/>
      <c r="T1" s="14" t="s">
        <v>10</v>
      </c>
      <c r="U1" s="203" t="s">
        <v>11</v>
      </c>
      <c r="V1" s="201" t="s">
        <v>12</v>
      </c>
      <c r="W1" s="201" t="s">
        <v>13</v>
      </c>
    </row>
    <row r="2" spans="1:23" s="3" customFormat="1">
      <c r="A2" s="192"/>
      <c r="B2" s="195"/>
      <c r="C2" s="196"/>
      <c r="D2" s="193"/>
      <c r="E2" s="66" t="s">
        <v>14</v>
      </c>
      <c r="F2" s="198"/>
      <c r="G2" s="8" t="s">
        <v>15</v>
      </c>
      <c r="H2" s="8" t="s">
        <v>16</v>
      </c>
      <c r="I2" s="8" t="s">
        <v>17</v>
      </c>
      <c r="J2" s="8" t="s">
        <v>18</v>
      </c>
      <c r="K2" s="12"/>
      <c r="L2" s="204"/>
      <c r="M2" s="9" t="s">
        <v>19</v>
      </c>
      <c r="N2" s="10" t="s">
        <v>20</v>
      </c>
      <c r="O2" s="11" t="s">
        <v>21</v>
      </c>
      <c r="P2" s="62"/>
      <c r="Q2" s="12" t="s">
        <v>22</v>
      </c>
      <c r="R2" s="8" t="s">
        <v>23</v>
      </c>
      <c r="S2" s="13" t="s">
        <v>24</v>
      </c>
      <c r="T2" s="15" t="s">
        <v>25</v>
      </c>
      <c r="U2" s="203"/>
      <c r="V2" s="201"/>
      <c r="W2" s="202"/>
    </row>
    <row r="3" spans="1:23" ht="15.75" customHeight="1">
      <c r="A3" s="83" t="s">
        <v>26</v>
      </c>
      <c r="B3" s="131" t="s">
        <v>27</v>
      </c>
      <c r="C3" s="163" t="s">
        <v>28</v>
      </c>
      <c r="D3" s="36" t="s">
        <v>29</v>
      </c>
      <c r="E3" s="24" t="s">
        <v>30</v>
      </c>
      <c r="F3" s="24" t="s">
        <v>31</v>
      </c>
      <c r="G3" s="17"/>
      <c r="H3" s="17"/>
      <c r="I3" s="17">
        <v>3</v>
      </c>
      <c r="J3" s="18"/>
      <c r="K3" s="60"/>
      <c r="L3" s="4">
        <v>3</v>
      </c>
      <c r="Q3" s="4">
        <v>1</v>
      </c>
      <c r="R3" s="4">
        <v>1</v>
      </c>
      <c r="S3" s="4">
        <v>1</v>
      </c>
      <c r="U3" s="2" t="s">
        <v>32</v>
      </c>
      <c r="V3" s="16">
        <f>SUM(G3:U3)</f>
        <v>9</v>
      </c>
    </row>
    <row r="4" spans="1:23" ht="15">
      <c r="A4" s="83" t="s">
        <v>33</v>
      </c>
      <c r="B4" s="85" t="s">
        <v>34</v>
      </c>
      <c r="C4" s="112" t="s">
        <v>35</v>
      </c>
      <c r="D4" s="36" t="s">
        <v>36</v>
      </c>
      <c r="E4" s="25" t="s">
        <v>37</v>
      </c>
      <c r="F4" s="25" t="s">
        <v>31</v>
      </c>
      <c r="G4" s="4">
        <v>4</v>
      </c>
      <c r="L4" s="4">
        <v>3</v>
      </c>
      <c r="Q4" s="4">
        <v>1</v>
      </c>
      <c r="R4" s="4">
        <v>1</v>
      </c>
      <c r="S4" s="4">
        <v>1</v>
      </c>
      <c r="T4" s="7" t="s">
        <v>38</v>
      </c>
      <c r="U4" s="2" t="s">
        <v>32</v>
      </c>
      <c r="V4" s="16">
        <f t="shared" ref="V4:V64" si="0">SUM(G4:U4)</f>
        <v>10</v>
      </c>
    </row>
    <row r="5" spans="1:23" ht="15">
      <c r="A5" s="83" t="s">
        <v>39</v>
      </c>
      <c r="B5" s="80" t="s">
        <v>40</v>
      </c>
      <c r="C5" s="164" t="s">
        <v>41</v>
      </c>
      <c r="D5" s="58" t="s">
        <v>42</v>
      </c>
      <c r="E5" s="68" t="s">
        <v>37</v>
      </c>
      <c r="F5" s="25" t="s">
        <v>30</v>
      </c>
      <c r="G5" s="4">
        <v>3</v>
      </c>
      <c r="L5" s="4">
        <v>3</v>
      </c>
      <c r="Q5" s="4">
        <v>1</v>
      </c>
      <c r="R5" s="4">
        <v>1</v>
      </c>
      <c r="S5" s="4">
        <v>1</v>
      </c>
      <c r="U5" s="2" t="s">
        <v>32</v>
      </c>
      <c r="V5" s="16">
        <f t="shared" si="0"/>
        <v>9</v>
      </c>
    </row>
    <row r="6" spans="1:23" ht="23.25" customHeight="1">
      <c r="A6" s="83" t="s">
        <v>43</v>
      </c>
      <c r="B6" s="33" t="s">
        <v>44</v>
      </c>
      <c r="C6" s="30" t="s">
        <v>44</v>
      </c>
      <c r="D6" s="37" t="s">
        <v>45</v>
      </c>
      <c r="E6" s="129" t="s">
        <v>46</v>
      </c>
      <c r="F6" s="26" t="s">
        <v>31</v>
      </c>
      <c r="G6" s="63">
        <v>3</v>
      </c>
      <c r="H6" s="17"/>
      <c r="I6" s="17"/>
      <c r="J6" s="18"/>
      <c r="K6" s="2" t="s">
        <v>47</v>
      </c>
      <c r="L6" s="4">
        <v>3</v>
      </c>
      <c r="Q6" s="4">
        <v>1</v>
      </c>
      <c r="R6" s="4">
        <v>0</v>
      </c>
      <c r="S6" s="4">
        <v>0</v>
      </c>
      <c r="U6" s="2" t="s">
        <v>32</v>
      </c>
      <c r="V6" s="16">
        <f t="shared" si="0"/>
        <v>7</v>
      </c>
    </row>
    <row r="7" spans="1:23" ht="15">
      <c r="A7" s="84" t="s">
        <v>48</v>
      </c>
      <c r="B7" s="131" t="s">
        <v>49</v>
      </c>
      <c r="C7" s="112" t="s">
        <v>50</v>
      </c>
      <c r="D7" s="36" t="s">
        <v>51</v>
      </c>
      <c r="E7" s="28" t="s">
        <v>52</v>
      </c>
      <c r="F7" s="25" t="s">
        <v>53</v>
      </c>
      <c r="H7" s="4">
        <v>4</v>
      </c>
      <c r="L7" s="100">
        <v>3</v>
      </c>
      <c r="M7" s="101">
        <v>3</v>
      </c>
      <c r="N7" s="100">
        <v>4</v>
      </c>
      <c r="Q7" s="4">
        <v>1</v>
      </c>
      <c r="R7" s="4">
        <v>1</v>
      </c>
      <c r="S7" s="4">
        <v>1</v>
      </c>
      <c r="T7" s="7" t="s">
        <v>38</v>
      </c>
      <c r="U7" s="2" t="s">
        <v>54</v>
      </c>
      <c r="V7" s="16">
        <f t="shared" si="0"/>
        <v>17</v>
      </c>
    </row>
    <row r="8" spans="1:23" ht="15">
      <c r="A8" s="84" t="s">
        <v>48</v>
      </c>
      <c r="B8" s="131" t="s">
        <v>49</v>
      </c>
      <c r="C8" s="112" t="s">
        <v>50</v>
      </c>
      <c r="D8" s="36" t="s">
        <v>55</v>
      </c>
      <c r="E8" s="28" t="s">
        <v>52</v>
      </c>
      <c r="F8" s="25" t="s">
        <v>53</v>
      </c>
      <c r="H8" s="4">
        <v>4</v>
      </c>
      <c r="L8" s="100">
        <v>3</v>
      </c>
      <c r="M8" s="101">
        <v>3</v>
      </c>
      <c r="N8" s="100">
        <v>4</v>
      </c>
      <c r="Q8" s="4">
        <v>1</v>
      </c>
      <c r="R8" s="4">
        <v>1</v>
      </c>
      <c r="S8" s="4">
        <v>1</v>
      </c>
      <c r="T8" s="7" t="s">
        <v>38</v>
      </c>
      <c r="U8" s="2" t="s">
        <v>54</v>
      </c>
      <c r="V8" s="16">
        <f t="shared" si="0"/>
        <v>17</v>
      </c>
    </row>
    <row r="9" spans="1:23" ht="13.5">
      <c r="A9" s="84" t="s">
        <v>56</v>
      </c>
      <c r="B9" s="81" t="s">
        <v>40</v>
      </c>
      <c r="C9" s="82" t="s">
        <v>57</v>
      </c>
      <c r="D9" s="93" t="s">
        <v>58</v>
      </c>
      <c r="E9" s="78" t="s">
        <v>37</v>
      </c>
      <c r="F9" s="26" t="s">
        <v>30</v>
      </c>
      <c r="G9" s="63"/>
      <c r="H9" s="17"/>
      <c r="I9" s="17"/>
      <c r="J9" s="18">
        <v>3</v>
      </c>
      <c r="K9" s="2" t="s">
        <v>47</v>
      </c>
      <c r="M9" s="5">
        <v>3</v>
      </c>
      <c r="N9" s="4">
        <v>4</v>
      </c>
      <c r="Q9" s="4">
        <v>1</v>
      </c>
      <c r="R9" s="4">
        <v>1</v>
      </c>
      <c r="S9" s="140"/>
      <c r="U9" s="2" t="s">
        <v>32</v>
      </c>
      <c r="V9" s="16">
        <f t="shared" ref="V9" si="1">SUM(G9:U9)</f>
        <v>12</v>
      </c>
    </row>
    <row r="10" spans="1:23" ht="13.5">
      <c r="A10" s="83" t="s">
        <v>59</v>
      </c>
      <c r="B10" s="80" t="s">
        <v>40</v>
      </c>
      <c r="C10" s="184" t="s">
        <v>60</v>
      </c>
      <c r="D10" s="93" t="s">
        <v>61</v>
      </c>
      <c r="E10" s="26" t="s">
        <v>37</v>
      </c>
      <c r="F10" s="26" t="s">
        <v>30</v>
      </c>
      <c r="G10" s="63"/>
      <c r="H10" s="17"/>
      <c r="I10" s="17"/>
      <c r="J10" s="18">
        <v>3</v>
      </c>
      <c r="K10" s="2" t="s">
        <v>47</v>
      </c>
      <c r="M10" s="5">
        <v>3</v>
      </c>
      <c r="N10" s="4">
        <v>4</v>
      </c>
      <c r="Q10" s="4">
        <v>1</v>
      </c>
      <c r="R10" s="4">
        <v>1</v>
      </c>
      <c r="S10" s="140">
        <v>1</v>
      </c>
      <c r="U10" s="2" t="s">
        <v>32</v>
      </c>
      <c r="V10" s="16">
        <f t="shared" si="0"/>
        <v>13</v>
      </c>
    </row>
    <row r="11" spans="1:23" ht="27">
      <c r="A11" s="83" t="s">
        <v>62</v>
      </c>
      <c r="B11" s="80" t="s">
        <v>40</v>
      </c>
      <c r="C11" s="79" t="s">
        <v>57</v>
      </c>
      <c r="D11" s="37" t="s">
        <v>63</v>
      </c>
      <c r="E11" s="26" t="s">
        <v>37</v>
      </c>
      <c r="F11" s="26" t="s">
        <v>64</v>
      </c>
      <c r="G11" s="4">
        <v>3</v>
      </c>
      <c r="L11" s="4">
        <v>3</v>
      </c>
      <c r="Q11" s="4">
        <v>1</v>
      </c>
      <c r="R11" s="4">
        <v>1</v>
      </c>
      <c r="S11" s="4">
        <v>1</v>
      </c>
      <c r="T11" s="7" t="s">
        <v>32</v>
      </c>
      <c r="U11" s="2" t="s">
        <v>32</v>
      </c>
      <c r="V11" s="16">
        <f t="shared" si="0"/>
        <v>9</v>
      </c>
    </row>
    <row r="12" spans="1:23" ht="18" customHeight="1">
      <c r="A12" s="153" t="s">
        <v>65</v>
      </c>
      <c r="B12" s="131" t="s">
        <v>66</v>
      </c>
      <c r="C12" s="79" t="s">
        <v>57</v>
      </c>
      <c r="D12" s="36" t="s">
        <v>67</v>
      </c>
      <c r="E12" s="25" t="s">
        <v>37</v>
      </c>
      <c r="F12" s="25" t="s">
        <v>68</v>
      </c>
      <c r="G12" s="17">
        <v>3</v>
      </c>
      <c r="H12" s="17"/>
      <c r="I12" s="17"/>
      <c r="J12" s="18"/>
      <c r="K12" s="60"/>
      <c r="M12" s="5">
        <v>5</v>
      </c>
      <c r="P12" s="2" t="s">
        <v>69</v>
      </c>
      <c r="Q12" s="4">
        <v>1</v>
      </c>
      <c r="R12" s="4">
        <v>1</v>
      </c>
      <c r="S12" s="4">
        <v>1</v>
      </c>
      <c r="V12" s="16">
        <f t="shared" si="0"/>
        <v>11</v>
      </c>
      <c r="W12" s="1" t="s">
        <v>70</v>
      </c>
    </row>
    <row r="13" spans="1:23" ht="23.25" customHeight="1">
      <c r="A13" s="153" t="s">
        <v>71</v>
      </c>
      <c r="B13" s="131" t="s">
        <v>66</v>
      </c>
      <c r="C13" s="79" t="s">
        <v>57</v>
      </c>
      <c r="D13" s="64" t="s">
        <v>72</v>
      </c>
      <c r="E13" s="68" t="s">
        <v>37</v>
      </c>
      <c r="F13" s="25" t="s">
        <v>68</v>
      </c>
      <c r="G13" s="17">
        <v>3</v>
      </c>
      <c r="H13" s="17"/>
      <c r="I13" s="17"/>
      <c r="J13" s="18"/>
      <c r="K13" s="60"/>
      <c r="M13" s="63"/>
      <c r="N13" s="17">
        <v>6</v>
      </c>
      <c r="O13" s="18"/>
      <c r="P13" s="2" t="s">
        <v>69</v>
      </c>
      <c r="Q13" s="4">
        <v>1</v>
      </c>
      <c r="R13" s="4">
        <v>1</v>
      </c>
      <c r="S13" s="4">
        <v>1</v>
      </c>
      <c r="U13" s="2" t="s">
        <v>54</v>
      </c>
      <c r="V13" s="16">
        <f t="shared" si="0"/>
        <v>12</v>
      </c>
    </row>
    <row r="14" spans="1:23" ht="25.5" customHeight="1">
      <c r="A14" s="153" t="s">
        <v>73</v>
      </c>
      <c r="B14" s="131" t="s">
        <v>66</v>
      </c>
      <c r="C14" s="163" t="s">
        <v>74</v>
      </c>
      <c r="D14" s="36" t="s">
        <v>75</v>
      </c>
      <c r="E14" s="25" t="s">
        <v>37</v>
      </c>
      <c r="F14" s="25" t="s">
        <v>68</v>
      </c>
      <c r="G14" s="17">
        <v>3</v>
      </c>
      <c r="H14" s="17"/>
      <c r="I14" s="17"/>
      <c r="J14" s="18"/>
      <c r="K14" s="60"/>
      <c r="L14" s="4">
        <v>2</v>
      </c>
      <c r="Q14" s="4">
        <v>1</v>
      </c>
      <c r="R14" s="4">
        <v>1</v>
      </c>
      <c r="S14" s="4">
        <v>1</v>
      </c>
      <c r="V14" s="16">
        <f t="shared" si="0"/>
        <v>8</v>
      </c>
    </row>
    <row r="15" spans="1:23" ht="21" customHeight="1">
      <c r="A15" s="83" t="s">
        <v>76</v>
      </c>
      <c r="B15" s="80" t="s">
        <v>40</v>
      </c>
      <c r="C15" s="163" t="s">
        <v>77</v>
      </c>
      <c r="D15" s="36" t="s">
        <v>78</v>
      </c>
      <c r="E15" s="25" t="s">
        <v>37</v>
      </c>
      <c r="F15" s="25" t="s">
        <v>30</v>
      </c>
      <c r="G15" s="17">
        <v>4</v>
      </c>
      <c r="H15" s="17"/>
      <c r="I15" s="17"/>
      <c r="J15" s="18"/>
      <c r="K15" s="60"/>
      <c r="Q15" s="4">
        <v>1</v>
      </c>
      <c r="R15" s="4">
        <v>1</v>
      </c>
      <c r="S15" s="4">
        <v>1</v>
      </c>
      <c r="U15" s="2" t="s">
        <v>54</v>
      </c>
      <c r="V15" s="16">
        <f t="shared" si="0"/>
        <v>7</v>
      </c>
      <c r="W15" s="1" t="s">
        <v>70</v>
      </c>
    </row>
    <row r="16" spans="1:23" ht="18.75" customHeight="1">
      <c r="A16" s="86" t="s">
        <v>79</v>
      </c>
      <c r="B16" s="33" t="s">
        <v>44</v>
      </c>
      <c r="C16" s="30" t="s">
        <v>44</v>
      </c>
      <c r="D16" s="36" t="s">
        <v>80</v>
      </c>
      <c r="E16" s="25" t="s">
        <v>37</v>
      </c>
      <c r="F16" s="25" t="s">
        <v>30</v>
      </c>
      <c r="I16" s="4">
        <v>4</v>
      </c>
      <c r="Q16" s="4">
        <v>1</v>
      </c>
      <c r="R16" s="4">
        <v>0</v>
      </c>
      <c r="S16" s="4">
        <v>0</v>
      </c>
      <c r="V16" s="16">
        <f t="shared" si="0"/>
        <v>5</v>
      </c>
      <c r="W16" s="1" t="s">
        <v>81</v>
      </c>
    </row>
    <row r="17" spans="1:23" ht="27">
      <c r="A17" s="83" t="s">
        <v>82</v>
      </c>
      <c r="B17" s="33" t="s">
        <v>44</v>
      </c>
      <c r="C17" s="30" t="s">
        <v>44</v>
      </c>
      <c r="D17" s="37" t="s">
        <v>83</v>
      </c>
      <c r="E17" s="26" t="s">
        <v>37</v>
      </c>
      <c r="F17" s="25" t="s">
        <v>30</v>
      </c>
      <c r="I17" s="4">
        <v>4</v>
      </c>
      <c r="Q17" s="4">
        <v>1</v>
      </c>
      <c r="R17" s="4">
        <v>0</v>
      </c>
      <c r="S17" s="4">
        <v>0</v>
      </c>
      <c r="V17" s="16">
        <f t="shared" si="0"/>
        <v>5</v>
      </c>
      <c r="W17" s="1" t="s">
        <v>84</v>
      </c>
    </row>
    <row r="18" spans="1:23" ht="27">
      <c r="A18" s="83" t="s">
        <v>82</v>
      </c>
      <c r="B18" s="33" t="s">
        <v>44</v>
      </c>
      <c r="C18" s="30" t="s">
        <v>44</v>
      </c>
      <c r="D18" s="37" t="s">
        <v>85</v>
      </c>
      <c r="E18" s="26" t="s">
        <v>37</v>
      </c>
      <c r="F18" s="25" t="s">
        <v>30</v>
      </c>
      <c r="I18" s="4">
        <v>4</v>
      </c>
      <c r="Q18" s="4">
        <v>1</v>
      </c>
      <c r="R18" s="4">
        <v>0</v>
      </c>
      <c r="S18" s="4">
        <v>0</v>
      </c>
      <c r="V18" s="16">
        <f t="shared" si="0"/>
        <v>5</v>
      </c>
      <c r="W18" s="1" t="s">
        <v>86</v>
      </c>
    </row>
    <row r="19" spans="1:23" ht="27">
      <c r="A19" s="83" t="s">
        <v>82</v>
      </c>
      <c r="B19" s="33" t="s">
        <v>44</v>
      </c>
      <c r="C19" s="30" t="s">
        <v>44</v>
      </c>
      <c r="D19" s="37" t="s">
        <v>87</v>
      </c>
      <c r="E19" s="26" t="s">
        <v>37</v>
      </c>
      <c r="F19" s="25" t="s">
        <v>30</v>
      </c>
      <c r="I19" s="4">
        <v>4</v>
      </c>
      <c r="Q19" s="4">
        <v>1</v>
      </c>
      <c r="R19" s="4">
        <v>0</v>
      </c>
      <c r="S19" s="4">
        <v>0</v>
      </c>
      <c r="V19" s="16">
        <f t="shared" si="0"/>
        <v>5</v>
      </c>
      <c r="W19" s="1" t="s">
        <v>88</v>
      </c>
    </row>
    <row r="20" spans="1:23" ht="27">
      <c r="A20" s="83" t="s">
        <v>82</v>
      </c>
      <c r="B20" s="80" t="s">
        <v>40</v>
      </c>
      <c r="C20" s="30" t="s">
        <v>44</v>
      </c>
      <c r="D20" s="37" t="s">
        <v>89</v>
      </c>
      <c r="E20" s="26" t="s">
        <v>37</v>
      </c>
      <c r="F20" s="25" t="s">
        <v>30</v>
      </c>
      <c r="L20" s="4">
        <v>3</v>
      </c>
      <c r="Q20" s="4">
        <v>1</v>
      </c>
      <c r="R20" s="4">
        <v>1</v>
      </c>
      <c r="S20" s="4">
        <v>0</v>
      </c>
      <c r="U20" s="2" t="s">
        <v>54</v>
      </c>
      <c r="V20" s="16">
        <f t="shared" si="0"/>
        <v>5</v>
      </c>
      <c r="W20" s="1" t="s">
        <v>90</v>
      </c>
    </row>
    <row r="21" spans="1:23" ht="15">
      <c r="A21" s="86" t="s">
        <v>91</v>
      </c>
      <c r="B21" s="80" t="s">
        <v>40</v>
      </c>
      <c r="C21" s="163" t="s">
        <v>92</v>
      </c>
      <c r="D21" s="36" t="s">
        <v>93</v>
      </c>
      <c r="E21" s="25" t="s">
        <v>37</v>
      </c>
      <c r="F21" s="25" t="s">
        <v>30</v>
      </c>
      <c r="G21" s="17"/>
      <c r="H21" s="17"/>
      <c r="I21" s="17"/>
      <c r="J21" s="18">
        <v>4</v>
      </c>
      <c r="K21" s="60"/>
      <c r="L21" s="4">
        <v>2</v>
      </c>
      <c r="Q21" s="4">
        <v>1</v>
      </c>
      <c r="R21" s="4">
        <v>2</v>
      </c>
      <c r="S21" s="4">
        <v>1</v>
      </c>
      <c r="U21" s="2" t="s">
        <v>54</v>
      </c>
      <c r="V21" s="16">
        <f>SUM(G21:U21)</f>
        <v>10</v>
      </c>
    </row>
    <row r="22" spans="1:23" ht="15">
      <c r="A22" s="83" t="s">
        <v>94</v>
      </c>
      <c r="B22" s="85" t="s">
        <v>95</v>
      </c>
      <c r="C22" s="163" t="s">
        <v>96</v>
      </c>
      <c r="D22" s="36" t="s">
        <v>97</v>
      </c>
      <c r="E22" s="91" t="s">
        <v>52</v>
      </c>
      <c r="F22" s="71" t="s">
        <v>53</v>
      </c>
      <c r="G22" s="4">
        <v>3</v>
      </c>
      <c r="M22" s="5">
        <v>3</v>
      </c>
      <c r="N22" s="4">
        <v>4</v>
      </c>
      <c r="Q22" s="4">
        <v>1</v>
      </c>
      <c r="R22" s="4">
        <v>1</v>
      </c>
      <c r="S22" s="4">
        <v>1</v>
      </c>
      <c r="V22" s="16">
        <f t="shared" si="0"/>
        <v>13</v>
      </c>
      <c r="W22" s="1" t="s">
        <v>98</v>
      </c>
    </row>
    <row r="23" spans="1:23">
      <c r="A23" s="83" t="s">
        <v>99</v>
      </c>
      <c r="B23" s="32" t="s">
        <v>100</v>
      </c>
      <c r="C23" s="95" t="s">
        <v>44</v>
      </c>
      <c r="D23" s="59" t="s">
        <v>101</v>
      </c>
      <c r="E23" s="71" t="s">
        <v>37</v>
      </c>
      <c r="F23" s="71" t="s">
        <v>30</v>
      </c>
      <c r="G23" s="4">
        <v>2</v>
      </c>
      <c r="L23" s="4">
        <v>2</v>
      </c>
      <c r="Q23" s="4">
        <v>1</v>
      </c>
      <c r="R23" s="4">
        <v>1</v>
      </c>
      <c r="U23" s="2" t="s">
        <v>54</v>
      </c>
      <c r="V23" s="16">
        <f t="shared" si="0"/>
        <v>6</v>
      </c>
    </row>
    <row r="24" spans="1:23">
      <c r="A24" s="83" t="s">
        <v>99</v>
      </c>
      <c r="B24" s="32" t="s">
        <v>100</v>
      </c>
      <c r="C24" s="30" t="s">
        <v>44</v>
      </c>
      <c r="D24" s="59" t="s">
        <v>102</v>
      </c>
      <c r="E24" s="25" t="s">
        <v>37</v>
      </c>
      <c r="F24" s="25" t="s">
        <v>103</v>
      </c>
      <c r="G24" s="4">
        <v>2</v>
      </c>
      <c r="L24" s="4">
        <v>2</v>
      </c>
      <c r="Q24" s="4">
        <v>1</v>
      </c>
      <c r="R24" s="4">
        <v>1</v>
      </c>
      <c r="U24" s="2" t="s">
        <v>54</v>
      </c>
      <c r="V24" s="16">
        <f t="shared" si="0"/>
        <v>6</v>
      </c>
      <c r="W24" s="1" t="s">
        <v>104</v>
      </c>
    </row>
    <row r="25" spans="1:23" ht="15">
      <c r="A25" s="83" t="s">
        <v>105</v>
      </c>
      <c r="B25" s="80" t="s">
        <v>40</v>
      </c>
      <c r="C25" s="163" t="s">
        <v>106</v>
      </c>
      <c r="D25" s="36" t="s">
        <v>107</v>
      </c>
      <c r="E25" s="25" t="s">
        <v>37</v>
      </c>
      <c r="F25" s="25" t="s">
        <v>30</v>
      </c>
      <c r="G25" s="17"/>
      <c r="H25" s="17"/>
      <c r="I25" s="17">
        <v>3</v>
      </c>
      <c r="J25" s="18"/>
      <c r="K25" s="2" t="s">
        <v>108</v>
      </c>
      <c r="M25" s="5">
        <v>3</v>
      </c>
      <c r="N25" s="4">
        <v>4</v>
      </c>
      <c r="Q25" s="4">
        <v>1</v>
      </c>
      <c r="R25" s="4">
        <v>1</v>
      </c>
      <c r="S25" s="4">
        <v>1</v>
      </c>
      <c r="V25" s="16">
        <f t="shared" ref="V25:V26" si="2">SUM(G25:U25)</f>
        <v>13</v>
      </c>
      <c r="W25" s="1" t="s">
        <v>109</v>
      </c>
    </row>
    <row r="26" spans="1:23" ht="15">
      <c r="A26" s="83" t="s">
        <v>105</v>
      </c>
      <c r="B26" s="80" t="s">
        <v>40</v>
      </c>
      <c r="C26" s="164" t="s">
        <v>110</v>
      </c>
      <c r="D26" s="36" t="s">
        <v>111</v>
      </c>
      <c r="E26" s="25" t="s">
        <v>37</v>
      </c>
      <c r="F26" s="25" t="s">
        <v>30</v>
      </c>
      <c r="G26" s="17"/>
      <c r="H26" s="17"/>
      <c r="I26" s="17">
        <v>3</v>
      </c>
      <c r="J26" s="18"/>
      <c r="K26" s="2" t="s">
        <v>108</v>
      </c>
      <c r="M26" s="5">
        <v>3</v>
      </c>
      <c r="N26" s="4">
        <v>4</v>
      </c>
      <c r="Q26" s="4">
        <v>1</v>
      </c>
      <c r="R26" s="4">
        <v>1</v>
      </c>
      <c r="S26" s="4">
        <v>1</v>
      </c>
      <c r="V26" s="16">
        <f t="shared" si="2"/>
        <v>13</v>
      </c>
      <c r="W26" s="1" t="s">
        <v>109</v>
      </c>
    </row>
    <row r="27" spans="1:23" ht="15">
      <c r="A27" s="83" t="s">
        <v>112</v>
      </c>
      <c r="B27" s="80" t="s">
        <v>40</v>
      </c>
      <c r="C27" s="163" t="s">
        <v>113</v>
      </c>
      <c r="D27" s="59" t="s">
        <v>114</v>
      </c>
      <c r="E27" s="92" t="s">
        <v>52</v>
      </c>
      <c r="F27" s="71" t="s">
        <v>53</v>
      </c>
      <c r="G27" s="17"/>
      <c r="H27" s="17"/>
      <c r="I27" s="17"/>
      <c r="J27" s="18">
        <v>4</v>
      </c>
      <c r="K27" s="2" t="s">
        <v>108</v>
      </c>
      <c r="L27" s="100">
        <v>2</v>
      </c>
      <c r="M27" s="101">
        <v>4</v>
      </c>
      <c r="P27" s="2" t="s">
        <v>108</v>
      </c>
      <c r="Q27" s="4">
        <v>1</v>
      </c>
      <c r="R27" s="4">
        <v>1</v>
      </c>
      <c r="S27" s="4">
        <v>1</v>
      </c>
      <c r="T27" s="7" t="s">
        <v>54</v>
      </c>
      <c r="V27" s="16">
        <f>SUM(G27:U27)</f>
        <v>13</v>
      </c>
    </row>
    <row r="28" spans="1:23" ht="15">
      <c r="A28" s="83" t="s">
        <v>112</v>
      </c>
      <c r="B28" s="80" t="s">
        <v>40</v>
      </c>
      <c r="C28" s="163" t="s">
        <v>115</v>
      </c>
      <c r="D28" s="59" t="s">
        <v>114</v>
      </c>
      <c r="E28" s="132" t="s">
        <v>46</v>
      </c>
      <c r="F28" s="71" t="s">
        <v>53</v>
      </c>
      <c r="G28" s="17"/>
      <c r="H28" s="17"/>
      <c r="I28" s="17"/>
      <c r="J28" s="18">
        <v>4</v>
      </c>
      <c r="K28" s="2" t="s">
        <v>108</v>
      </c>
      <c r="L28" s="100">
        <v>2</v>
      </c>
      <c r="M28" s="101">
        <v>4</v>
      </c>
      <c r="N28" s="4">
        <v>2</v>
      </c>
      <c r="P28" s="2" t="s">
        <v>108</v>
      </c>
      <c r="Q28" s="4">
        <v>1</v>
      </c>
      <c r="R28" s="4">
        <v>1</v>
      </c>
      <c r="S28" s="100">
        <v>1</v>
      </c>
      <c r="T28" s="7" t="s">
        <v>54</v>
      </c>
      <c r="V28" s="16">
        <f t="shared" si="0"/>
        <v>15</v>
      </c>
    </row>
    <row r="29" spans="1:23" ht="15">
      <c r="A29" s="83" t="s">
        <v>112</v>
      </c>
      <c r="B29" s="80" t="s">
        <v>40</v>
      </c>
      <c r="C29" s="181" t="s">
        <v>60</v>
      </c>
      <c r="D29" s="59" t="s">
        <v>114</v>
      </c>
      <c r="E29" s="133" t="s">
        <v>46</v>
      </c>
      <c r="F29" s="71" t="s">
        <v>53</v>
      </c>
      <c r="G29" s="17"/>
      <c r="H29" s="17"/>
      <c r="I29" s="17"/>
      <c r="J29" s="18">
        <v>4</v>
      </c>
      <c r="K29" s="2" t="s">
        <v>108</v>
      </c>
      <c r="L29" s="100">
        <v>2</v>
      </c>
      <c r="M29" s="101">
        <v>4</v>
      </c>
      <c r="N29" s="4">
        <v>2</v>
      </c>
      <c r="P29" s="2" t="s">
        <v>108</v>
      </c>
      <c r="Q29" s="4">
        <v>1</v>
      </c>
      <c r="R29" s="4">
        <v>1</v>
      </c>
      <c r="S29" s="100">
        <v>1</v>
      </c>
      <c r="T29" s="7" t="s">
        <v>54</v>
      </c>
      <c r="V29" s="16">
        <f t="shared" si="0"/>
        <v>15</v>
      </c>
    </row>
    <row r="30" spans="1:23">
      <c r="A30" s="83" t="s">
        <v>116</v>
      </c>
      <c r="B30" s="80" t="s">
        <v>40</v>
      </c>
      <c r="C30" s="30" t="s">
        <v>44</v>
      </c>
      <c r="D30" s="36" t="s">
        <v>117</v>
      </c>
      <c r="E30" s="91" t="s">
        <v>52</v>
      </c>
      <c r="F30" s="71" t="s">
        <v>53</v>
      </c>
      <c r="G30" s="17"/>
      <c r="H30" s="17"/>
      <c r="I30" s="17"/>
      <c r="J30" s="18">
        <v>4</v>
      </c>
      <c r="K30" s="2" t="s">
        <v>108</v>
      </c>
      <c r="L30" s="100">
        <v>2</v>
      </c>
      <c r="M30" s="101">
        <v>4</v>
      </c>
      <c r="N30" s="17"/>
      <c r="O30" s="18"/>
      <c r="P30" s="2" t="s">
        <v>108</v>
      </c>
      <c r="Q30" s="4">
        <v>1</v>
      </c>
      <c r="R30" s="4">
        <v>1</v>
      </c>
      <c r="S30" s="4">
        <v>1</v>
      </c>
      <c r="V30" s="16">
        <f t="shared" si="0"/>
        <v>13</v>
      </c>
    </row>
    <row r="31" spans="1:23" ht="23.25" customHeight="1">
      <c r="A31" s="83" t="s">
        <v>118</v>
      </c>
      <c r="B31" s="80" t="s">
        <v>119</v>
      </c>
      <c r="C31" s="79" t="s">
        <v>57</v>
      </c>
      <c r="D31" s="94" t="s">
        <v>120</v>
      </c>
      <c r="E31" s="107" t="s">
        <v>37</v>
      </c>
      <c r="F31" s="25" t="s">
        <v>30</v>
      </c>
      <c r="G31" s="17"/>
      <c r="H31" s="17">
        <v>4</v>
      </c>
      <c r="I31" s="17"/>
      <c r="J31" s="18"/>
      <c r="K31" s="2" t="s">
        <v>108</v>
      </c>
      <c r="L31" s="4">
        <v>2</v>
      </c>
      <c r="Q31" s="4">
        <v>1</v>
      </c>
      <c r="R31" s="4">
        <v>1</v>
      </c>
      <c r="S31" s="4">
        <v>1</v>
      </c>
      <c r="T31" s="7" t="s">
        <v>54</v>
      </c>
      <c r="U31" s="2" t="s">
        <v>54</v>
      </c>
      <c r="V31" s="16">
        <f t="shared" si="0"/>
        <v>9</v>
      </c>
    </row>
    <row r="32" spans="1:23" ht="23.25" customHeight="1">
      <c r="A32" s="83" t="s">
        <v>118</v>
      </c>
      <c r="B32" s="80" t="s">
        <v>40</v>
      </c>
      <c r="C32" s="79" t="s">
        <v>57</v>
      </c>
      <c r="D32" s="94" t="s">
        <v>120</v>
      </c>
      <c r="E32" s="107" t="s">
        <v>37</v>
      </c>
      <c r="F32" s="25" t="s">
        <v>30</v>
      </c>
      <c r="G32" s="17"/>
      <c r="H32" s="17">
        <v>4</v>
      </c>
      <c r="I32" s="17"/>
      <c r="J32" s="18"/>
      <c r="K32" s="2" t="s">
        <v>108</v>
      </c>
      <c r="L32" s="4">
        <v>2</v>
      </c>
      <c r="Q32" s="4">
        <v>1</v>
      </c>
      <c r="R32" s="4">
        <v>1</v>
      </c>
      <c r="S32" s="4">
        <v>1</v>
      </c>
      <c r="T32" s="7" t="s">
        <v>54</v>
      </c>
      <c r="U32" s="2" t="s">
        <v>54</v>
      </c>
      <c r="V32" s="16">
        <f t="shared" si="0"/>
        <v>9</v>
      </c>
    </row>
    <row r="33" spans="1:23">
      <c r="A33" s="83" t="s">
        <v>121</v>
      </c>
      <c r="B33" s="33" t="s">
        <v>44</v>
      </c>
      <c r="C33" s="30" t="s">
        <v>44</v>
      </c>
      <c r="D33" s="36" t="s">
        <v>122</v>
      </c>
      <c r="E33" s="25" t="s">
        <v>37</v>
      </c>
      <c r="F33" s="25" t="s">
        <v>30</v>
      </c>
      <c r="L33" s="4">
        <v>5</v>
      </c>
      <c r="Q33" s="4">
        <v>1</v>
      </c>
      <c r="V33" s="16">
        <f t="shared" si="0"/>
        <v>6</v>
      </c>
    </row>
    <row r="34" spans="1:23" ht="27">
      <c r="A34" s="83" t="s">
        <v>123</v>
      </c>
      <c r="B34" s="138" t="s">
        <v>124</v>
      </c>
      <c r="C34" s="96" t="s">
        <v>125</v>
      </c>
      <c r="D34" s="37" t="s">
        <v>126</v>
      </c>
      <c r="E34" s="26" t="s">
        <v>37</v>
      </c>
      <c r="F34" s="25" t="s">
        <v>30</v>
      </c>
      <c r="G34" s="17"/>
      <c r="H34" s="17">
        <v>4</v>
      </c>
      <c r="I34" s="17"/>
      <c r="J34" s="18"/>
      <c r="K34" s="2" t="s">
        <v>108</v>
      </c>
      <c r="L34" s="4">
        <v>4</v>
      </c>
      <c r="Q34" s="4">
        <v>1</v>
      </c>
      <c r="R34" s="4">
        <v>1</v>
      </c>
      <c r="S34" s="4">
        <v>1</v>
      </c>
      <c r="V34" s="16">
        <f t="shared" si="0"/>
        <v>11</v>
      </c>
    </row>
    <row r="35" spans="1:23" ht="15">
      <c r="A35" s="83" t="s">
        <v>127</v>
      </c>
      <c r="B35" s="33" t="s">
        <v>44</v>
      </c>
      <c r="C35" s="163" t="s">
        <v>128</v>
      </c>
      <c r="D35" s="36" t="s">
        <v>129</v>
      </c>
      <c r="F35" s="25" t="s">
        <v>31</v>
      </c>
      <c r="L35" s="4">
        <v>5</v>
      </c>
      <c r="Q35" s="4">
        <v>1</v>
      </c>
      <c r="S35" s="4">
        <v>1</v>
      </c>
      <c r="V35" s="16">
        <f t="shared" si="0"/>
        <v>7</v>
      </c>
    </row>
    <row r="36" spans="1:23" s="106" customFormat="1" ht="15.75" customHeight="1">
      <c r="A36" s="83" t="s">
        <v>130</v>
      </c>
      <c r="B36" s="112" t="s">
        <v>131</v>
      </c>
      <c r="C36" s="112" t="s">
        <v>132</v>
      </c>
      <c r="D36" s="46" t="s">
        <v>133</v>
      </c>
      <c r="E36" s="71" t="s">
        <v>37</v>
      </c>
      <c r="F36" s="71" t="s">
        <v>134</v>
      </c>
      <c r="G36" s="97"/>
      <c r="H36" s="97"/>
      <c r="I36" s="97">
        <v>4</v>
      </c>
      <c r="J36" s="98"/>
      <c r="K36" s="99"/>
      <c r="L36" s="100">
        <v>3</v>
      </c>
      <c r="M36" s="101"/>
      <c r="N36" s="100"/>
      <c r="O36" s="102"/>
      <c r="P36" s="103"/>
      <c r="Q36" s="100">
        <v>1</v>
      </c>
      <c r="R36" s="100">
        <v>1</v>
      </c>
      <c r="S36" s="100">
        <v>1</v>
      </c>
      <c r="T36" s="104"/>
      <c r="U36" s="103"/>
      <c r="V36" s="105">
        <f t="shared" si="0"/>
        <v>10</v>
      </c>
    </row>
    <row r="37" spans="1:23" ht="15">
      <c r="A37" s="83" t="s">
        <v>135</v>
      </c>
      <c r="B37" s="85" t="s">
        <v>136</v>
      </c>
      <c r="C37" s="163" t="s">
        <v>137</v>
      </c>
      <c r="D37" s="36" t="s">
        <v>138</v>
      </c>
      <c r="E37" s="130" t="s">
        <v>46</v>
      </c>
      <c r="F37" s="25" t="s">
        <v>139</v>
      </c>
      <c r="G37" s="17"/>
      <c r="H37" s="17"/>
      <c r="I37" s="17"/>
      <c r="J37" s="18">
        <v>4</v>
      </c>
      <c r="K37" s="2" t="s">
        <v>108</v>
      </c>
      <c r="Q37" s="4">
        <v>1</v>
      </c>
      <c r="R37" s="4">
        <v>1</v>
      </c>
      <c r="S37" s="4">
        <v>1</v>
      </c>
      <c r="V37" s="16">
        <f t="shared" si="0"/>
        <v>7</v>
      </c>
    </row>
    <row r="38" spans="1:23" ht="15">
      <c r="A38" s="83" t="s">
        <v>135</v>
      </c>
      <c r="B38" s="85" t="s">
        <v>136</v>
      </c>
      <c r="C38" s="163" t="s">
        <v>140</v>
      </c>
      <c r="D38" s="36" t="s">
        <v>141</v>
      </c>
      <c r="E38" s="130" t="s">
        <v>46</v>
      </c>
      <c r="F38" s="25" t="s">
        <v>139</v>
      </c>
      <c r="G38" s="17"/>
      <c r="H38" s="17"/>
      <c r="I38" s="17"/>
      <c r="J38" s="18">
        <v>4</v>
      </c>
      <c r="K38" s="60"/>
      <c r="Q38" s="4">
        <v>1</v>
      </c>
      <c r="R38" s="4">
        <v>1</v>
      </c>
      <c r="S38" s="4">
        <v>1</v>
      </c>
      <c r="V38" s="16">
        <f t="shared" si="0"/>
        <v>7</v>
      </c>
    </row>
    <row r="39" spans="1:23" ht="19.5" customHeight="1">
      <c r="A39" s="83" t="s">
        <v>142</v>
      </c>
      <c r="B39" s="85" t="s">
        <v>143</v>
      </c>
      <c r="C39" s="112" t="s">
        <v>144</v>
      </c>
      <c r="D39" s="43" t="s">
        <v>145</v>
      </c>
      <c r="E39" s="69" t="s">
        <v>37</v>
      </c>
      <c r="F39" s="25" t="s">
        <v>30</v>
      </c>
      <c r="G39" s="42">
        <v>2</v>
      </c>
      <c r="H39" s="17"/>
      <c r="I39" s="17"/>
      <c r="J39" s="18"/>
      <c r="K39" s="60"/>
      <c r="L39" s="4">
        <v>2</v>
      </c>
      <c r="Q39" s="4">
        <v>1</v>
      </c>
      <c r="R39" s="4">
        <v>1</v>
      </c>
      <c r="S39" s="4">
        <v>1</v>
      </c>
      <c r="V39" s="16">
        <f t="shared" si="0"/>
        <v>7</v>
      </c>
    </row>
    <row r="40" spans="1:23" ht="15">
      <c r="A40" s="83" t="s">
        <v>146</v>
      </c>
      <c r="B40" s="80" t="s">
        <v>40</v>
      </c>
      <c r="C40" s="112" t="s">
        <v>147</v>
      </c>
      <c r="D40" s="64" t="s">
        <v>148</v>
      </c>
      <c r="E40" s="68" t="s">
        <v>37</v>
      </c>
      <c r="F40" s="25" t="s">
        <v>30</v>
      </c>
      <c r="J40" s="6">
        <v>3</v>
      </c>
      <c r="O40" s="6">
        <v>6</v>
      </c>
      <c r="Q40" s="4">
        <v>1</v>
      </c>
      <c r="R40" s="4">
        <v>1</v>
      </c>
      <c r="S40" s="4">
        <v>1</v>
      </c>
      <c r="T40" s="7" t="s">
        <v>54</v>
      </c>
      <c r="U40" s="2" t="s">
        <v>149</v>
      </c>
      <c r="V40" s="16">
        <f t="shared" si="0"/>
        <v>12</v>
      </c>
    </row>
    <row r="41" spans="1:23" ht="15">
      <c r="A41" s="83" t="s">
        <v>150</v>
      </c>
      <c r="B41" s="164" t="s">
        <v>151</v>
      </c>
      <c r="C41" s="163" t="s">
        <v>152</v>
      </c>
      <c r="D41" s="36" t="s">
        <v>153</v>
      </c>
      <c r="E41" s="28" t="s">
        <v>154</v>
      </c>
      <c r="F41" s="25" t="s">
        <v>155</v>
      </c>
      <c r="G41" s="17"/>
      <c r="H41" s="17"/>
      <c r="I41" s="17"/>
      <c r="J41" s="18">
        <v>4</v>
      </c>
      <c r="K41" s="2" t="s">
        <v>108</v>
      </c>
      <c r="O41" s="6">
        <v>6</v>
      </c>
      <c r="Q41" s="4">
        <v>1</v>
      </c>
      <c r="R41" s="4">
        <v>1</v>
      </c>
      <c r="S41" s="4">
        <v>1</v>
      </c>
      <c r="V41" s="16">
        <f t="shared" si="0"/>
        <v>13</v>
      </c>
    </row>
    <row r="42" spans="1:23">
      <c r="A42" s="83" t="s">
        <v>156</v>
      </c>
      <c r="B42" s="30" t="s">
        <v>44</v>
      </c>
      <c r="C42" s="30" t="s">
        <v>44</v>
      </c>
      <c r="D42" s="59" t="s">
        <v>157</v>
      </c>
      <c r="E42" s="134" t="s">
        <v>30</v>
      </c>
      <c r="F42" s="25" t="s">
        <v>30</v>
      </c>
      <c r="G42" s="17"/>
      <c r="H42" s="17"/>
      <c r="I42" s="17">
        <v>3</v>
      </c>
      <c r="J42" s="18"/>
      <c r="K42" s="2" t="s">
        <v>158</v>
      </c>
      <c r="L42" s="109">
        <v>2</v>
      </c>
      <c r="M42" s="110"/>
      <c r="N42" s="109"/>
      <c r="O42" s="111">
        <v>6</v>
      </c>
      <c r="Q42" s="4">
        <v>1</v>
      </c>
      <c r="V42" s="16">
        <f t="shared" si="0"/>
        <v>12</v>
      </c>
    </row>
    <row r="43" spans="1:23">
      <c r="A43" s="83" t="s">
        <v>156</v>
      </c>
      <c r="B43" s="30" t="s">
        <v>44</v>
      </c>
      <c r="C43" s="30" t="s">
        <v>44</v>
      </c>
      <c r="D43" s="59" t="s">
        <v>157</v>
      </c>
      <c r="E43" s="68" t="s">
        <v>37</v>
      </c>
      <c r="F43" s="25" t="s">
        <v>30</v>
      </c>
      <c r="G43" s="17"/>
      <c r="H43" s="17"/>
      <c r="I43" s="17">
        <v>3</v>
      </c>
      <c r="J43" s="18"/>
      <c r="K43" s="2" t="s">
        <v>158</v>
      </c>
      <c r="L43" s="109">
        <v>2</v>
      </c>
      <c r="M43" s="110"/>
      <c r="N43" s="109"/>
      <c r="O43" s="111">
        <v>6</v>
      </c>
      <c r="Q43" s="4">
        <v>1</v>
      </c>
      <c r="V43" s="16">
        <f t="shared" si="0"/>
        <v>12</v>
      </c>
    </row>
    <row r="44" spans="1:23" ht="15">
      <c r="A44" s="83" t="s">
        <v>159</v>
      </c>
      <c r="B44" s="108" t="s">
        <v>44</v>
      </c>
      <c r="C44" s="112" t="s">
        <v>160</v>
      </c>
      <c r="D44" s="36" t="s">
        <v>161</v>
      </c>
      <c r="E44" s="25" t="s">
        <v>37</v>
      </c>
      <c r="F44" s="25" t="s">
        <v>162</v>
      </c>
      <c r="G44" s="17">
        <v>3</v>
      </c>
      <c r="H44" s="17"/>
      <c r="I44" s="17"/>
      <c r="J44" s="18"/>
      <c r="K44" s="60"/>
      <c r="L44" s="4">
        <v>4</v>
      </c>
      <c r="Q44" s="4">
        <v>1</v>
      </c>
      <c r="S44" s="4">
        <v>1</v>
      </c>
      <c r="V44" s="16">
        <f t="shared" si="0"/>
        <v>9</v>
      </c>
      <c r="W44" s="1" t="s">
        <v>163</v>
      </c>
    </row>
    <row r="45" spans="1:23" ht="67.5">
      <c r="A45" s="83" t="s">
        <v>164</v>
      </c>
      <c r="B45" s="131" t="s">
        <v>165</v>
      </c>
      <c r="C45" s="112" t="s">
        <v>166</v>
      </c>
      <c r="D45" s="36" t="s">
        <v>167</v>
      </c>
      <c r="E45" s="25" t="s">
        <v>37</v>
      </c>
      <c r="F45" s="26" t="s">
        <v>168</v>
      </c>
      <c r="G45" s="4">
        <v>3</v>
      </c>
      <c r="L45" s="4">
        <v>3</v>
      </c>
      <c r="Q45" s="4">
        <v>1</v>
      </c>
      <c r="R45" s="4">
        <v>1</v>
      </c>
      <c r="S45" s="4">
        <v>1</v>
      </c>
      <c r="V45" s="16">
        <f t="shared" si="0"/>
        <v>9</v>
      </c>
    </row>
    <row r="46" spans="1:23" ht="15">
      <c r="A46" s="83" t="s">
        <v>169</v>
      </c>
      <c r="B46" s="85" t="s">
        <v>170</v>
      </c>
      <c r="C46" s="112" t="s">
        <v>171</v>
      </c>
      <c r="D46" s="36" t="s">
        <v>172</v>
      </c>
      <c r="E46" s="25" t="s">
        <v>37</v>
      </c>
      <c r="F46" s="25" t="s">
        <v>173</v>
      </c>
      <c r="G46" s="4">
        <v>3</v>
      </c>
      <c r="K46" s="2" t="s">
        <v>174</v>
      </c>
      <c r="O46" s="6">
        <v>6</v>
      </c>
      <c r="P46" s="2" t="s">
        <v>174</v>
      </c>
      <c r="Q46" s="4">
        <v>1</v>
      </c>
      <c r="R46" s="4">
        <v>1</v>
      </c>
      <c r="S46" s="4">
        <v>1</v>
      </c>
      <c r="U46" s="2" t="s">
        <v>54</v>
      </c>
      <c r="V46" s="16">
        <f t="shared" si="0"/>
        <v>12</v>
      </c>
    </row>
    <row r="47" spans="1:23">
      <c r="A47" s="83" t="s">
        <v>175</v>
      </c>
      <c r="B47" s="85" t="s">
        <v>176</v>
      </c>
      <c r="C47" s="96" t="s">
        <v>177</v>
      </c>
      <c r="D47" s="36" t="s">
        <v>178</v>
      </c>
      <c r="E47" s="71" t="s">
        <v>30</v>
      </c>
      <c r="F47" s="25" t="s">
        <v>179</v>
      </c>
      <c r="G47" s="17"/>
      <c r="H47" s="113">
        <v>2</v>
      </c>
      <c r="I47" s="17"/>
      <c r="J47" s="18"/>
      <c r="K47" s="2" t="s">
        <v>108</v>
      </c>
      <c r="L47" s="4">
        <v>3</v>
      </c>
      <c r="Q47" s="4">
        <v>1</v>
      </c>
      <c r="R47" s="4">
        <v>1</v>
      </c>
      <c r="S47" s="4">
        <v>1</v>
      </c>
      <c r="T47" s="7" t="s">
        <v>54</v>
      </c>
      <c r="U47" s="2" t="s">
        <v>54</v>
      </c>
      <c r="V47" s="16">
        <f>SUM(G47:U47)</f>
        <v>8</v>
      </c>
    </row>
    <row r="48" spans="1:23">
      <c r="A48" s="83" t="s">
        <v>180</v>
      </c>
      <c r="B48" s="80" t="s">
        <v>181</v>
      </c>
      <c r="C48" s="30" t="s">
        <v>44</v>
      </c>
      <c r="D48" s="36" t="s">
        <v>182</v>
      </c>
      <c r="E48" s="25" t="s">
        <v>37</v>
      </c>
      <c r="F48" s="25" t="s">
        <v>30</v>
      </c>
      <c r="G48" s="17"/>
      <c r="H48" s="17"/>
      <c r="I48" s="17"/>
      <c r="J48" s="18">
        <v>4</v>
      </c>
      <c r="K48" s="2" t="s">
        <v>108</v>
      </c>
      <c r="L48" s="4">
        <v>3</v>
      </c>
      <c r="Q48" s="4">
        <v>1</v>
      </c>
      <c r="R48" s="4">
        <v>1</v>
      </c>
      <c r="U48" s="2" t="s">
        <v>54</v>
      </c>
      <c r="V48" s="16">
        <f t="shared" si="0"/>
        <v>9</v>
      </c>
    </row>
    <row r="49" spans="1:40" s="106" customFormat="1">
      <c r="A49" s="83" t="s">
        <v>183</v>
      </c>
      <c r="B49" s="95" t="s">
        <v>44</v>
      </c>
      <c r="C49" s="96" t="s">
        <v>184</v>
      </c>
      <c r="D49" s="46" t="s">
        <v>185</v>
      </c>
      <c r="E49" s="71" t="s">
        <v>37</v>
      </c>
      <c r="F49" s="71" t="s">
        <v>30</v>
      </c>
      <c r="G49" s="97">
        <v>3</v>
      </c>
      <c r="H49" s="97"/>
      <c r="I49" s="97"/>
      <c r="J49" s="98"/>
      <c r="K49" s="103" t="s">
        <v>108</v>
      </c>
      <c r="L49" s="100"/>
      <c r="M49" s="101"/>
      <c r="N49" s="100"/>
      <c r="O49" s="102"/>
      <c r="P49" s="103"/>
      <c r="Q49" s="100">
        <v>1</v>
      </c>
      <c r="R49" s="100"/>
      <c r="S49" s="100">
        <v>1</v>
      </c>
      <c r="T49" s="104"/>
      <c r="U49" s="103"/>
      <c r="V49" s="105">
        <f t="shared" si="0"/>
        <v>5</v>
      </c>
    </row>
    <row r="50" spans="1:40" s="106" customFormat="1" ht="15" customHeight="1">
      <c r="A50" s="114" t="s">
        <v>183</v>
      </c>
      <c r="B50" s="139" t="s">
        <v>184</v>
      </c>
      <c r="C50" s="112" t="s">
        <v>186</v>
      </c>
      <c r="D50" s="115" t="s">
        <v>187</v>
      </c>
      <c r="E50" s="116" t="s">
        <v>37</v>
      </c>
      <c r="F50" s="71" t="s">
        <v>30</v>
      </c>
      <c r="G50" s="97"/>
      <c r="H50" s="97">
        <v>4</v>
      </c>
      <c r="I50" s="97"/>
      <c r="J50" s="98"/>
      <c r="K50" s="103" t="s">
        <v>108</v>
      </c>
      <c r="L50" s="100">
        <v>2</v>
      </c>
      <c r="M50" s="117"/>
      <c r="N50" s="97"/>
      <c r="O50" s="98"/>
      <c r="P50" s="103"/>
      <c r="Q50" s="100">
        <v>1</v>
      </c>
      <c r="R50" s="100">
        <v>1</v>
      </c>
      <c r="S50" s="100">
        <v>1</v>
      </c>
      <c r="T50" s="104"/>
      <c r="U50" s="103"/>
      <c r="V50" s="105"/>
    </row>
    <row r="51" spans="1:40">
      <c r="A51" s="83" t="s">
        <v>188</v>
      </c>
      <c r="B51" s="85" t="s">
        <v>189</v>
      </c>
      <c r="C51" s="96" t="s">
        <v>190</v>
      </c>
      <c r="D51" s="36" t="s">
        <v>191</v>
      </c>
      <c r="E51" s="25" t="s">
        <v>37</v>
      </c>
      <c r="F51" s="25" t="s">
        <v>30</v>
      </c>
      <c r="H51" s="4">
        <v>6</v>
      </c>
      <c r="L51" s="4">
        <v>3</v>
      </c>
      <c r="Q51" s="4">
        <v>1</v>
      </c>
      <c r="R51" s="4">
        <v>1</v>
      </c>
      <c r="S51" s="4">
        <v>1</v>
      </c>
      <c r="V51" s="16">
        <f t="shared" si="0"/>
        <v>12</v>
      </c>
    </row>
    <row r="52" spans="1:40" ht="38.25" customHeight="1">
      <c r="A52" s="83" t="s">
        <v>192</v>
      </c>
      <c r="B52" s="131" t="s">
        <v>193</v>
      </c>
      <c r="C52" s="96" t="s">
        <v>194</v>
      </c>
      <c r="D52" s="39" t="s">
        <v>195</v>
      </c>
      <c r="E52" s="70" t="s">
        <v>30</v>
      </c>
      <c r="F52" s="26" t="s">
        <v>37</v>
      </c>
      <c r="G52" s="17">
        <v>4</v>
      </c>
      <c r="H52" s="17"/>
      <c r="I52" s="17"/>
      <c r="J52" s="18"/>
      <c r="K52" s="2" t="s">
        <v>108</v>
      </c>
      <c r="L52" s="4">
        <v>2</v>
      </c>
      <c r="Q52" s="4">
        <v>1</v>
      </c>
      <c r="R52" s="4">
        <v>1</v>
      </c>
      <c r="S52" s="4">
        <v>1</v>
      </c>
      <c r="V52" s="16">
        <f t="shared" si="0"/>
        <v>9</v>
      </c>
      <c r="W52" s="167" t="s">
        <v>196</v>
      </c>
    </row>
    <row r="53" spans="1:40" ht="49.5" customHeight="1">
      <c r="A53" s="165" t="s">
        <v>197</v>
      </c>
      <c r="B53" s="166" t="s">
        <v>198</v>
      </c>
      <c r="C53" s="79" t="s">
        <v>57</v>
      </c>
      <c r="D53" s="46" t="s">
        <v>199</v>
      </c>
      <c r="E53" s="71" t="s">
        <v>37</v>
      </c>
      <c r="F53" s="25" t="s">
        <v>200</v>
      </c>
      <c r="G53" s="17"/>
      <c r="H53" s="17"/>
      <c r="I53" s="17"/>
      <c r="J53" s="18">
        <v>4</v>
      </c>
      <c r="K53" s="2" t="s">
        <v>108</v>
      </c>
      <c r="L53" s="4">
        <v>2</v>
      </c>
      <c r="Q53" s="4">
        <v>1</v>
      </c>
      <c r="R53" s="4">
        <v>1</v>
      </c>
      <c r="S53" s="4">
        <v>1</v>
      </c>
      <c r="V53" s="16">
        <f t="shared" si="0"/>
        <v>9</v>
      </c>
    </row>
    <row r="54" spans="1:40" s="106" customFormat="1" ht="23.25" customHeight="1">
      <c r="A54" s="83" t="s">
        <v>201</v>
      </c>
      <c r="B54" s="80" t="s">
        <v>40</v>
      </c>
      <c r="C54" s="164" t="s">
        <v>202</v>
      </c>
      <c r="D54" s="115" t="s">
        <v>203</v>
      </c>
      <c r="E54" s="116" t="s">
        <v>30</v>
      </c>
      <c r="F54" s="71" t="s">
        <v>30</v>
      </c>
      <c r="G54" s="100"/>
      <c r="H54" s="100"/>
      <c r="I54" s="100"/>
      <c r="J54" s="102"/>
      <c r="K54" s="103"/>
      <c r="L54" s="100">
        <v>3</v>
      </c>
      <c r="M54" s="101"/>
      <c r="N54" s="100"/>
      <c r="O54" s="102"/>
      <c r="P54" s="103"/>
      <c r="Q54" s="100">
        <v>1</v>
      </c>
      <c r="R54" s="100">
        <v>1</v>
      </c>
      <c r="S54" s="100">
        <v>1</v>
      </c>
      <c r="T54" s="104"/>
      <c r="U54" s="103"/>
      <c r="V54" s="105">
        <f t="shared" si="0"/>
        <v>6</v>
      </c>
    </row>
    <row r="55" spans="1:40">
      <c r="A55" s="83" t="s">
        <v>204</v>
      </c>
      <c r="B55" s="80" t="s">
        <v>40</v>
      </c>
      <c r="C55" s="79" t="s">
        <v>57</v>
      </c>
      <c r="D55" s="36" t="s">
        <v>205</v>
      </c>
      <c r="E55" s="25" t="s">
        <v>37</v>
      </c>
      <c r="F55" s="25" t="s">
        <v>30</v>
      </c>
      <c r="G55" s="17"/>
      <c r="H55" s="17"/>
      <c r="I55" s="17">
        <v>3</v>
      </c>
      <c r="J55" s="18"/>
      <c r="K55" s="2" t="s">
        <v>108</v>
      </c>
      <c r="L55" s="100"/>
      <c r="M55" s="101">
        <v>3</v>
      </c>
      <c r="N55" s="100">
        <v>4</v>
      </c>
      <c r="Q55" s="4">
        <v>1</v>
      </c>
      <c r="R55" s="4">
        <v>1</v>
      </c>
      <c r="S55" s="4">
        <v>1</v>
      </c>
      <c r="U55" s="2" t="s">
        <v>206</v>
      </c>
      <c r="V55" s="16">
        <f t="shared" si="0"/>
        <v>13</v>
      </c>
    </row>
    <row r="56" spans="1:40" ht="15">
      <c r="A56" s="114" t="s">
        <v>207</v>
      </c>
      <c r="B56" s="118" t="s">
        <v>208</v>
      </c>
      <c r="C56" s="163" t="s">
        <v>209</v>
      </c>
      <c r="D56" s="36" t="s">
        <v>210</v>
      </c>
      <c r="E56" s="25" t="s">
        <v>30</v>
      </c>
      <c r="F56" s="25" t="s">
        <v>30</v>
      </c>
      <c r="G56" s="17">
        <v>4</v>
      </c>
      <c r="H56" s="17"/>
      <c r="I56" s="17"/>
      <c r="J56" s="18"/>
      <c r="K56" s="2" t="s">
        <v>108</v>
      </c>
      <c r="L56" s="4">
        <v>2</v>
      </c>
      <c r="Q56" s="4">
        <v>1</v>
      </c>
      <c r="R56" s="4">
        <v>1</v>
      </c>
      <c r="S56" s="4">
        <v>1</v>
      </c>
      <c r="T56" s="7" t="s">
        <v>54</v>
      </c>
      <c r="V56" s="16">
        <f t="shared" si="0"/>
        <v>9</v>
      </c>
    </row>
    <row r="57" spans="1:40" ht="18" customHeight="1">
      <c r="A57" s="114" t="s">
        <v>211</v>
      </c>
      <c r="B57" s="118" t="s">
        <v>198</v>
      </c>
      <c r="C57" s="163" t="s">
        <v>212</v>
      </c>
      <c r="D57" s="36" t="s">
        <v>213</v>
      </c>
      <c r="E57" s="25" t="s">
        <v>37</v>
      </c>
      <c r="F57" s="25" t="s">
        <v>30</v>
      </c>
      <c r="G57" s="17"/>
      <c r="H57" s="17"/>
      <c r="I57" s="17"/>
      <c r="J57" s="18">
        <v>4</v>
      </c>
      <c r="K57" s="2" t="s">
        <v>108</v>
      </c>
      <c r="L57" s="4">
        <v>2</v>
      </c>
      <c r="Q57" s="4">
        <v>1</v>
      </c>
      <c r="R57" s="4">
        <v>1</v>
      </c>
      <c r="S57" s="4">
        <v>1</v>
      </c>
      <c r="V57" s="16">
        <f t="shared" si="0"/>
        <v>9</v>
      </c>
    </row>
    <row r="58" spans="1:40" ht="29.25" customHeight="1">
      <c r="A58" s="114" t="s">
        <v>214</v>
      </c>
      <c r="B58" s="139" t="s">
        <v>215</v>
      </c>
      <c r="C58" s="163" t="s">
        <v>216</v>
      </c>
      <c r="D58" s="39" t="s">
        <v>217</v>
      </c>
      <c r="E58" s="70"/>
      <c r="F58" s="25" t="s">
        <v>30</v>
      </c>
      <c r="G58" s="17"/>
      <c r="H58" s="17"/>
      <c r="I58" s="17">
        <v>3</v>
      </c>
      <c r="J58" s="18"/>
      <c r="K58" s="2" t="s">
        <v>108</v>
      </c>
      <c r="M58" s="63"/>
      <c r="N58" s="17">
        <v>6</v>
      </c>
      <c r="O58" s="18"/>
      <c r="Q58" s="4">
        <v>1</v>
      </c>
      <c r="R58" s="4">
        <v>1</v>
      </c>
      <c r="S58" s="4">
        <v>1</v>
      </c>
      <c r="V58" s="16">
        <f t="shared" si="0"/>
        <v>12</v>
      </c>
    </row>
    <row r="59" spans="1:40" ht="27">
      <c r="A59" s="114" t="s">
        <v>218</v>
      </c>
      <c r="B59" s="139" t="s">
        <v>219</v>
      </c>
      <c r="C59" s="163" t="s">
        <v>220</v>
      </c>
      <c r="D59" s="37" t="s">
        <v>221</v>
      </c>
      <c r="E59" s="26"/>
      <c r="F59" s="25" t="s">
        <v>30</v>
      </c>
      <c r="G59" s="17"/>
      <c r="H59" s="17"/>
      <c r="I59" s="17">
        <v>3</v>
      </c>
      <c r="J59" s="18"/>
      <c r="K59" s="2" t="s">
        <v>108</v>
      </c>
      <c r="M59" s="5">
        <v>5</v>
      </c>
      <c r="P59" s="2" t="s">
        <v>108</v>
      </c>
      <c r="Q59" s="4">
        <v>1</v>
      </c>
      <c r="R59" s="4">
        <v>1</v>
      </c>
      <c r="S59" s="4">
        <v>1</v>
      </c>
      <c r="V59" s="16">
        <f>SUM(G59:U59)</f>
        <v>11</v>
      </c>
    </row>
    <row r="60" spans="1:40">
      <c r="B60" s="35"/>
      <c r="V60" s="16">
        <f t="shared" si="0"/>
        <v>0</v>
      </c>
    </row>
    <row r="61" spans="1:40">
      <c r="A61" s="199" t="s">
        <v>222</v>
      </c>
      <c r="B61" s="199"/>
      <c r="C61" s="199"/>
      <c r="D61" s="200"/>
      <c r="E61" s="67"/>
      <c r="V61" s="16">
        <f t="shared" si="0"/>
        <v>0</v>
      </c>
    </row>
    <row r="62" spans="1:40" s="19" customFormat="1">
      <c r="A62" s="21" t="s">
        <v>223</v>
      </c>
      <c r="B62" s="34"/>
      <c r="C62" s="31" t="s">
        <v>44</v>
      </c>
      <c r="D62" s="38" t="s">
        <v>224</v>
      </c>
      <c r="E62" s="72"/>
      <c r="F62" s="47"/>
      <c r="G62" s="190"/>
      <c r="H62" s="190"/>
      <c r="I62" s="190"/>
      <c r="J62" s="191"/>
      <c r="K62" s="52"/>
      <c r="L62" s="48"/>
      <c r="M62" s="50"/>
      <c r="N62" s="48"/>
      <c r="O62" s="49"/>
      <c r="P62" s="52"/>
      <c r="Q62" s="48"/>
      <c r="R62" s="48"/>
      <c r="S62" s="48"/>
      <c r="T62" s="51"/>
      <c r="U62" s="52"/>
      <c r="V62" s="16">
        <f t="shared" si="0"/>
        <v>0</v>
      </c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</row>
    <row r="63" spans="1:40" s="23" customFormat="1">
      <c r="A63" s="21" t="s">
        <v>225</v>
      </c>
      <c r="B63" s="34"/>
      <c r="C63" s="31"/>
      <c r="D63" s="38" t="s">
        <v>226</v>
      </c>
      <c r="E63" s="72"/>
      <c r="F63" s="25"/>
      <c r="G63" s="4"/>
      <c r="H63" s="4"/>
      <c r="I63" s="4"/>
      <c r="J63" s="6"/>
      <c r="K63" s="2"/>
      <c r="L63" s="4"/>
      <c r="M63" s="5"/>
      <c r="N63" s="4"/>
      <c r="O63" s="6"/>
      <c r="P63" s="2"/>
      <c r="Q63" s="4"/>
      <c r="R63" s="4"/>
      <c r="S63" s="4"/>
      <c r="T63" s="7"/>
      <c r="U63" s="2"/>
      <c r="V63" s="16">
        <f t="shared" si="0"/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s="19" customFormat="1">
      <c r="A64" s="21" t="s">
        <v>227</v>
      </c>
      <c r="B64" s="34"/>
      <c r="C64" s="31"/>
      <c r="D64" s="45" t="s">
        <v>228</v>
      </c>
      <c r="E64" s="73"/>
      <c r="F64" s="47"/>
      <c r="G64" s="48"/>
      <c r="H64" s="48"/>
      <c r="I64" s="48"/>
      <c r="J64" s="49"/>
      <c r="K64" s="52"/>
      <c r="L64" s="48"/>
      <c r="M64" s="50"/>
      <c r="N64" s="48"/>
      <c r="O64" s="49"/>
      <c r="P64" s="52"/>
      <c r="Q64" s="48"/>
      <c r="R64" s="48"/>
      <c r="S64" s="48"/>
      <c r="T64" s="51"/>
      <c r="U64" s="52"/>
      <c r="V64" s="16">
        <f t="shared" si="0"/>
        <v>0</v>
      </c>
      <c r="W64" s="53" t="s">
        <v>229</v>
      </c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</row>
    <row r="65" spans="1:47" s="19" customFormat="1">
      <c r="A65" s="21" t="s">
        <v>230</v>
      </c>
      <c r="B65" s="34"/>
      <c r="C65" s="31"/>
      <c r="D65" s="45" t="s">
        <v>231</v>
      </c>
      <c r="E65" s="73"/>
      <c r="F65" s="47"/>
      <c r="G65" s="48"/>
      <c r="H65" s="48"/>
      <c r="I65" s="48"/>
      <c r="J65" s="49"/>
      <c r="K65" s="52"/>
      <c r="L65" s="48"/>
      <c r="M65" s="50"/>
      <c r="N65" s="48"/>
      <c r="O65" s="49"/>
      <c r="P65" s="52"/>
      <c r="Q65" s="48"/>
      <c r="R65" s="48"/>
      <c r="S65" s="48"/>
      <c r="T65" s="51"/>
      <c r="U65" s="52"/>
      <c r="V65" s="16">
        <f t="shared" ref="V65:V71" si="3">SUM(G65:U65)</f>
        <v>0</v>
      </c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</row>
    <row r="66" spans="1:47" s="19" customFormat="1">
      <c r="A66" s="21" t="s">
        <v>232</v>
      </c>
      <c r="B66" s="34"/>
      <c r="C66" s="31"/>
      <c r="D66" s="45" t="s">
        <v>233</v>
      </c>
      <c r="E66" s="73"/>
      <c r="F66" s="47"/>
      <c r="G66" s="190"/>
      <c r="H66" s="190"/>
      <c r="I66" s="190"/>
      <c r="J66" s="191"/>
      <c r="K66" s="52"/>
      <c r="L66" s="48"/>
      <c r="M66" s="50"/>
      <c r="N66" s="48"/>
      <c r="O66" s="49"/>
      <c r="P66" s="52"/>
      <c r="Q66" s="48"/>
      <c r="R66" s="48"/>
      <c r="S66" s="48"/>
      <c r="T66" s="51"/>
      <c r="U66" s="52"/>
      <c r="V66" s="16">
        <f t="shared" si="3"/>
        <v>0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</row>
    <row r="67" spans="1:47" s="19" customFormat="1" ht="18.75" customHeight="1">
      <c r="A67" s="21" t="s">
        <v>234</v>
      </c>
      <c r="B67" s="34"/>
      <c r="C67" s="31"/>
      <c r="D67" s="44" t="s">
        <v>235</v>
      </c>
      <c r="E67" s="74"/>
      <c r="F67" s="54"/>
      <c r="G67" s="48"/>
      <c r="H67" s="48"/>
      <c r="I67" s="48"/>
      <c r="J67" s="49"/>
      <c r="K67" s="52"/>
      <c r="L67" s="48"/>
      <c r="M67" s="50"/>
      <c r="N67" s="48"/>
      <c r="O67" s="49"/>
      <c r="P67" s="52"/>
      <c r="Q67" s="48"/>
      <c r="R67" s="48"/>
      <c r="S67" s="48"/>
      <c r="T67" s="51"/>
      <c r="U67" s="52"/>
      <c r="V67" s="16">
        <f t="shared" si="3"/>
        <v>0</v>
      </c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</row>
    <row r="68" spans="1:47" s="19" customFormat="1" ht="17.25" customHeight="1">
      <c r="A68" s="21" t="s">
        <v>236</v>
      </c>
      <c r="B68" s="34"/>
      <c r="C68" s="31"/>
      <c r="D68" s="45" t="s">
        <v>237</v>
      </c>
      <c r="E68" s="73"/>
      <c r="F68" s="47"/>
      <c r="G68" s="48"/>
      <c r="H68" s="48"/>
      <c r="I68" s="48"/>
      <c r="J68" s="49"/>
      <c r="K68" s="52"/>
      <c r="L68" s="48"/>
      <c r="M68" s="50"/>
      <c r="N68" s="48"/>
      <c r="O68" s="49"/>
      <c r="P68" s="52"/>
      <c r="Q68" s="48"/>
      <c r="R68" s="48"/>
      <c r="S68" s="48"/>
      <c r="T68" s="51"/>
      <c r="U68" s="52"/>
      <c r="V68" s="16">
        <f t="shared" si="3"/>
        <v>0</v>
      </c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</row>
    <row r="69" spans="1:47" s="19" customFormat="1">
      <c r="A69" s="21" t="s">
        <v>238</v>
      </c>
      <c r="B69" s="34"/>
      <c r="C69" s="31"/>
      <c r="D69" s="45" t="s">
        <v>239</v>
      </c>
      <c r="E69" s="73"/>
      <c r="F69" s="47"/>
      <c r="G69" s="190"/>
      <c r="H69" s="190"/>
      <c r="I69" s="190"/>
      <c r="J69" s="191"/>
      <c r="K69" s="52"/>
      <c r="L69" s="48"/>
      <c r="M69" s="50"/>
      <c r="N69" s="48"/>
      <c r="O69" s="49"/>
      <c r="P69" s="52"/>
      <c r="Q69" s="48"/>
      <c r="R69" s="48"/>
      <c r="S69" s="48"/>
      <c r="T69" s="51"/>
      <c r="U69" s="52"/>
      <c r="V69" s="16">
        <f t="shared" si="3"/>
        <v>0</v>
      </c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</row>
    <row r="70" spans="1:47" s="19" customFormat="1" ht="16.5" customHeight="1">
      <c r="A70" s="21" t="s">
        <v>240</v>
      </c>
      <c r="B70" s="34"/>
      <c r="C70" s="31"/>
      <c r="D70" s="44" t="s">
        <v>241</v>
      </c>
      <c r="E70" s="74"/>
      <c r="F70" s="54"/>
      <c r="G70" s="48"/>
      <c r="H70" s="48"/>
      <c r="I70" s="48"/>
      <c r="J70" s="49"/>
      <c r="K70" s="52"/>
      <c r="L70" s="48"/>
      <c r="M70" s="50"/>
      <c r="N70" s="48"/>
      <c r="O70" s="49"/>
      <c r="P70" s="52"/>
      <c r="Q70" s="48"/>
      <c r="R70" s="48"/>
      <c r="S70" s="48"/>
      <c r="T70" s="51"/>
      <c r="U70" s="52"/>
      <c r="V70" s="16">
        <f t="shared" si="3"/>
        <v>0</v>
      </c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</row>
    <row r="71" spans="1:47" s="19" customFormat="1" ht="16.5" customHeight="1">
      <c r="A71" s="21" t="s">
        <v>240</v>
      </c>
      <c r="B71" s="34"/>
      <c r="C71" s="31"/>
      <c r="D71" s="44" t="s">
        <v>242</v>
      </c>
      <c r="E71" s="74"/>
      <c r="F71" s="54"/>
      <c r="G71" s="48"/>
      <c r="H71" s="48"/>
      <c r="I71" s="48"/>
      <c r="J71" s="49"/>
      <c r="K71" s="52"/>
      <c r="L71" s="48"/>
      <c r="M71" s="50"/>
      <c r="N71" s="48"/>
      <c r="O71" s="49"/>
      <c r="P71" s="52"/>
      <c r="Q71" s="48"/>
      <c r="R71" s="48"/>
      <c r="S71" s="48"/>
      <c r="T71" s="51"/>
      <c r="U71" s="52"/>
      <c r="V71" s="16">
        <f t="shared" si="3"/>
        <v>0</v>
      </c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</row>
    <row r="72" spans="1:47" s="77" customFormat="1" ht="13.5">
      <c r="A72" s="31" t="s">
        <v>243</v>
      </c>
      <c r="B72" s="56"/>
      <c r="C72" s="31"/>
      <c r="D72" s="57" t="s">
        <v>244</v>
      </c>
      <c r="E72" s="75"/>
      <c r="F72" s="54" t="s">
        <v>30</v>
      </c>
      <c r="G72" s="48"/>
      <c r="H72" s="48"/>
      <c r="I72" s="48"/>
      <c r="J72" s="49"/>
      <c r="K72" s="52"/>
      <c r="L72" s="48"/>
      <c r="M72" s="50"/>
      <c r="N72" s="48"/>
      <c r="O72" s="49"/>
      <c r="P72" s="52"/>
      <c r="Q72" s="48"/>
      <c r="R72" s="48"/>
      <c r="S72" s="48"/>
      <c r="T72" s="51"/>
      <c r="U72" s="52"/>
      <c r="V72" s="76">
        <f>SUM(G72:U72)</f>
        <v>0</v>
      </c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</row>
    <row r="73" spans="1:47" s="22" customFormat="1" ht="27">
      <c r="A73" s="89" t="s">
        <v>201</v>
      </c>
      <c r="B73" s="135"/>
      <c r="C73" s="89"/>
      <c r="D73" s="136" t="s">
        <v>245</v>
      </c>
      <c r="E73" s="137"/>
      <c r="F73" s="26" t="s">
        <v>30</v>
      </c>
      <c r="G73" s="4"/>
      <c r="H73" s="4"/>
      <c r="I73" s="4"/>
      <c r="J73" s="6"/>
      <c r="K73" s="2"/>
      <c r="L73" s="4"/>
      <c r="M73" s="5"/>
      <c r="N73" s="4"/>
      <c r="O73" s="6"/>
      <c r="P73" s="2"/>
      <c r="Q73" s="4"/>
      <c r="R73" s="4"/>
      <c r="S73" s="4"/>
      <c r="T73" s="7"/>
      <c r="U73" s="2"/>
      <c r="V73" s="16">
        <f t="shared" ref="V73" si="4">SUM(G73:U73)</f>
        <v>0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s="22" customFormat="1" ht="27">
      <c r="A74" s="31" t="s">
        <v>246</v>
      </c>
      <c r="B74" s="56"/>
      <c r="C74" s="31"/>
      <c r="D74" s="57" t="s">
        <v>247</v>
      </c>
      <c r="E74" s="75"/>
      <c r="F74" s="26" t="s">
        <v>30</v>
      </c>
      <c r="G74" s="4"/>
      <c r="H74" s="4"/>
      <c r="I74" s="4"/>
      <c r="J74" s="6"/>
      <c r="K74" s="2"/>
      <c r="L74" s="4"/>
      <c r="M74" s="5"/>
      <c r="N74" s="4"/>
      <c r="O74" s="6"/>
      <c r="P74" s="2"/>
      <c r="Q74" s="4"/>
      <c r="R74" s="4"/>
      <c r="S74" s="4"/>
      <c r="T74" s="7"/>
      <c r="U74" s="2"/>
      <c r="V74" s="16">
        <f>SUM(G74:U74)</f>
        <v>0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>
      <c r="A75" s="87" t="s">
        <v>227</v>
      </c>
      <c r="B75" s="88" t="s">
        <v>143</v>
      </c>
      <c r="C75" s="89" t="s">
        <v>143</v>
      </c>
      <c r="D75" s="90" t="s">
        <v>248</v>
      </c>
      <c r="F75" s="25" t="s">
        <v>30</v>
      </c>
      <c r="G75" s="17"/>
      <c r="H75" s="17"/>
      <c r="I75" s="17"/>
      <c r="J75" s="18"/>
      <c r="K75" s="2" t="s">
        <v>249</v>
      </c>
      <c r="L75" s="4">
        <v>2</v>
      </c>
      <c r="M75" s="5">
        <v>4</v>
      </c>
      <c r="U75" s="2" t="s">
        <v>54</v>
      </c>
      <c r="V75" s="16">
        <f t="shared" ref="V75" si="5">SUM(G75:U75)</f>
        <v>6</v>
      </c>
    </row>
    <row r="76" spans="1:47" s="77" customFormat="1">
      <c r="A76" s="31" t="s">
        <v>250</v>
      </c>
      <c r="B76" s="56"/>
      <c r="C76" s="31"/>
      <c r="D76" s="38" t="s">
        <v>251</v>
      </c>
      <c r="E76" s="72"/>
      <c r="F76" s="47"/>
      <c r="G76" s="48"/>
      <c r="H76" s="48"/>
      <c r="I76" s="48"/>
      <c r="J76" s="49"/>
      <c r="K76" s="52"/>
      <c r="L76" s="48"/>
      <c r="M76" s="50"/>
      <c r="N76" s="48"/>
      <c r="O76" s="49"/>
      <c r="P76" s="52"/>
      <c r="Q76" s="48"/>
      <c r="R76" s="48"/>
      <c r="S76" s="48"/>
      <c r="T76" s="51"/>
      <c r="U76" s="52"/>
      <c r="V76" s="76">
        <f>SUM(G76:U76)</f>
        <v>0</v>
      </c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</row>
    <row r="77" spans="1:47">
      <c r="D77" s="40" t="s">
        <v>252</v>
      </c>
      <c r="E77" s="27"/>
      <c r="F77" s="27"/>
      <c r="G77" s="4">
        <v>50</v>
      </c>
      <c r="H77" s="4">
        <v>50</v>
      </c>
      <c r="I77" s="4">
        <v>50</v>
      </c>
      <c r="J77" s="6">
        <v>50</v>
      </c>
      <c r="L77" s="4">
        <v>100</v>
      </c>
      <c r="M77" s="5">
        <v>50</v>
      </c>
      <c r="N77" s="4">
        <v>50</v>
      </c>
      <c r="O77" s="6">
        <v>40</v>
      </c>
      <c r="Q77" s="4">
        <v>57</v>
      </c>
      <c r="R77" s="4">
        <v>60</v>
      </c>
      <c r="S77" s="4">
        <v>44</v>
      </c>
      <c r="V77" s="16">
        <f>SUM(G77:S77)</f>
        <v>601</v>
      </c>
    </row>
    <row r="78" spans="1:47">
      <c r="D78" s="41" t="s">
        <v>253</v>
      </c>
      <c r="E78" s="28"/>
      <c r="F78" s="28"/>
      <c r="G78" s="4">
        <f>SUM(G3:G71)</f>
        <v>55</v>
      </c>
      <c r="H78" s="4">
        <f>SUM(H3:H71)</f>
        <v>32</v>
      </c>
      <c r="I78" s="4">
        <f>SUM(I3:I71)</f>
        <v>44</v>
      </c>
      <c r="J78" s="6">
        <f>SUM(J3:J71)</f>
        <v>53</v>
      </c>
      <c r="L78" s="4">
        <f>SUM(L3:L71)</f>
        <v>96</v>
      </c>
      <c r="M78" s="5">
        <f>SUM(M3:M71)</f>
        <v>50</v>
      </c>
      <c r="N78" s="4">
        <f>SUM(N3:N71)</f>
        <v>48</v>
      </c>
      <c r="O78" s="6">
        <f>SUM(O3:O71)</f>
        <v>30</v>
      </c>
      <c r="Q78" s="4">
        <f>SUM(Q3:Q71)</f>
        <v>57</v>
      </c>
      <c r="R78" s="4">
        <f>SUM(R3:R71)</f>
        <v>47</v>
      </c>
      <c r="S78" s="4">
        <f>SUM(S3:S71)</f>
        <v>44</v>
      </c>
      <c r="V78" s="16">
        <f>SUM(G78:S78)</f>
        <v>556</v>
      </c>
    </row>
    <row r="79" spans="1:47"/>
    <row r="80" spans="1:47"/>
  </sheetData>
  <mergeCells count="16">
    <mergeCell ref="W1:W2"/>
    <mergeCell ref="U1:U2"/>
    <mergeCell ref="V1:V2"/>
    <mergeCell ref="Q1:S1"/>
    <mergeCell ref="L1:L2"/>
    <mergeCell ref="M1:O1"/>
    <mergeCell ref="G62:J62"/>
    <mergeCell ref="G66:J66"/>
    <mergeCell ref="G69:J69"/>
    <mergeCell ref="A1:A2"/>
    <mergeCell ref="D1:D2"/>
    <mergeCell ref="G1:J1"/>
    <mergeCell ref="B1:B2"/>
    <mergeCell ref="C1:C2"/>
    <mergeCell ref="F1:F2"/>
    <mergeCell ref="A61:D61"/>
  </mergeCells>
  <conditionalFormatting sqref="D1:F1 D2:E2">
    <cfRule type="duplicateValues" dxfId="0" priority="1"/>
  </conditionalFormatting>
  <hyperlinks>
    <hyperlink ref="B3" r:id="rId1" xr:uid="{558C862D-CA68-48FD-B0B8-1D43CBA57971}"/>
    <hyperlink ref="C4" r:id="rId2" xr:uid="{97FE8BEF-5E0E-4594-8B3A-C4E2A89A3913}"/>
    <hyperlink ref="B34" r:id="rId3" xr:uid="{66B6374D-42B5-4DB9-8BAD-681192D39294}"/>
    <hyperlink ref="C7" r:id="rId4" xr:uid="{F4573DB7-9E7F-4002-9926-DE52E383E6F4}"/>
    <hyperlink ref="C8" r:id="rId5" xr:uid="{445593B1-73FE-42FC-8AD9-157E6A72B12A}"/>
    <hyperlink ref="C40" r:id="rId6" xr:uid="{ED575125-F933-4616-B5BC-3C475D9578A2}"/>
    <hyperlink ref="B52" r:id="rId7" xr:uid="{5C089FD4-98AB-44FE-AC1B-CA8BBF1CFBC9}"/>
    <hyperlink ref="C45" r:id="rId8" xr:uid="{44BE0064-877B-4E97-B89F-13E100D8BF86}"/>
    <hyperlink ref="B45" r:id="rId9" xr:uid="{E435D997-EF7F-496E-8CA8-8AFA98FE261C}"/>
    <hyperlink ref="C46" r:id="rId10" xr:uid="{29A6810F-2D14-4BE9-94F9-DBED5AE6E770}"/>
    <hyperlink ref="B12" r:id="rId11" xr:uid="{6FD965F7-0868-4A2D-B406-6031D62C5A17}"/>
    <hyperlink ref="B13" r:id="rId12" xr:uid="{9E28BF51-803C-4CD9-BEC8-BA3EB6B442C3}"/>
    <hyperlink ref="B14" r:id="rId13" xr:uid="{F74500F9-E676-4F33-A370-732D0ED9E381}"/>
    <hyperlink ref="C44" r:id="rId14" xr:uid="{E8BEC175-759C-46E2-AA61-356CE0E4D73F}"/>
    <hyperlink ref="C39" r:id="rId15" xr:uid="{69EF3B04-3A86-4BF6-AFC6-5C85A7B01C14}"/>
    <hyperlink ref="B41" r:id="rId16" xr:uid="{ED5FA78F-C3D5-486A-A175-44CE67C95DAB}"/>
    <hyperlink ref="C36" r:id="rId17" xr:uid="{D8B9822D-C49D-47CB-9D54-DA10E00E22A3}"/>
    <hyperlink ref="B36" r:id="rId18" xr:uid="{D9893DE5-35C1-416D-8898-88AD4EC749A9}"/>
    <hyperlink ref="C50" r:id="rId19" xr:uid="{79219981-C9A7-4BAD-BE50-1328FA8C3CAB}"/>
    <hyperlink ref="B7" r:id="rId20" xr:uid="{B5202DFD-9F4C-4142-8553-539FDC3A4295}"/>
    <hyperlink ref="B8" r:id="rId21" xr:uid="{C69A49B4-74EC-4DD2-AB08-A9C56E51C472}"/>
    <hyperlink ref="C5" r:id="rId22" xr:uid="{98ACF3A4-E2FF-4DB9-BB90-CF58EB086BD0}"/>
    <hyperlink ref="C14" r:id="rId23" xr:uid="{57929503-831C-4F93-A3F0-AABB369A831A}"/>
    <hyperlink ref="C22" r:id="rId24" xr:uid="{43F91816-CC10-4BEE-A260-72F873CE1481}"/>
    <hyperlink ref="C37" r:id="rId25" xr:uid="{A1ADE302-E1C1-4313-ACF2-9708EC5D773A}"/>
    <hyperlink ref="C38" r:id="rId26" xr:uid="{5C14156F-7FAA-4A51-B920-0E41D9059949}"/>
    <hyperlink ref="C54" r:id="rId27" xr:uid="{A165248C-3EE7-4282-9341-77FA6C6F7AE5}"/>
    <hyperlink ref="C56" r:id="rId28" xr:uid="{30DB4581-D263-48E4-8144-D8D2CC65F40F}"/>
    <hyperlink ref="C57" r:id="rId29" xr:uid="{8F71E668-6573-4163-B153-254FB60D8781}"/>
    <hyperlink ref="C58" r:id="rId30" xr:uid="{FBEAF89F-DB1F-48AE-8A4C-C8EAEAD54EC5}"/>
    <hyperlink ref="C27" r:id="rId31" xr:uid="{D81E22E0-23F2-4097-9240-BB7C3A6761B1}"/>
    <hyperlink ref="C15" r:id="rId32" xr:uid="{84C14616-C56D-4759-A5E7-6560D76231B6}"/>
    <hyperlink ref="C21" r:id="rId33" xr:uid="{F80920F2-8DD3-407E-8A7E-A4E8F652140A}"/>
    <hyperlink ref="C28" r:id="rId34" xr:uid="{57252992-3CED-4587-ACB5-C109DBB4DD98}"/>
    <hyperlink ref="C25" r:id="rId35" xr:uid="{ADA66D55-9FB4-45CB-B35A-3CB435EBF5F2}"/>
    <hyperlink ref="C26" r:id="rId36" xr:uid="{342D5D17-82E3-42D4-BCAC-3B36028F8306}"/>
    <hyperlink ref="C41" r:id="rId37" xr:uid="{1E910856-1EDA-4E19-BC72-F55557091901}"/>
    <hyperlink ref="C59" r:id="rId38" xr:uid="{5767EAD4-23E5-4AEE-9850-2EB45C2AA9C8}"/>
    <hyperlink ref="C3" r:id="rId39" xr:uid="{36E2B31B-8AD4-4F6D-9771-719B4A892F3F}"/>
    <hyperlink ref="C35" r:id="rId40" xr:uid="{69E69707-4965-43DE-BCD5-29B7E7ED19EB}"/>
  </hyperlinks>
  <pageMargins left="0.7" right="0.7" top="0.75" bottom="0.75" header="0.3" footer="0.3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0CE3-C84E-4089-80E8-93AA8CAA0195}">
  <dimension ref="A1:N33"/>
  <sheetViews>
    <sheetView topLeftCell="H9" workbookViewId="0">
      <selection activeCell="J28" sqref="J28:J31"/>
    </sheetView>
  </sheetViews>
  <sheetFormatPr defaultRowHeight="15"/>
  <cols>
    <col min="1" max="1" width="15" customWidth="1"/>
    <col min="2" max="2" width="33.7109375" customWidth="1"/>
    <col min="3" max="3" width="44.85546875" customWidth="1"/>
    <col min="4" max="4" width="38.7109375" customWidth="1"/>
    <col min="5" max="5" width="41.5703125" customWidth="1"/>
    <col min="9" max="9" width="15" customWidth="1"/>
    <col min="10" max="10" width="25.140625" customWidth="1"/>
    <col min="11" max="11" width="33.28515625" customWidth="1"/>
    <col min="12" max="12" width="31" customWidth="1"/>
    <col min="13" max="13" width="34.5703125" customWidth="1"/>
  </cols>
  <sheetData>
    <row r="1" spans="1:14" s="141" customFormat="1" ht="21">
      <c r="A1" s="141" t="s">
        <v>254</v>
      </c>
      <c r="C1" s="162" t="s">
        <v>255</v>
      </c>
      <c r="D1" s="162" t="s">
        <v>256</v>
      </c>
      <c r="I1" s="141" t="s">
        <v>257</v>
      </c>
      <c r="K1" s="162" t="s">
        <v>255</v>
      </c>
      <c r="L1" s="162" t="s">
        <v>256</v>
      </c>
    </row>
    <row r="2" spans="1:14">
      <c r="A2" s="121" t="s">
        <v>258</v>
      </c>
      <c r="B2" s="185" t="s">
        <v>43</v>
      </c>
      <c r="C2" s="30" t="s">
        <v>44</v>
      </c>
      <c r="D2" s="30" t="s">
        <v>44</v>
      </c>
      <c r="E2" s="142" t="s">
        <v>45</v>
      </c>
      <c r="F2" s="147" t="s">
        <v>46</v>
      </c>
      <c r="I2" s="121" t="s">
        <v>258</v>
      </c>
      <c r="J2" s="186" t="s">
        <v>197</v>
      </c>
      <c r="K2" s="166" t="s">
        <v>198</v>
      </c>
      <c r="L2" s="79" t="s">
        <v>40</v>
      </c>
      <c r="M2" s="154" t="s">
        <v>199</v>
      </c>
      <c r="N2" s="156" t="s">
        <v>37</v>
      </c>
    </row>
    <row r="3" spans="1:14">
      <c r="A3" s="121" t="s">
        <v>259</v>
      </c>
      <c r="B3" s="185" t="s">
        <v>112</v>
      </c>
      <c r="C3" s="79" t="s">
        <v>260</v>
      </c>
      <c r="D3" s="163" t="s">
        <v>128</v>
      </c>
      <c r="E3" s="145" t="s">
        <v>114</v>
      </c>
      <c r="F3" s="148" t="s">
        <v>46</v>
      </c>
      <c r="I3" s="121" t="s">
        <v>259</v>
      </c>
      <c r="J3" s="185" t="s">
        <v>201</v>
      </c>
      <c r="K3" s="96" t="s">
        <v>261</v>
      </c>
      <c r="L3" s="164" t="s">
        <v>202</v>
      </c>
      <c r="M3" s="160" t="s">
        <v>203</v>
      </c>
      <c r="N3" s="156" t="s">
        <v>37</v>
      </c>
    </row>
    <row r="4" spans="1:14">
      <c r="A4" s="121" t="s">
        <v>262</v>
      </c>
      <c r="B4" s="185" t="s">
        <v>112</v>
      </c>
      <c r="C4" s="79" t="s">
        <v>40</v>
      </c>
      <c r="D4" s="163" t="s">
        <v>115</v>
      </c>
      <c r="E4" s="145" t="s">
        <v>114</v>
      </c>
      <c r="F4" s="150" t="s">
        <v>46</v>
      </c>
      <c r="I4" s="121" t="s">
        <v>262</v>
      </c>
      <c r="J4" s="185" t="s">
        <v>123</v>
      </c>
      <c r="K4" s="157" t="s">
        <v>124</v>
      </c>
      <c r="L4" s="96" t="s">
        <v>143</v>
      </c>
      <c r="M4" s="142" t="s">
        <v>126</v>
      </c>
      <c r="N4" s="142" t="s">
        <v>37</v>
      </c>
    </row>
    <row r="5" spans="1:14">
      <c r="A5" s="121" t="s">
        <v>263</v>
      </c>
      <c r="B5" s="185" t="s">
        <v>135</v>
      </c>
      <c r="C5" s="96" t="s">
        <v>136</v>
      </c>
      <c r="D5" s="163" t="s">
        <v>137</v>
      </c>
      <c r="E5" s="142" t="s">
        <v>138</v>
      </c>
      <c r="F5" s="147" t="s">
        <v>46</v>
      </c>
      <c r="I5" s="121" t="s">
        <v>263</v>
      </c>
      <c r="J5" s="185" t="s">
        <v>127</v>
      </c>
      <c r="K5" s="30" t="s">
        <v>44</v>
      </c>
      <c r="L5" s="79" t="s">
        <v>40</v>
      </c>
      <c r="M5" s="142" t="s">
        <v>129</v>
      </c>
      <c r="N5" s="142" t="s">
        <v>37</v>
      </c>
    </row>
    <row r="6" spans="1:14">
      <c r="A6" s="121" t="s">
        <v>264</v>
      </c>
      <c r="B6" s="185" t="s">
        <v>135</v>
      </c>
      <c r="C6" s="96" t="s">
        <v>136</v>
      </c>
      <c r="D6" s="163" t="s">
        <v>140</v>
      </c>
      <c r="E6" s="142" t="s">
        <v>141</v>
      </c>
      <c r="F6" s="147" t="s">
        <v>46</v>
      </c>
      <c r="I6" s="121" t="s">
        <v>264</v>
      </c>
      <c r="J6" s="185" t="s">
        <v>130</v>
      </c>
      <c r="K6" s="112" t="s">
        <v>131</v>
      </c>
      <c r="L6" s="112" t="s">
        <v>132</v>
      </c>
      <c r="M6" s="154" t="s">
        <v>133</v>
      </c>
      <c r="N6" s="154" t="s">
        <v>37</v>
      </c>
    </row>
    <row r="7" spans="1:14">
      <c r="A7" s="121" t="s">
        <v>265</v>
      </c>
      <c r="B7" s="186" t="s">
        <v>48</v>
      </c>
      <c r="C7" s="112" t="s">
        <v>49</v>
      </c>
      <c r="D7" s="112" t="s">
        <v>50</v>
      </c>
      <c r="E7" s="142" t="s">
        <v>51</v>
      </c>
      <c r="F7" s="143" t="s">
        <v>52</v>
      </c>
      <c r="I7" s="121" t="s">
        <v>265</v>
      </c>
      <c r="J7" s="185" t="s">
        <v>175</v>
      </c>
      <c r="K7" s="96" t="s">
        <v>176</v>
      </c>
      <c r="L7" s="96" t="s">
        <v>177</v>
      </c>
      <c r="M7" s="142" t="s">
        <v>178</v>
      </c>
      <c r="N7" s="158" t="s">
        <v>37</v>
      </c>
    </row>
    <row r="8" spans="1:14">
      <c r="A8" s="121" t="s">
        <v>266</v>
      </c>
      <c r="B8" s="186" t="s">
        <v>48</v>
      </c>
      <c r="C8" s="112" t="s">
        <v>49</v>
      </c>
      <c r="D8" s="112" t="s">
        <v>50</v>
      </c>
      <c r="E8" s="142" t="s">
        <v>55</v>
      </c>
      <c r="F8" s="143" t="s">
        <v>52</v>
      </c>
      <c r="I8" s="121" t="s">
        <v>266</v>
      </c>
      <c r="J8" s="185" t="s">
        <v>146</v>
      </c>
      <c r="K8" s="96" t="s">
        <v>267</v>
      </c>
      <c r="L8" s="112" t="s">
        <v>147</v>
      </c>
      <c r="M8" s="152" t="s">
        <v>148</v>
      </c>
      <c r="N8" s="152" t="s">
        <v>37</v>
      </c>
    </row>
    <row r="9" spans="1:14">
      <c r="A9" s="121" t="s">
        <v>268</v>
      </c>
      <c r="B9" s="185" t="s">
        <v>94</v>
      </c>
      <c r="C9" s="96" t="s">
        <v>95</v>
      </c>
      <c r="D9" s="163" t="s">
        <v>96</v>
      </c>
      <c r="E9" s="142" t="s">
        <v>97</v>
      </c>
      <c r="F9" s="144" t="s">
        <v>52</v>
      </c>
      <c r="I9" s="121" t="s">
        <v>268</v>
      </c>
      <c r="J9" s="185" t="s">
        <v>156</v>
      </c>
      <c r="K9" s="30" t="s">
        <v>44</v>
      </c>
      <c r="L9" s="30" t="s">
        <v>44</v>
      </c>
      <c r="M9" s="145" t="s">
        <v>157</v>
      </c>
      <c r="N9" s="159" t="s">
        <v>30</v>
      </c>
    </row>
    <row r="10" spans="1:14">
      <c r="A10" s="149" t="s">
        <v>269</v>
      </c>
      <c r="B10" s="185" t="s">
        <v>112</v>
      </c>
      <c r="C10" s="96" t="s">
        <v>260</v>
      </c>
      <c r="D10" s="163" t="s">
        <v>113</v>
      </c>
      <c r="E10" s="145" t="s">
        <v>114</v>
      </c>
      <c r="F10" s="146" t="s">
        <v>52</v>
      </c>
      <c r="I10" s="149" t="s">
        <v>269</v>
      </c>
      <c r="J10" s="185" t="s">
        <v>156</v>
      </c>
      <c r="K10" s="30" t="s">
        <v>44</v>
      </c>
      <c r="L10" s="30" t="s">
        <v>44</v>
      </c>
      <c r="M10" s="145" t="s">
        <v>157</v>
      </c>
      <c r="N10" s="152" t="s">
        <v>37</v>
      </c>
    </row>
    <row r="11" spans="1:14">
      <c r="A11" s="121" t="s">
        <v>270</v>
      </c>
      <c r="B11" s="185" t="s">
        <v>116</v>
      </c>
      <c r="C11" s="96" t="s">
        <v>271</v>
      </c>
      <c r="D11" s="30" t="s">
        <v>44</v>
      </c>
      <c r="E11" s="142" t="s">
        <v>117</v>
      </c>
      <c r="F11" s="144" t="s">
        <v>52</v>
      </c>
      <c r="I11" s="121" t="s">
        <v>270</v>
      </c>
      <c r="J11" s="185" t="s">
        <v>159</v>
      </c>
      <c r="K11" s="95" t="s">
        <v>44</v>
      </c>
      <c r="L11" s="112" t="s">
        <v>160</v>
      </c>
      <c r="M11" s="142" t="s">
        <v>161</v>
      </c>
      <c r="N11" s="142" t="s">
        <v>37</v>
      </c>
    </row>
    <row r="12" spans="1:14">
      <c r="A12" s="121" t="s">
        <v>272</v>
      </c>
      <c r="B12" s="185" t="s">
        <v>150</v>
      </c>
      <c r="C12" s="112" t="s">
        <v>151</v>
      </c>
      <c r="D12" s="79" t="s">
        <v>40</v>
      </c>
      <c r="E12" s="142" t="s">
        <v>153</v>
      </c>
      <c r="F12" s="143" t="s">
        <v>52</v>
      </c>
      <c r="I12" s="121" t="s">
        <v>272</v>
      </c>
      <c r="J12" s="185" t="s">
        <v>164</v>
      </c>
      <c r="K12" s="112" t="s">
        <v>165</v>
      </c>
      <c r="L12" s="112" t="s">
        <v>166</v>
      </c>
      <c r="M12" s="142" t="s">
        <v>167</v>
      </c>
      <c r="N12" s="142" t="s">
        <v>37</v>
      </c>
    </row>
    <row r="13" spans="1:14">
      <c r="A13" s="121" t="s">
        <v>273</v>
      </c>
      <c r="B13" s="185" t="s">
        <v>26</v>
      </c>
      <c r="C13" s="112" t="s">
        <v>27</v>
      </c>
      <c r="D13" s="79" t="s">
        <v>40</v>
      </c>
      <c r="E13" s="142" t="s">
        <v>29</v>
      </c>
      <c r="F13" s="142" t="s">
        <v>30</v>
      </c>
      <c r="I13" s="121" t="s">
        <v>273</v>
      </c>
      <c r="J13" s="185" t="s">
        <v>169</v>
      </c>
      <c r="K13" s="96" t="s">
        <v>274</v>
      </c>
      <c r="L13" s="112" t="s">
        <v>171</v>
      </c>
      <c r="M13" s="142" t="s">
        <v>172</v>
      </c>
      <c r="N13" s="142" t="s">
        <v>37</v>
      </c>
    </row>
    <row r="14" spans="1:14">
      <c r="A14" s="121" t="s">
        <v>275</v>
      </c>
      <c r="B14" s="185" t="s">
        <v>33</v>
      </c>
      <c r="C14" s="112" t="s">
        <v>276</v>
      </c>
      <c r="D14" s="163" t="s">
        <v>35</v>
      </c>
      <c r="E14" s="142" t="s">
        <v>36</v>
      </c>
      <c r="F14" s="142" t="s">
        <v>37</v>
      </c>
      <c r="I14" s="121" t="s">
        <v>275</v>
      </c>
      <c r="J14" s="185" t="s">
        <v>188</v>
      </c>
      <c r="K14" s="96" t="s">
        <v>189</v>
      </c>
      <c r="L14" s="96" t="s">
        <v>190</v>
      </c>
      <c r="M14" s="142" t="s">
        <v>191</v>
      </c>
      <c r="N14" s="154" t="s">
        <v>30</v>
      </c>
    </row>
    <row r="15" spans="1:14">
      <c r="A15" s="121" t="s">
        <v>277</v>
      </c>
      <c r="B15" s="185" t="s">
        <v>39</v>
      </c>
      <c r="C15" s="96" t="s">
        <v>278</v>
      </c>
      <c r="D15" s="164" t="s">
        <v>41</v>
      </c>
      <c r="E15" s="151" t="s">
        <v>42</v>
      </c>
      <c r="F15" s="152" t="s">
        <v>37</v>
      </c>
      <c r="H15" s="168"/>
      <c r="I15" s="121" t="s">
        <v>277</v>
      </c>
      <c r="J15" s="185" t="s">
        <v>180</v>
      </c>
      <c r="K15" s="96" t="s">
        <v>181</v>
      </c>
      <c r="L15" s="30" t="s">
        <v>44</v>
      </c>
      <c r="M15" s="142" t="s">
        <v>182</v>
      </c>
      <c r="N15" s="142" t="s">
        <v>37</v>
      </c>
    </row>
    <row r="16" spans="1:14">
      <c r="A16" s="121" t="s">
        <v>279</v>
      </c>
      <c r="B16" s="121" t="s">
        <v>280</v>
      </c>
      <c r="C16" s="121"/>
      <c r="D16" s="121"/>
      <c r="E16" s="121"/>
      <c r="F16" s="121"/>
      <c r="I16" s="121" t="s">
        <v>281</v>
      </c>
      <c r="J16" s="185" t="s">
        <v>183</v>
      </c>
      <c r="K16" s="95" t="s">
        <v>44</v>
      </c>
      <c r="L16" s="96" t="s">
        <v>184</v>
      </c>
      <c r="M16" s="154" t="s">
        <v>185</v>
      </c>
      <c r="N16" s="154" t="s">
        <v>37</v>
      </c>
    </row>
    <row r="17" spans="1:14">
      <c r="A17" s="121" t="s">
        <v>282</v>
      </c>
      <c r="B17" s="185" t="s">
        <v>62</v>
      </c>
      <c r="C17" s="96" t="s">
        <v>283</v>
      </c>
      <c r="D17" s="79" t="s">
        <v>284</v>
      </c>
      <c r="E17" s="142" t="s">
        <v>63</v>
      </c>
      <c r="F17" s="142" t="s">
        <v>37</v>
      </c>
      <c r="I17" s="121" t="s">
        <v>285</v>
      </c>
      <c r="J17" s="185" t="s">
        <v>183</v>
      </c>
      <c r="K17" s="79" t="s">
        <v>184</v>
      </c>
      <c r="L17" s="112" t="s">
        <v>186</v>
      </c>
      <c r="M17" s="160" t="s">
        <v>187</v>
      </c>
      <c r="N17" s="160" t="s">
        <v>37</v>
      </c>
    </row>
    <row r="18" spans="1:14">
      <c r="A18" s="121" t="s">
        <v>286</v>
      </c>
      <c r="B18" s="187" t="s">
        <v>65</v>
      </c>
      <c r="C18" s="112" t="s">
        <v>66</v>
      </c>
      <c r="D18" s="79" t="s">
        <v>40</v>
      </c>
      <c r="E18" s="142" t="s">
        <v>67</v>
      </c>
      <c r="F18" s="142" t="s">
        <v>37</v>
      </c>
      <c r="I18" s="121" t="s">
        <v>279</v>
      </c>
      <c r="J18" s="121" t="s">
        <v>280</v>
      </c>
      <c r="K18" s="121"/>
      <c r="L18" s="121"/>
      <c r="M18" s="121"/>
      <c r="N18" s="121"/>
    </row>
    <row r="19" spans="1:14">
      <c r="A19" s="121" t="s">
        <v>287</v>
      </c>
      <c r="B19" s="187" t="s">
        <v>71</v>
      </c>
      <c r="C19" s="112" t="s">
        <v>66</v>
      </c>
      <c r="D19" s="79" t="s">
        <v>40</v>
      </c>
      <c r="E19" s="152" t="s">
        <v>72</v>
      </c>
      <c r="F19" s="152" t="s">
        <v>37</v>
      </c>
      <c r="I19" s="121" t="s">
        <v>282</v>
      </c>
      <c r="J19" s="185" t="s">
        <v>207</v>
      </c>
      <c r="K19" s="96" t="s">
        <v>208</v>
      </c>
      <c r="L19" s="163" t="s">
        <v>209</v>
      </c>
      <c r="M19" s="142" t="s">
        <v>210</v>
      </c>
      <c r="N19" s="142" t="s">
        <v>30</v>
      </c>
    </row>
    <row r="20" spans="1:14">
      <c r="A20" s="121" t="s">
        <v>288</v>
      </c>
      <c r="B20" s="187" t="s">
        <v>73</v>
      </c>
      <c r="C20" s="112" t="s">
        <v>66</v>
      </c>
      <c r="D20" s="163" t="s">
        <v>74</v>
      </c>
      <c r="E20" s="142" t="s">
        <v>75</v>
      </c>
      <c r="F20" s="142" t="s">
        <v>37</v>
      </c>
      <c r="I20" s="121" t="s">
        <v>286</v>
      </c>
      <c r="J20" s="185" t="s">
        <v>192</v>
      </c>
      <c r="K20" s="112" t="s">
        <v>193</v>
      </c>
      <c r="L20" s="96" t="s">
        <v>194</v>
      </c>
      <c r="M20" s="161" t="s">
        <v>195</v>
      </c>
      <c r="N20" s="161" t="s">
        <v>289</v>
      </c>
    </row>
    <row r="21" spans="1:14">
      <c r="A21" s="121" t="s">
        <v>290</v>
      </c>
      <c r="B21" s="185" t="s">
        <v>76</v>
      </c>
      <c r="C21" s="96" t="s">
        <v>291</v>
      </c>
      <c r="D21" s="163" t="s">
        <v>77</v>
      </c>
      <c r="E21" s="142" t="s">
        <v>78</v>
      </c>
      <c r="F21" s="142" t="s">
        <v>37</v>
      </c>
      <c r="I21" s="121" t="s">
        <v>287</v>
      </c>
      <c r="J21" s="185" t="s">
        <v>118</v>
      </c>
      <c r="K21" s="79" t="s">
        <v>119</v>
      </c>
      <c r="L21" s="79" t="s">
        <v>40</v>
      </c>
      <c r="M21" s="155" t="s">
        <v>120</v>
      </c>
      <c r="N21" s="154" t="s">
        <v>37</v>
      </c>
    </row>
    <row r="22" spans="1:14" ht="40.5">
      <c r="A22" s="121" t="s">
        <v>292</v>
      </c>
      <c r="B22" s="187" t="s">
        <v>79</v>
      </c>
      <c r="C22" s="30" t="s">
        <v>44</v>
      </c>
      <c r="D22" s="30" t="s">
        <v>44</v>
      </c>
      <c r="E22" s="142" t="s">
        <v>80</v>
      </c>
      <c r="F22" s="142" t="s">
        <v>37</v>
      </c>
      <c r="I22" s="121" t="s">
        <v>288</v>
      </c>
      <c r="J22" s="185" t="s">
        <v>118</v>
      </c>
      <c r="K22" s="79" t="s">
        <v>40</v>
      </c>
      <c r="L22" s="79" t="s">
        <v>40</v>
      </c>
      <c r="M22" s="183" t="s">
        <v>120</v>
      </c>
      <c r="N22" s="160" t="s">
        <v>30</v>
      </c>
    </row>
    <row r="23" spans="1:14">
      <c r="A23" s="121" t="s">
        <v>293</v>
      </c>
      <c r="B23" s="185" t="s">
        <v>121</v>
      </c>
      <c r="C23" s="30" t="s">
        <v>44</v>
      </c>
      <c r="D23" s="30" t="s">
        <v>44</v>
      </c>
      <c r="E23" s="142" t="s">
        <v>122</v>
      </c>
      <c r="F23" s="142" t="s">
        <v>37</v>
      </c>
      <c r="I23" s="121" t="s">
        <v>290</v>
      </c>
      <c r="J23" s="185" t="s">
        <v>204</v>
      </c>
      <c r="K23" s="96" t="s">
        <v>294</v>
      </c>
      <c r="L23" s="79" t="s">
        <v>40</v>
      </c>
      <c r="M23" s="142" t="s">
        <v>205</v>
      </c>
      <c r="N23" s="142" t="s">
        <v>37</v>
      </c>
    </row>
    <row r="24" spans="1:14">
      <c r="A24" s="121" t="s">
        <v>295</v>
      </c>
      <c r="B24" s="175" t="s">
        <v>280</v>
      </c>
      <c r="C24" s="176"/>
      <c r="D24" s="176"/>
      <c r="E24" s="176"/>
      <c r="F24" s="176"/>
      <c r="I24" s="121" t="s">
        <v>292</v>
      </c>
      <c r="J24" s="185" t="s">
        <v>142</v>
      </c>
      <c r="K24" s="79" t="s">
        <v>296</v>
      </c>
      <c r="L24" s="112" t="s">
        <v>144</v>
      </c>
      <c r="M24" s="158" t="s">
        <v>145</v>
      </c>
      <c r="N24" s="142" t="s">
        <v>37</v>
      </c>
    </row>
    <row r="25" spans="1:14">
      <c r="A25" s="121" t="s">
        <v>297</v>
      </c>
      <c r="B25" s="177"/>
      <c r="C25" s="178"/>
      <c r="D25" s="178"/>
      <c r="E25" s="178"/>
      <c r="F25" s="178"/>
      <c r="I25" s="121" t="s">
        <v>293</v>
      </c>
      <c r="J25" s="185" t="s">
        <v>211</v>
      </c>
      <c r="K25" s="118" t="s">
        <v>198</v>
      </c>
      <c r="L25" s="163" t="s">
        <v>212</v>
      </c>
      <c r="M25" s="142" t="s">
        <v>213</v>
      </c>
      <c r="N25" s="142" t="s">
        <v>37</v>
      </c>
    </row>
    <row r="26" spans="1:14" ht="27">
      <c r="A26" s="121" t="s">
        <v>298</v>
      </c>
      <c r="B26" s="179"/>
      <c r="C26" s="180"/>
      <c r="D26" s="180"/>
      <c r="E26" s="180"/>
      <c r="F26" s="180"/>
      <c r="I26" s="121" t="s">
        <v>295</v>
      </c>
      <c r="J26" s="185" t="s">
        <v>214</v>
      </c>
      <c r="K26" s="182" t="s">
        <v>215</v>
      </c>
      <c r="L26" s="163" t="s">
        <v>216</v>
      </c>
      <c r="M26" s="161" t="s">
        <v>217</v>
      </c>
      <c r="N26" s="142" t="s">
        <v>37</v>
      </c>
    </row>
    <row r="27" spans="1:14" ht="27">
      <c r="A27" s="121" t="s">
        <v>299</v>
      </c>
      <c r="B27" s="187" t="s">
        <v>91</v>
      </c>
      <c r="C27" s="96" t="s">
        <v>300</v>
      </c>
      <c r="D27" s="163" t="s">
        <v>92</v>
      </c>
      <c r="E27" s="142" t="s">
        <v>93</v>
      </c>
      <c r="F27" s="142" t="s">
        <v>37</v>
      </c>
      <c r="I27" s="169" t="s">
        <v>297</v>
      </c>
      <c r="J27" s="189" t="s">
        <v>218</v>
      </c>
      <c r="K27" s="170" t="s">
        <v>219</v>
      </c>
      <c r="L27" s="171" t="s">
        <v>40</v>
      </c>
      <c r="M27" s="172" t="s">
        <v>221</v>
      </c>
      <c r="N27" s="172" t="s">
        <v>37</v>
      </c>
    </row>
    <row r="28" spans="1:14">
      <c r="A28" s="149" t="s">
        <v>301</v>
      </c>
      <c r="B28" s="185" t="s">
        <v>99</v>
      </c>
      <c r="C28" s="32" t="s">
        <v>100</v>
      </c>
      <c r="D28" s="95" t="s">
        <v>44</v>
      </c>
      <c r="E28" s="59" t="s">
        <v>101</v>
      </c>
      <c r="F28" s="154" t="s">
        <v>37</v>
      </c>
      <c r="I28" s="208" t="s">
        <v>302</v>
      </c>
      <c r="J28" s="185" t="s">
        <v>82</v>
      </c>
      <c r="K28" s="30" t="s">
        <v>44</v>
      </c>
      <c r="L28" s="30" t="s">
        <v>44</v>
      </c>
      <c r="M28" s="142" t="s">
        <v>83</v>
      </c>
      <c r="N28" s="142" t="s">
        <v>37</v>
      </c>
    </row>
    <row r="29" spans="1:14">
      <c r="A29" s="121" t="s">
        <v>303</v>
      </c>
      <c r="B29" s="185" t="s">
        <v>99</v>
      </c>
      <c r="C29" s="32" t="s">
        <v>100</v>
      </c>
      <c r="D29" s="30" t="s">
        <v>44</v>
      </c>
      <c r="E29" s="59" t="s">
        <v>102</v>
      </c>
      <c r="F29" s="142" t="s">
        <v>37</v>
      </c>
      <c r="I29" s="208"/>
      <c r="J29" s="185" t="s">
        <v>82</v>
      </c>
      <c r="K29" s="30" t="s">
        <v>44</v>
      </c>
      <c r="L29" s="30" t="s">
        <v>44</v>
      </c>
      <c r="M29" s="142" t="s">
        <v>85</v>
      </c>
      <c r="N29" s="142" t="s">
        <v>37</v>
      </c>
    </row>
    <row r="30" spans="1:14">
      <c r="A30" s="169" t="s">
        <v>304</v>
      </c>
      <c r="B30" s="185" t="s">
        <v>105</v>
      </c>
      <c r="C30" s="96" t="s">
        <v>305</v>
      </c>
      <c r="D30" s="163" t="s">
        <v>106</v>
      </c>
      <c r="E30" s="142" t="s">
        <v>107</v>
      </c>
      <c r="F30" s="142" t="s">
        <v>37</v>
      </c>
      <c r="I30" s="208"/>
      <c r="J30" s="185" t="s">
        <v>82</v>
      </c>
      <c r="K30" s="30" t="s">
        <v>44</v>
      </c>
      <c r="L30" s="30" t="s">
        <v>44</v>
      </c>
      <c r="M30" s="142" t="s">
        <v>87</v>
      </c>
      <c r="N30" s="142" t="s">
        <v>37</v>
      </c>
    </row>
    <row r="31" spans="1:14">
      <c r="A31" s="121" t="s">
        <v>306</v>
      </c>
      <c r="B31" s="188" t="s">
        <v>105</v>
      </c>
      <c r="C31" s="96" t="s">
        <v>307</v>
      </c>
      <c r="D31" s="163" t="s">
        <v>110</v>
      </c>
      <c r="E31" s="142" t="s">
        <v>111</v>
      </c>
      <c r="F31" s="142" t="s">
        <v>37</v>
      </c>
      <c r="I31" s="208"/>
      <c r="J31" s="185" t="s">
        <v>82</v>
      </c>
      <c r="K31" s="79" t="s">
        <v>40</v>
      </c>
      <c r="L31" s="30" t="s">
        <v>44</v>
      </c>
      <c r="M31" s="142" t="s">
        <v>89</v>
      </c>
      <c r="N31" s="142" t="s">
        <v>37</v>
      </c>
    </row>
    <row r="32" spans="1:14">
      <c r="I32" s="121" t="s">
        <v>308</v>
      </c>
      <c r="J32" s="174" t="s">
        <v>56</v>
      </c>
      <c r="K32" s="166" t="s">
        <v>309</v>
      </c>
      <c r="L32" s="82" t="s">
        <v>40</v>
      </c>
      <c r="M32" s="152" t="s">
        <v>58</v>
      </c>
      <c r="N32" s="152" t="s">
        <v>37</v>
      </c>
    </row>
    <row r="33" spans="9:14">
      <c r="I33" s="121" t="s">
        <v>310</v>
      </c>
      <c r="J33" s="173" t="s">
        <v>59</v>
      </c>
      <c r="K33" s="96" t="s">
        <v>311</v>
      </c>
      <c r="L33" s="79" t="s">
        <v>40</v>
      </c>
      <c r="M33" s="152" t="s">
        <v>61</v>
      </c>
      <c r="N33" s="142" t="s">
        <v>37</v>
      </c>
    </row>
  </sheetData>
  <mergeCells count="1">
    <mergeCell ref="I28:I31"/>
  </mergeCells>
  <hyperlinks>
    <hyperlink ref="D7" r:id="rId1" xr:uid="{9951E805-47AF-44D3-94FD-DEC67DADC9A8}"/>
    <hyperlink ref="D8" r:id="rId2" xr:uid="{6BC075FB-42A0-4801-A583-F47D441E20DA}"/>
    <hyperlink ref="C7" r:id="rId3" xr:uid="{1C28C9C2-5E91-4E3E-9D7A-F9C6E485C0E3}"/>
    <hyperlink ref="C8" r:id="rId4" xr:uid="{BFBDB3FB-9D97-42A0-A663-79003AD8DBCD}"/>
    <hyperlink ref="C12" r:id="rId5" xr:uid="{ED4CCD7B-1DF9-40D0-8406-295D1717DE8A}"/>
    <hyperlink ref="C13" r:id="rId6" xr:uid="{4C62898C-BC5D-4469-9E91-AA68AEF7C83A}"/>
    <hyperlink ref="D14" r:id="rId7" xr:uid="{5AB52C98-2087-4964-8EE6-9C377AD8FF4B}"/>
    <hyperlink ref="C18" r:id="rId8" xr:uid="{FA12E943-4E09-48F3-9E45-916309CDB3EB}"/>
    <hyperlink ref="C19" r:id="rId9" xr:uid="{CB53A1F8-0B06-49FF-B5EA-AC042164FB30}"/>
    <hyperlink ref="C20" r:id="rId10" xr:uid="{85B031AA-D270-4FB1-841B-7F7112C22473}"/>
    <hyperlink ref="K4" r:id="rId11" xr:uid="{4D5B4934-A0B2-426C-9700-8B7EC0CEC177}"/>
    <hyperlink ref="L6" r:id="rId12" xr:uid="{63AD2B35-0D1A-4BC7-BBB4-A14199F5CE6F}"/>
    <hyperlink ref="K6" r:id="rId13" xr:uid="{3BB69640-6461-46E5-95E2-5DB00559D212}"/>
    <hyperlink ref="L8" r:id="rId14" xr:uid="{36E117B2-059D-4409-9A3B-3EB865E7E74B}"/>
    <hyperlink ref="L24" r:id="rId15" xr:uid="{6D3E4CD4-DAC9-4F9B-ACEE-B93D56423048}"/>
    <hyperlink ref="K20" r:id="rId16" xr:uid="{8FBF2B4C-1126-45EB-98D9-F1793E54F4FB}"/>
    <hyperlink ref="L12" r:id="rId17" xr:uid="{59A20583-A61B-42C4-90A4-02B649917A94}"/>
    <hyperlink ref="K12" r:id="rId18" xr:uid="{D628EEA5-14EF-43A2-ABCF-3C64C7020873}"/>
    <hyperlink ref="L13" r:id="rId19" xr:uid="{A7407BDF-C404-48F4-8DEA-4680A48E0CC7}"/>
    <hyperlink ref="L11" r:id="rId20" xr:uid="{5CA071CF-B11D-46C6-A7FC-D9207C3DCE99}"/>
    <hyperlink ref="L17" r:id="rId21" xr:uid="{E1F9A797-D49B-4180-B736-500A77A3DB62}"/>
    <hyperlink ref="D15" r:id="rId22" xr:uid="{B2A53049-07A1-4BA2-8DCA-F8686A078D22}"/>
    <hyperlink ref="D20" r:id="rId23" xr:uid="{CBF6EFA8-D504-49CC-A0AF-EA0D915D1D83}"/>
    <hyperlink ref="D10" r:id="rId24" xr:uid="{CB8C9875-9595-4B8E-B6D3-126538D7F69E}"/>
    <hyperlink ref="D5" r:id="rId25" xr:uid="{450BA579-9334-4A7A-B287-4487B34F56C2}"/>
    <hyperlink ref="D6" r:id="rId26" xr:uid="{802A0446-7547-40EA-B065-230EE4FC0E83}"/>
    <hyperlink ref="L3" r:id="rId27" xr:uid="{C79C3826-7888-47C3-84AD-768155CAB1C7}"/>
    <hyperlink ref="L25" r:id="rId28" xr:uid="{F42FCBCF-2E22-47EB-BA9C-5DDFD9F6E227}"/>
    <hyperlink ref="L26" r:id="rId29" xr:uid="{0801E4B1-CDD3-4C37-B160-16AC5E80109F}"/>
    <hyperlink ref="D21" r:id="rId30" xr:uid="{ACA63E80-1B08-4D29-B61D-5FCEA262C3FF}"/>
    <hyperlink ref="D9" r:id="rId31" xr:uid="{24481560-2354-4BB1-A9F2-047F9872B1E9}"/>
    <hyperlink ref="L19" r:id="rId32" xr:uid="{B7D7F136-3E89-46DD-8273-10A902C7703C}"/>
    <hyperlink ref="D27" r:id="rId33" xr:uid="{0EF29D71-1C01-4D9E-A9D2-1F94983DF707}"/>
    <hyperlink ref="D30" r:id="rId34" xr:uid="{66A46EEE-CE4E-494B-8379-72ED44610E99}"/>
    <hyperlink ref="D4" r:id="rId35" xr:uid="{F6EA9308-23AF-49CC-B44A-4E5CD816D0C2}"/>
    <hyperlink ref="D3" r:id="rId36" xr:uid="{057A21FF-CE24-4272-937C-499D9174ED50}"/>
    <hyperlink ref="D31" r:id="rId37" xr:uid="{60F5C537-8778-4A06-9B4A-0BFDBADB9604}"/>
    <hyperlink ref="C14" r:id="rId38" xr:uid="{C959484C-752E-41CA-A370-DF7A113E4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5ADD-3132-440F-8B74-AF78D6A8B633}">
  <dimension ref="A1:F31"/>
  <sheetViews>
    <sheetView workbookViewId="0">
      <selection activeCell="D31" sqref="D31"/>
    </sheetView>
  </sheetViews>
  <sheetFormatPr defaultRowHeight="15"/>
  <cols>
    <col min="1" max="1" width="50.140625" customWidth="1"/>
    <col min="2" max="2" width="63.7109375" customWidth="1"/>
    <col min="3" max="3" width="23.42578125" customWidth="1"/>
    <col min="4" max="4" width="22.140625" customWidth="1"/>
  </cols>
  <sheetData>
    <row r="1" spans="1:6">
      <c r="A1" s="209" t="s">
        <v>312</v>
      </c>
      <c r="B1" s="209"/>
      <c r="C1" s="209"/>
      <c r="D1" s="209" t="s">
        <v>313</v>
      </c>
    </row>
    <row r="2" spans="1:6">
      <c r="A2" s="209"/>
      <c r="B2" s="209"/>
      <c r="C2" s="209"/>
      <c r="D2" s="209"/>
    </row>
    <row r="3" spans="1:6" ht="65.25" customHeight="1">
      <c r="A3" s="119" t="s">
        <v>56</v>
      </c>
      <c r="B3" s="120" t="s">
        <v>61</v>
      </c>
      <c r="C3" s="120" t="s">
        <v>30</v>
      </c>
      <c r="D3" s="121"/>
    </row>
    <row r="4" spans="1:6" ht="62.25" customHeight="1">
      <c r="A4" s="119" t="s">
        <v>62</v>
      </c>
      <c r="B4" s="120" t="s">
        <v>63</v>
      </c>
      <c r="C4" s="120" t="s">
        <v>31</v>
      </c>
      <c r="D4" s="121"/>
    </row>
    <row r="5" spans="1:6">
      <c r="A5" s="119" t="s">
        <v>76</v>
      </c>
      <c r="B5" s="122" t="s">
        <v>78</v>
      </c>
      <c r="C5" s="122" t="s">
        <v>30</v>
      </c>
      <c r="D5" s="121" t="s">
        <v>291</v>
      </c>
    </row>
    <row r="6" spans="1:6" ht="30.75">
      <c r="A6" s="119" t="s">
        <v>314</v>
      </c>
      <c r="B6" s="120" t="s">
        <v>89</v>
      </c>
      <c r="C6" s="122" t="s">
        <v>30</v>
      </c>
      <c r="D6" s="121"/>
    </row>
    <row r="7" spans="1:6">
      <c r="A7" s="119" t="s">
        <v>315</v>
      </c>
      <c r="B7" s="122" t="s">
        <v>93</v>
      </c>
      <c r="C7" s="122" t="s">
        <v>30</v>
      </c>
      <c r="D7" s="121" t="s">
        <v>316</v>
      </c>
    </row>
    <row r="8" spans="1:6">
      <c r="A8" s="119" t="s">
        <v>99</v>
      </c>
      <c r="B8" s="122" t="s">
        <v>317</v>
      </c>
      <c r="C8" s="122" t="s">
        <v>318</v>
      </c>
      <c r="D8" s="121"/>
    </row>
    <row r="9" spans="1:6">
      <c r="A9" s="119" t="s">
        <v>112</v>
      </c>
      <c r="B9" s="123" t="s">
        <v>319</v>
      </c>
      <c r="C9" s="122" t="s">
        <v>53</v>
      </c>
      <c r="D9" s="121" t="s">
        <v>260</v>
      </c>
    </row>
    <row r="10" spans="1:6">
      <c r="A10" s="119" t="s">
        <v>112</v>
      </c>
      <c r="B10" s="122" t="s">
        <v>117</v>
      </c>
      <c r="C10" s="122" t="s">
        <v>53</v>
      </c>
      <c r="D10" s="121" t="s">
        <v>271</v>
      </c>
    </row>
    <row r="11" spans="1:6">
      <c r="A11" s="119" t="s">
        <v>320</v>
      </c>
      <c r="B11" s="124" t="s">
        <v>321</v>
      </c>
      <c r="C11" s="122" t="s">
        <v>200</v>
      </c>
      <c r="D11" s="121"/>
    </row>
    <row r="12" spans="1:6">
      <c r="A12" s="119" t="s">
        <v>130</v>
      </c>
      <c r="B12" s="122" t="s">
        <v>322</v>
      </c>
      <c r="C12" s="122" t="s">
        <v>200</v>
      </c>
      <c r="D12" s="121"/>
      <c r="E12" s="55" t="s">
        <v>323</v>
      </c>
    </row>
    <row r="13" spans="1:6">
      <c r="A13" s="119" t="s">
        <v>146</v>
      </c>
      <c r="B13" s="122" t="s">
        <v>148</v>
      </c>
      <c r="C13" s="122" t="s">
        <v>30</v>
      </c>
      <c r="D13" s="121" t="s">
        <v>324</v>
      </c>
    </row>
    <row r="14" spans="1:6">
      <c r="A14" s="119" t="s">
        <v>150</v>
      </c>
      <c r="B14" s="122" t="s">
        <v>153</v>
      </c>
      <c r="C14" s="122" t="s">
        <v>155</v>
      </c>
      <c r="D14" s="121" t="s">
        <v>261</v>
      </c>
    </row>
    <row r="15" spans="1:6">
      <c r="A15" s="119" t="s">
        <v>159</v>
      </c>
      <c r="B15" s="122" t="s">
        <v>161</v>
      </c>
      <c r="C15" s="122" t="s">
        <v>325</v>
      </c>
      <c r="D15" s="121" t="s">
        <v>326</v>
      </c>
    </row>
    <row r="16" spans="1:6">
      <c r="A16" s="119" t="s">
        <v>169</v>
      </c>
      <c r="B16" s="122" t="s">
        <v>327</v>
      </c>
      <c r="C16" s="122" t="s">
        <v>200</v>
      </c>
      <c r="D16" s="121" t="s">
        <v>328</v>
      </c>
      <c r="F16" t="s">
        <v>329</v>
      </c>
    </row>
    <row r="17" spans="1:4">
      <c r="A17" s="119" t="s">
        <v>175</v>
      </c>
      <c r="B17" s="122" t="s">
        <v>178</v>
      </c>
      <c r="C17" s="122" t="s">
        <v>30</v>
      </c>
      <c r="D17" s="121"/>
    </row>
    <row r="18" spans="1:4">
      <c r="A18" s="119" t="s">
        <v>223</v>
      </c>
      <c r="B18" s="122" t="s">
        <v>224</v>
      </c>
      <c r="C18" s="122"/>
      <c r="D18" s="121"/>
    </row>
    <row r="19" spans="1:4">
      <c r="A19" s="119" t="s">
        <v>180</v>
      </c>
      <c r="B19" s="122" t="s">
        <v>182</v>
      </c>
      <c r="C19" s="122"/>
      <c r="D19" s="121" t="s">
        <v>181</v>
      </c>
    </row>
    <row r="20" spans="1:4">
      <c r="A20" s="119" t="s">
        <v>330</v>
      </c>
      <c r="B20" s="122" t="s">
        <v>191</v>
      </c>
      <c r="C20" s="122"/>
      <c r="D20" s="121"/>
    </row>
    <row r="21" spans="1:4" ht="45.75">
      <c r="A21" s="119" t="s">
        <v>201</v>
      </c>
      <c r="B21" s="124" t="s">
        <v>203</v>
      </c>
      <c r="C21" s="122"/>
      <c r="D21" s="121"/>
    </row>
    <row r="22" spans="1:4">
      <c r="A22" s="119" t="s">
        <v>204</v>
      </c>
      <c r="B22" s="122" t="s">
        <v>205</v>
      </c>
      <c r="C22" s="122"/>
      <c r="D22" s="121"/>
    </row>
    <row r="23" spans="1:4">
      <c r="A23" s="119" t="s">
        <v>331</v>
      </c>
      <c r="B23" s="122" t="s">
        <v>107</v>
      </c>
      <c r="C23" s="122"/>
      <c r="D23" s="121"/>
    </row>
    <row r="24" spans="1:4">
      <c r="A24" s="119" t="s">
        <v>331</v>
      </c>
      <c r="B24" s="122" t="s">
        <v>111</v>
      </c>
      <c r="C24" s="122"/>
      <c r="D24" s="121" t="s">
        <v>332</v>
      </c>
    </row>
    <row r="25" spans="1:4">
      <c r="A25" s="119" t="s">
        <v>331</v>
      </c>
      <c r="B25" s="122" t="s">
        <v>333</v>
      </c>
      <c r="C25" s="122"/>
      <c r="D25" s="121"/>
    </row>
    <row r="26" spans="1:4" ht="30.75">
      <c r="A26" s="125" t="s">
        <v>246</v>
      </c>
      <c r="B26" s="126" t="s">
        <v>334</v>
      </c>
      <c r="C26" s="126" t="s">
        <v>30</v>
      </c>
      <c r="D26" s="121"/>
    </row>
    <row r="27" spans="1:4">
      <c r="A27" s="125" t="s">
        <v>243</v>
      </c>
      <c r="B27" s="126" t="s">
        <v>335</v>
      </c>
      <c r="C27" s="126" t="s">
        <v>30</v>
      </c>
      <c r="D27" s="121"/>
    </row>
    <row r="28" spans="1:4" ht="30.75">
      <c r="A28" s="125" t="s">
        <v>201</v>
      </c>
      <c r="B28" s="126" t="s">
        <v>245</v>
      </c>
      <c r="C28" s="127"/>
      <c r="D28" s="121"/>
    </row>
    <row r="29" spans="1:4">
      <c r="A29" s="125" t="s">
        <v>250</v>
      </c>
      <c r="B29" s="127" t="s">
        <v>251</v>
      </c>
      <c r="C29" s="127"/>
      <c r="D29" s="121"/>
    </row>
    <row r="30" spans="1:4">
      <c r="A30" s="125" t="s">
        <v>207</v>
      </c>
      <c r="B30" s="127" t="s">
        <v>210</v>
      </c>
      <c r="C30" s="127" t="s">
        <v>30</v>
      </c>
      <c r="D30" s="121" t="s">
        <v>336</v>
      </c>
    </row>
    <row r="31" spans="1:4" ht="30.75">
      <c r="A31" s="128" t="s">
        <v>337</v>
      </c>
      <c r="B31" s="127" t="s">
        <v>199</v>
      </c>
      <c r="C31" s="127" t="s">
        <v>200</v>
      </c>
      <c r="D31" s="121"/>
    </row>
  </sheetData>
  <mergeCells count="2">
    <mergeCell ref="A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2023-04-19T15:43:51Z</dcterms:created>
  <dcterms:modified xsi:type="dcterms:W3CDTF">2023-06-25T10:51:47Z</dcterms:modified>
  <cp:category/>
  <cp:contentStatus/>
</cp:coreProperties>
</file>