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Никита\Desktop\Прект Телеграм бота на ТЭЦ-23 23.05.2024\"/>
    </mc:Choice>
  </mc:AlternateContent>
  <xr:revisionPtr revIDLastSave="0" documentId="13_ncr:1_{37A30171-EBCC-4800-9D25-9694CEC4C3E7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4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</calcChain>
</file>

<file path=xl/sharedStrings.xml><?xml version="1.0" encoding="utf-8"?>
<sst xmlns="http://schemas.openxmlformats.org/spreadsheetml/2006/main" count="424" uniqueCount="120">
  <si>
    <t>ЭК-1</t>
  </si>
  <si>
    <t>Расход п.пара "А"</t>
  </si>
  <si>
    <t>т/ч</t>
  </si>
  <si>
    <t>Расход п.пара "Б"</t>
  </si>
  <si>
    <t>кгс/см2</t>
  </si>
  <si>
    <t>°С</t>
  </si>
  <si>
    <t>1_074</t>
  </si>
  <si>
    <t>1_075</t>
  </si>
  <si>
    <t>1_072</t>
  </si>
  <si>
    <t>1_073</t>
  </si>
  <si>
    <t>1_066</t>
  </si>
  <si>
    <t>1_067</t>
  </si>
  <si>
    <t>1_002</t>
  </si>
  <si>
    <t>1_001</t>
  </si>
  <si>
    <t>т.нм3/ч</t>
  </si>
  <si>
    <t>1_177</t>
  </si>
  <si>
    <t>1_170</t>
  </si>
  <si>
    <t>1_167</t>
  </si>
  <si>
    <t>Содержание О2 "А"</t>
  </si>
  <si>
    <t>%</t>
  </si>
  <si>
    <t>1_055</t>
  </si>
  <si>
    <t>Содержание О2 "Б"</t>
  </si>
  <si>
    <t>1_056</t>
  </si>
  <si>
    <t>ppm</t>
  </si>
  <si>
    <t>1_240</t>
  </si>
  <si>
    <t>1_161</t>
  </si>
  <si>
    <t>k3_01</t>
  </si>
  <si>
    <t>k3_02</t>
  </si>
  <si>
    <t>k3_03</t>
  </si>
  <si>
    <t>k3_04</t>
  </si>
  <si>
    <t>k3_05</t>
  </si>
  <si>
    <t>k3_06</t>
  </si>
  <si>
    <t>k3_07</t>
  </si>
  <si>
    <t>k3_08</t>
  </si>
  <si>
    <t>k3_11</t>
  </si>
  <si>
    <t>k3_12</t>
  </si>
  <si>
    <t>k3_13</t>
  </si>
  <si>
    <t>k3_17</t>
  </si>
  <si>
    <t>k3_18</t>
  </si>
  <si>
    <t>k3_19</t>
  </si>
  <si>
    <t>k3_20</t>
  </si>
  <si>
    <t>Содержание NO "А"</t>
  </si>
  <si>
    <t>k3_21</t>
  </si>
  <si>
    <t>Содержание NO "Б"</t>
  </si>
  <si>
    <t>k3_22</t>
  </si>
  <si>
    <t>k3_28</t>
  </si>
  <si>
    <t>1_241</t>
  </si>
  <si>
    <t>1_1903</t>
  </si>
  <si>
    <t>1_1904</t>
  </si>
  <si>
    <t>ЭК-3</t>
  </si>
  <si>
    <t>4_ek_01</t>
  </si>
  <si>
    <t>4_ek_02</t>
  </si>
  <si>
    <t>4_ek_03</t>
  </si>
  <si>
    <t>4_ek_04</t>
  </si>
  <si>
    <t>4_ek_05</t>
  </si>
  <si>
    <t>4_ek_06</t>
  </si>
  <si>
    <t>4_ek_07</t>
  </si>
  <si>
    <t>4_ek_08</t>
  </si>
  <si>
    <t>4_ek_11</t>
  </si>
  <si>
    <t>4_ek_12</t>
  </si>
  <si>
    <t>4_ek_13</t>
  </si>
  <si>
    <t>4_ek_17</t>
  </si>
  <si>
    <t>4_ek_18</t>
  </si>
  <si>
    <t>4_ek_19</t>
  </si>
  <si>
    <t>4_ek_20</t>
  </si>
  <si>
    <t>4_ek_21</t>
  </si>
  <si>
    <t>4_ek_22</t>
  </si>
  <si>
    <t>4_ek_28</t>
  </si>
  <si>
    <t>ЭК-4</t>
  </si>
  <si>
    <t>ЭК-5</t>
  </si>
  <si>
    <t>5_074</t>
  </si>
  <si>
    <t>5_075</t>
  </si>
  <si>
    <t>5_072</t>
  </si>
  <si>
    <t>5_073</t>
  </si>
  <si>
    <t>5_066</t>
  </si>
  <si>
    <t>5_067</t>
  </si>
  <si>
    <t>5_002</t>
  </si>
  <si>
    <t>5_001</t>
  </si>
  <si>
    <t>5_177</t>
  </si>
  <si>
    <t>5_170</t>
  </si>
  <si>
    <t>5_167</t>
  </si>
  <si>
    <t>5_055</t>
  </si>
  <si>
    <t>5_056</t>
  </si>
  <si>
    <t>5_240</t>
  </si>
  <si>
    <t>5_241</t>
  </si>
  <si>
    <t>5_1903</t>
  </si>
  <si>
    <t>5_1904</t>
  </si>
  <si>
    <t>5_161</t>
  </si>
  <si>
    <t>МВт/ч</t>
  </si>
  <si>
    <t>5_337</t>
  </si>
  <si>
    <t>T сетевой воды за ПСГ-1_</t>
  </si>
  <si>
    <t>b5t2</t>
  </si>
  <si>
    <t>T сетевой воды за ПСГ-2</t>
  </si>
  <si>
    <t>b5t3</t>
  </si>
  <si>
    <t>Вакуум Б (абс)</t>
  </si>
  <si>
    <t>b5t7</t>
  </si>
  <si>
    <t>Вакуум А (абс)</t>
  </si>
  <si>
    <t>b5t8</t>
  </si>
  <si>
    <t>b5t31</t>
  </si>
  <si>
    <t>Давление п.пара "А"</t>
  </si>
  <si>
    <t>Давление п.пара "Б"</t>
  </si>
  <si>
    <t>Температура п.пара "А"</t>
  </si>
  <si>
    <t>Температура п.пара "Б"</t>
  </si>
  <si>
    <t>Давление пит. воды на котел</t>
  </si>
  <si>
    <t>Давление прир.газа до РК</t>
  </si>
  <si>
    <t>Температура пит. воды</t>
  </si>
  <si>
    <t>Температура прир.газ.к котлу</t>
  </si>
  <si>
    <t>Расход прир.газ.к котлу</t>
  </si>
  <si>
    <t>Содержание СО "А"</t>
  </si>
  <si>
    <t>Содержание СО "Б"</t>
  </si>
  <si>
    <t>Расход мазута на котел</t>
  </si>
  <si>
    <t>Активная мощн. генератора ТГ-5</t>
  </si>
  <si>
    <t>Реактивная мощн. Генератора ТГ-5</t>
  </si>
  <si>
    <t>МВАр/ч</t>
  </si>
  <si>
    <t>,'DOTS','</t>
  </si>
  <si>
    <t>BOT.ini'</t>
  </si>
  <si>
    <t>WriteIniString('C:\Program Files\Kvint6\</t>
  </si>
  <si>
    <t>', String(Объект('</t>
  </si>
  <si>
    <t>').Значение));</t>
  </si>
  <si>
    <t>TeleBot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</si>
</sst>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1" fontId="1" fillId="4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1" fillId="7" borderId="1" xfId="0" applyFont="1" applyFill="1" applyBorder="1" applyAlignment="1">
      <alignment horizontal="left" wrapText="1"/>
    </xf>
    <xf numFmtId="1" fontId="1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0" fillId="8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topLeftCell="C1" workbookViewId="0">
      <selection activeCell="P1" sqref="P1:P2"/>
    </sheetView>
  </sheetViews>
  <sheetFormatPr defaultRowHeight="15.75" customHeight="1" x14ac:dyDescent="0.25"/>
  <cols>
    <col min="1" max="1" width="25.140625" style="2" customWidth="1"/>
    <col min="2" max="2" width="38.42578125" style="2" customWidth="1"/>
    <col min="3" max="3" width="9.140625" style="2"/>
    <col min="4" max="4" width="2" style="2" customWidth="1"/>
    <col min="5" max="5" width="24.85546875" style="2" customWidth="1"/>
    <col min="6" max="7" width="9.140625" style="2"/>
    <col min="8" max="8" width="3" style="2" customWidth="1"/>
    <col min="9" max="9" width="25.28515625" style="2" customWidth="1"/>
    <col min="10" max="11" width="9.140625" style="2"/>
    <col min="12" max="12" width="1.85546875" style="2" customWidth="1"/>
    <col min="13" max="13" width="33.140625" style="2" customWidth="1"/>
    <col min="14" max="16" width="9.140625" style="2"/>
    <col min="17" max="17" width="91.5703125" style="2" customWidth="1"/>
    <col min="18" max="16384" width="9.140625" style="2"/>
  </cols>
  <sheetData>
    <row r="1" spans="1:17" ht="15.75" customHeight="1" x14ac:dyDescent="0.25"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Q1" s="3" t="s">
        <v>115</v>
      </c>
    </row>
    <row r="2" spans="1:17" ht="15.75" customHeight="1" x14ac:dyDescent="0.25">
      <c r="A2" s="6" t="s">
        <v>0</v>
      </c>
      <c r="B2" s="6"/>
      <c r="C2" s="6"/>
      <c r="E2" s="16" t="s">
        <v>49</v>
      </c>
      <c r="F2" s="16"/>
      <c r="G2" s="16"/>
      <c r="H2" s="15"/>
      <c r="I2" s="16" t="s">
        <v>68</v>
      </c>
      <c r="J2" s="16"/>
      <c r="K2" s="16"/>
      <c r="L2" s="15"/>
      <c r="M2" s="16" t="s">
        <v>69</v>
      </c>
      <c r="N2" s="16"/>
      <c r="O2" s="16"/>
      <c r="Q2" s="5" t="s">
        <v>114</v>
      </c>
    </row>
    <row r="3" spans="1:17" ht="15.75" customHeight="1" x14ac:dyDescent="0.25">
      <c r="A3" s="7" t="s">
        <v>1</v>
      </c>
      <c r="B3" s="7" t="s">
        <v>2</v>
      </c>
      <c r="C3" s="7" t="s">
        <v>6</v>
      </c>
      <c r="E3" s="17" t="s">
        <v>1</v>
      </c>
      <c r="F3" s="17" t="s">
        <v>2</v>
      </c>
      <c r="G3" s="18" t="s">
        <v>26</v>
      </c>
      <c r="H3" s="15"/>
      <c r="I3" s="17" t="s">
        <v>1</v>
      </c>
      <c r="J3" s="17" t="s">
        <v>2</v>
      </c>
      <c r="K3" s="17" t="s">
        <v>50</v>
      </c>
      <c r="L3" s="15"/>
      <c r="M3" s="17" t="s">
        <v>1</v>
      </c>
      <c r="N3" s="19" t="s">
        <v>2</v>
      </c>
      <c r="O3" s="19" t="s">
        <v>70</v>
      </c>
      <c r="Q3" s="3" t="s">
        <v>116</v>
      </c>
    </row>
    <row r="4" spans="1:17" ht="15.75" customHeight="1" x14ac:dyDescent="0.25">
      <c r="A4" s="7" t="s">
        <v>3</v>
      </c>
      <c r="B4" s="7" t="s">
        <v>2</v>
      </c>
      <c r="C4" s="7" t="s">
        <v>7</v>
      </c>
      <c r="E4" s="17" t="s">
        <v>3</v>
      </c>
      <c r="F4" s="17" t="s">
        <v>2</v>
      </c>
      <c r="G4" s="18" t="s">
        <v>27</v>
      </c>
      <c r="H4" s="15"/>
      <c r="I4" s="17" t="s">
        <v>3</v>
      </c>
      <c r="J4" s="17" t="s">
        <v>2</v>
      </c>
      <c r="K4" s="17" t="s">
        <v>51</v>
      </c>
      <c r="L4" s="15"/>
      <c r="M4" s="17" t="s">
        <v>3</v>
      </c>
      <c r="N4" s="19" t="s">
        <v>2</v>
      </c>
      <c r="O4" s="19" t="s">
        <v>71</v>
      </c>
      <c r="Q4" s="5" t="s">
        <v>117</v>
      </c>
    </row>
    <row r="5" spans="1:17" ht="15.75" customHeight="1" x14ac:dyDescent="0.25">
      <c r="A5" s="7" t="s">
        <v>99</v>
      </c>
      <c r="B5" s="7" t="s">
        <v>4</v>
      </c>
      <c r="C5" s="7" t="s">
        <v>8</v>
      </c>
      <c r="E5" s="17" t="s">
        <v>99</v>
      </c>
      <c r="F5" s="17" t="s">
        <v>4</v>
      </c>
      <c r="G5" s="18" t="s">
        <v>28</v>
      </c>
      <c r="H5" s="15"/>
      <c r="I5" s="17" t="s">
        <v>99</v>
      </c>
      <c r="J5" s="17" t="s">
        <v>4</v>
      </c>
      <c r="K5" s="17" t="s">
        <v>52</v>
      </c>
      <c r="L5" s="15"/>
      <c r="M5" s="17" t="s">
        <v>99</v>
      </c>
      <c r="N5" s="19" t="s">
        <v>4</v>
      </c>
      <c r="O5" s="19" t="s">
        <v>72</v>
      </c>
      <c r="Q5" s="5" t="s">
        <v>118</v>
      </c>
    </row>
    <row r="6" spans="1:17" ht="15.75" customHeight="1" x14ac:dyDescent="0.25">
      <c r="A6" s="7" t="s">
        <v>100</v>
      </c>
      <c r="B6" s="7" t="s">
        <v>4</v>
      </c>
      <c r="C6" s="7" t="s">
        <v>9</v>
      </c>
      <c r="E6" s="17" t="s">
        <v>100</v>
      </c>
      <c r="F6" s="17" t="s">
        <v>4</v>
      </c>
      <c r="G6" s="18" t="s">
        <v>29</v>
      </c>
      <c r="H6" s="15"/>
      <c r="I6" s="17" t="s">
        <v>100</v>
      </c>
      <c r="J6" s="17" t="s">
        <v>4</v>
      </c>
      <c r="K6" s="17" t="s">
        <v>53</v>
      </c>
      <c r="L6" s="15"/>
      <c r="M6" s="17" t="s">
        <v>100</v>
      </c>
      <c r="N6" s="19" t="s">
        <v>4</v>
      </c>
      <c r="O6" s="19" t="s">
        <v>73</v>
      </c>
      <c r="Q6" s="22" t="s">
        <v>119</v>
      </c>
    </row>
    <row r="7" spans="1:17" ht="15.75" customHeight="1" x14ac:dyDescent="0.25">
      <c r="A7" s="7" t="s">
        <v>101</v>
      </c>
      <c r="B7" s="7" t="s">
        <v>5</v>
      </c>
      <c r="C7" s="7" t="s">
        <v>10</v>
      </c>
      <c r="E7" s="17" t="s">
        <v>101</v>
      </c>
      <c r="F7" s="17" t="s">
        <v>5</v>
      </c>
      <c r="G7" s="18" t="s">
        <v>30</v>
      </c>
      <c r="H7" s="15"/>
      <c r="I7" s="17" t="s">
        <v>101</v>
      </c>
      <c r="J7" s="17" t="s">
        <v>5</v>
      </c>
      <c r="K7" s="17" t="s">
        <v>54</v>
      </c>
      <c r="L7" s="15"/>
      <c r="M7" s="17" t="s">
        <v>101</v>
      </c>
      <c r="N7" s="19" t="s">
        <v>5</v>
      </c>
      <c r="O7" s="19" t="s">
        <v>74</v>
      </c>
      <c r="Q7" s="4" t="str">
        <f>CONCATENATE($Q$3,$Q$1,$Q$2,C3,$Q$4,C3,$Q$5,)</f>
        <v>WriteIniString('C:\Program Files\Kvint6\BOT.ini','DOTS','1_074', String(Объект('1_074').Значение));</v>
      </c>
    </row>
    <row r="8" spans="1:17" ht="15.75" customHeight="1" x14ac:dyDescent="0.25">
      <c r="A8" s="7" t="s">
        <v>102</v>
      </c>
      <c r="B8" s="7" t="s">
        <v>5</v>
      </c>
      <c r="C8" s="7" t="s">
        <v>11</v>
      </c>
      <c r="E8" s="17" t="s">
        <v>102</v>
      </c>
      <c r="F8" s="17" t="s">
        <v>5</v>
      </c>
      <c r="G8" s="18" t="s">
        <v>31</v>
      </c>
      <c r="H8" s="15"/>
      <c r="I8" s="17" t="s">
        <v>102</v>
      </c>
      <c r="J8" s="17" t="s">
        <v>5</v>
      </c>
      <c r="K8" s="17" t="s">
        <v>55</v>
      </c>
      <c r="L8" s="15"/>
      <c r="M8" s="17" t="s">
        <v>102</v>
      </c>
      <c r="N8" s="19" t="s">
        <v>5</v>
      </c>
      <c r="O8" s="19" t="s">
        <v>75</v>
      </c>
      <c r="Q8" s="4" t="str">
        <f>CONCATENATE($Q$3,$Q$1,$Q$2,C4,$Q$4,C4,$Q$5,)</f>
        <v>WriteIniString('C:\Program Files\Kvint6\BOT.ini','DOTS','1_075', String(Объект('1_075').Значение));</v>
      </c>
    </row>
    <row r="9" spans="1:17" ht="15.75" customHeight="1" x14ac:dyDescent="0.25">
      <c r="A9" s="7" t="s">
        <v>103</v>
      </c>
      <c r="B9" s="7" t="s">
        <v>4</v>
      </c>
      <c r="C9" s="7" t="s">
        <v>12</v>
      </c>
      <c r="E9" s="17" t="s">
        <v>103</v>
      </c>
      <c r="F9" s="17" t="s">
        <v>4</v>
      </c>
      <c r="G9" s="18" t="s">
        <v>32</v>
      </c>
      <c r="H9" s="15"/>
      <c r="I9" s="17" t="s">
        <v>103</v>
      </c>
      <c r="J9" s="17" t="s">
        <v>4</v>
      </c>
      <c r="K9" s="17" t="s">
        <v>56</v>
      </c>
      <c r="L9" s="15"/>
      <c r="M9" s="17" t="s">
        <v>103</v>
      </c>
      <c r="N9" s="19" t="s">
        <v>4</v>
      </c>
      <c r="O9" s="19" t="s">
        <v>76</v>
      </c>
      <c r="Q9" s="4" t="str">
        <f>CONCATENATE($Q$3,$Q$1,$Q$2,C5,$Q$4,C5,$Q$5,)</f>
        <v>WriteIniString('C:\Program Files\Kvint6\BOT.ini','DOTS','1_072', String(Объект('1_072').Значение));</v>
      </c>
    </row>
    <row r="10" spans="1:17" ht="15.75" customHeight="1" x14ac:dyDescent="0.25">
      <c r="A10" s="7" t="s">
        <v>105</v>
      </c>
      <c r="B10" s="7" t="s">
        <v>5</v>
      </c>
      <c r="C10" s="7" t="s">
        <v>13</v>
      </c>
      <c r="E10" s="17" t="s">
        <v>105</v>
      </c>
      <c r="F10" s="17" t="s">
        <v>5</v>
      </c>
      <c r="G10" s="18" t="s">
        <v>33</v>
      </c>
      <c r="H10" s="15"/>
      <c r="I10" s="17" t="s">
        <v>105</v>
      </c>
      <c r="J10" s="17" t="s">
        <v>5</v>
      </c>
      <c r="K10" s="17" t="s">
        <v>57</v>
      </c>
      <c r="L10" s="15"/>
      <c r="M10" s="17" t="s">
        <v>105</v>
      </c>
      <c r="N10" s="19" t="s">
        <v>5</v>
      </c>
      <c r="O10" s="19" t="s">
        <v>77</v>
      </c>
      <c r="Q10" s="4" t="str">
        <f>CONCATENATE($Q$3,$Q$1,$Q$2,C6,$Q$4,C6,$Q$5,)</f>
        <v>WriteIniString('C:\Program Files\Kvint6\BOT.ini','DOTS','1_073', String(Объект('1_073').Значение));</v>
      </c>
    </row>
    <row r="11" spans="1:17" ht="15.75" customHeight="1" x14ac:dyDescent="0.25">
      <c r="A11" s="7" t="s">
        <v>107</v>
      </c>
      <c r="B11" s="7" t="s">
        <v>14</v>
      </c>
      <c r="C11" s="7" t="s">
        <v>15</v>
      </c>
      <c r="E11" s="17" t="s">
        <v>107</v>
      </c>
      <c r="F11" s="17" t="s">
        <v>14</v>
      </c>
      <c r="G11" s="18" t="s">
        <v>34</v>
      </c>
      <c r="H11" s="15"/>
      <c r="I11" s="17" t="s">
        <v>107</v>
      </c>
      <c r="J11" s="17" t="s">
        <v>14</v>
      </c>
      <c r="K11" s="17" t="s">
        <v>58</v>
      </c>
      <c r="L11" s="15"/>
      <c r="M11" s="17" t="s">
        <v>107</v>
      </c>
      <c r="N11" s="19" t="s">
        <v>14</v>
      </c>
      <c r="O11" s="19" t="s">
        <v>78</v>
      </c>
      <c r="Q11" s="4" t="str">
        <f>CONCATENATE($Q$3,$Q$1,$Q$2,C7,$Q$4,C7,$Q$5,)</f>
        <v>WriteIniString('C:\Program Files\Kvint6\BOT.ini','DOTS','1_066', String(Объект('1_066').Значение));</v>
      </c>
    </row>
    <row r="12" spans="1:17" ht="15.75" customHeight="1" x14ac:dyDescent="0.25">
      <c r="A12" s="7" t="s">
        <v>104</v>
      </c>
      <c r="B12" s="7" t="s">
        <v>4</v>
      </c>
      <c r="C12" s="7" t="s">
        <v>16</v>
      </c>
      <c r="E12" s="17" t="s">
        <v>104</v>
      </c>
      <c r="F12" s="17" t="s">
        <v>4</v>
      </c>
      <c r="G12" s="18" t="s">
        <v>35</v>
      </c>
      <c r="H12" s="15"/>
      <c r="I12" s="17" t="s">
        <v>104</v>
      </c>
      <c r="J12" s="17" t="s">
        <v>4</v>
      </c>
      <c r="K12" s="17" t="s">
        <v>59</v>
      </c>
      <c r="L12" s="15"/>
      <c r="M12" s="17" t="s">
        <v>104</v>
      </c>
      <c r="N12" s="19" t="s">
        <v>4</v>
      </c>
      <c r="O12" s="19" t="s">
        <v>79</v>
      </c>
      <c r="Q12" s="4" t="str">
        <f>CONCATENATE($Q$3,$Q$1,$Q$2,C8,$Q$4,C8,$Q$5,)</f>
        <v>WriteIniString('C:\Program Files\Kvint6\BOT.ini','DOTS','1_067', String(Объект('1_067').Значение));</v>
      </c>
    </row>
    <row r="13" spans="1:17" ht="15.75" customHeight="1" x14ac:dyDescent="0.25">
      <c r="A13" s="7" t="s">
        <v>106</v>
      </c>
      <c r="B13" s="7" t="s">
        <v>5</v>
      </c>
      <c r="C13" s="7" t="s">
        <v>17</v>
      </c>
      <c r="E13" s="17" t="s">
        <v>106</v>
      </c>
      <c r="F13" s="17" t="s">
        <v>5</v>
      </c>
      <c r="G13" s="18" t="s">
        <v>36</v>
      </c>
      <c r="H13" s="15"/>
      <c r="I13" s="17" t="s">
        <v>106</v>
      </c>
      <c r="J13" s="17" t="s">
        <v>5</v>
      </c>
      <c r="K13" s="17" t="s">
        <v>60</v>
      </c>
      <c r="L13" s="15"/>
      <c r="M13" s="17" t="s">
        <v>106</v>
      </c>
      <c r="N13" s="19" t="s">
        <v>5</v>
      </c>
      <c r="O13" s="19" t="s">
        <v>80</v>
      </c>
      <c r="Q13" s="4" t="str">
        <f>CONCATENATE($Q$3,$Q$1,$Q$2,C9,$Q$4,C9,$Q$5,)</f>
        <v>WriteIniString('C:\Program Files\Kvint6\BOT.ini','DOTS','1_002', String(Объект('1_002').Значение));</v>
      </c>
    </row>
    <row r="14" spans="1:17" ht="15.75" customHeight="1" x14ac:dyDescent="0.25">
      <c r="A14" s="7" t="s">
        <v>18</v>
      </c>
      <c r="B14" s="7" t="s">
        <v>19</v>
      </c>
      <c r="C14" s="7" t="s">
        <v>20</v>
      </c>
      <c r="E14" s="17" t="s">
        <v>18</v>
      </c>
      <c r="F14" s="17" t="s">
        <v>19</v>
      </c>
      <c r="G14" s="18" t="s">
        <v>37</v>
      </c>
      <c r="H14" s="15"/>
      <c r="I14" s="17" t="s">
        <v>18</v>
      </c>
      <c r="J14" s="17" t="s">
        <v>19</v>
      </c>
      <c r="K14" s="17" t="s">
        <v>61</v>
      </c>
      <c r="L14" s="15"/>
      <c r="M14" s="17" t="s">
        <v>18</v>
      </c>
      <c r="N14" s="19" t="s">
        <v>19</v>
      </c>
      <c r="O14" s="19" t="s">
        <v>81</v>
      </c>
      <c r="Q14" s="4" t="str">
        <f>CONCATENATE($Q$3,$Q$1,$Q$2,C10,$Q$4,C10,$Q$5,)</f>
        <v>WriteIniString('C:\Program Files\Kvint6\BOT.ini','DOTS','1_001', String(Объект('1_001').Значение));</v>
      </c>
    </row>
    <row r="15" spans="1:17" ht="15.75" customHeight="1" x14ac:dyDescent="0.25">
      <c r="A15" s="7" t="s">
        <v>21</v>
      </c>
      <c r="B15" s="7" t="s">
        <v>19</v>
      </c>
      <c r="C15" s="7" t="s">
        <v>22</v>
      </c>
      <c r="E15" s="17" t="s">
        <v>21</v>
      </c>
      <c r="F15" s="17" t="s">
        <v>19</v>
      </c>
      <c r="G15" s="18" t="s">
        <v>38</v>
      </c>
      <c r="H15" s="15"/>
      <c r="I15" s="17" t="s">
        <v>21</v>
      </c>
      <c r="J15" s="17" t="s">
        <v>19</v>
      </c>
      <c r="K15" s="17" t="s">
        <v>62</v>
      </c>
      <c r="L15" s="15"/>
      <c r="M15" s="17" t="s">
        <v>21</v>
      </c>
      <c r="N15" s="19" t="s">
        <v>19</v>
      </c>
      <c r="O15" s="19" t="s">
        <v>82</v>
      </c>
      <c r="Q15" s="4" t="str">
        <f>CONCATENATE($Q$3,$Q$1,$Q$2,C11,$Q$4,C11,$Q$5,)</f>
        <v>WriteIniString('C:\Program Files\Kvint6\BOT.ini','DOTS','1_177', String(Объект('1_177').Значение));</v>
      </c>
    </row>
    <row r="16" spans="1:17" ht="15.75" customHeight="1" x14ac:dyDescent="0.25">
      <c r="A16" s="7" t="s">
        <v>108</v>
      </c>
      <c r="B16" s="7" t="s">
        <v>23</v>
      </c>
      <c r="C16" s="7" t="s">
        <v>24</v>
      </c>
      <c r="E16" s="17" t="s">
        <v>108</v>
      </c>
      <c r="F16" s="17" t="s">
        <v>23</v>
      </c>
      <c r="G16" s="18" t="s">
        <v>39</v>
      </c>
      <c r="H16" s="15"/>
      <c r="I16" s="17" t="s">
        <v>108</v>
      </c>
      <c r="J16" s="17" t="s">
        <v>23</v>
      </c>
      <c r="K16" s="17" t="s">
        <v>63</v>
      </c>
      <c r="L16" s="15"/>
      <c r="M16" s="17" t="s">
        <v>108</v>
      </c>
      <c r="N16" s="19" t="s">
        <v>23</v>
      </c>
      <c r="O16" s="19" t="s">
        <v>83</v>
      </c>
      <c r="Q16" s="4" t="str">
        <f>CONCATENATE($Q$3,$Q$1,$Q$2,C12,$Q$4,C12,$Q$5,)</f>
        <v>WriteIniString('C:\Program Files\Kvint6\BOT.ini','DOTS','1_170', String(Объект('1_170').Значение));</v>
      </c>
    </row>
    <row r="17" spans="1:17" ht="15.75" customHeight="1" x14ac:dyDescent="0.25">
      <c r="A17" s="7" t="s">
        <v>109</v>
      </c>
      <c r="B17" s="7" t="s">
        <v>23</v>
      </c>
      <c r="C17" s="7" t="s">
        <v>46</v>
      </c>
      <c r="E17" s="17" t="s">
        <v>109</v>
      </c>
      <c r="F17" s="17" t="s">
        <v>23</v>
      </c>
      <c r="G17" s="18" t="s">
        <v>40</v>
      </c>
      <c r="H17" s="15"/>
      <c r="I17" s="17" t="s">
        <v>109</v>
      </c>
      <c r="J17" s="17" t="s">
        <v>23</v>
      </c>
      <c r="K17" s="17" t="s">
        <v>64</v>
      </c>
      <c r="L17" s="15"/>
      <c r="M17" s="17" t="s">
        <v>109</v>
      </c>
      <c r="N17" s="19" t="s">
        <v>23</v>
      </c>
      <c r="O17" s="19" t="s">
        <v>84</v>
      </c>
      <c r="Q17" s="4" t="str">
        <f>CONCATENATE($Q$3,$Q$1,$Q$2,C13,$Q$4,C13,$Q$5,)</f>
        <v>WriteIniString('C:\Program Files\Kvint6\BOT.ini','DOTS','1_167', String(Объект('1_167').Значение));</v>
      </c>
    </row>
    <row r="18" spans="1:17" ht="15.75" customHeight="1" x14ac:dyDescent="0.25">
      <c r="A18" s="7" t="s">
        <v>41</v>
      </c>
      <c r="B18" s="7" t="s">
        <v>23</v>
      </c>
      <c r="C18" s="7" t="s">
        <v>47</v>
      </c>
      <c r="E18" s="17" t="s">
        <v>41</v>
      </c>
      <c r="F18" s="17" t="s">
        <v>23</v>
      </c>
      <c r="G18" s="18" t="s">
        <v>42</v>
      </c>
      <c r="H18" s="15"/>
      <c r="I18" s="17" t="s">
        <v>41</v>
      </c>
      <c r="J18" s="17" t="s">
        <v>23</v>
      </c>
      <c r="K18" s="17" t="s">
        <v>65</v>
      </c>
      <c r="L18" s="15"/>
      <c r="M18" s="17" t="s">
        <v>41</v>
      </c>
      <c r="N18" s="19" t="s">
        <v>23</v>
      </c>
      <c r="O18" s="19" t="s">
        <v>85</v>
      </c>
      <c r="Q18" s="4" t="str">
        <f>CONCATENATE($Q$3,$Q$1,$Q$2,C14,$Q$4,C14,$Q$5,)</f>
        <v>WriteIniString('C:\Program Files\Kvint6\BOT.ini','DOTS','1_055', String(Объект('1_055').Значение));</v>
      </c>
    </row>
    <row r="19" spans="1:17" ht="15.75" customHeight="1" x14ac:dyDescent="0.25">
      <c r="A19" s="7" t="s">
        <v>43</v>
      </c>
      <c r="B19" s="7" t="s">
        <v>23</v>
      </c>
      <c r="C19" s="7" t="s">
        <v>48</v>
      </c>
      <c r="E19" s="17" t="s">
        <v>43</v>
      </c>
      <c r="F19" s="17" t="s">
        <v>23</v>
      </c>
      <c r="G19" s="18" t="s">
        <v>44</v>
      </c>
      <c r="H19" s="15"/>
      <c r="I19" s="17" t="s">
        <v>43</v>
      </c>
      <c r="J19" s="17" t="s">
        <v>23</v>
      </c>
      <c r="K19" s="17" t="s">
        <v>66</v>
      </c>
      <c r="L19" s="15"/>
      <c r="M19" s="17" t="s">
        <v>43</v>
      </c>
      <c r="N19" s="19" t="s">
        <v>23</v>
      </c>
      <c r="O19" s="19" t="s">
        <v>86</v>
      </c>
      <c r="Q19" s="4" t="str">
        <f>CONCATENATE($Q$3,$Q$1,$Q$2,C15,$Q$4,C15,$Q$5,)</f>
        <v>WriteIniString('C:\Program Files\Kvint6\BOT.ini','DOTS','1_056', String(Объект('1_056').Значение));</v>
      </c>
    </row>
    <row r="20" spans="1:17" ht="15.75" customHeight="1" x14ac:dyDescent="0.25">
      <c r="A20" s="7" t="s">
        <v>110</v>
      </c>
      <c r="B20" s="7" t="s">
        <v>2</v>
      </c>
      <c r="C20" s="7" t="s">
        <v>25</v>
      </c>
      <c r="E20" s="17" t="s">
        <v>110</v>
      </c>
      <c r="F20" s="17" t="s">
        <v>2</v>
      </c>
      <c r="G20" s="18" t="s">
        <v>45</v>
      </c>
      <c r="H20" s="15"/>
      <c r="I20" s="17" t="s">
        <v>110</v>
      </c>
      <c r="J20" s="17" t="s">
        <v>2</v>
      </c>
      <c r="K20" s="17" t="s">
        <v>67</v>
      </c>
      <c r="L20" s="15"/>
      <c r="M20" s="17" t="s">
        <v>110</v>
      </c>
      <c r="N20" s="20" t="s">
        <v>2</v>
      </c>
      <c r="O20" s="20" t="s">
        <v>87</v>
      </c>
      <c r="Q20" s="4" t="str">
        <f>CONCATENATE($Q$3,$Q$1,$Q$2,C16,$Q$4,C16,$Q$5,)</f>
        <v>WriteIniString('C:\Program Files\Kvint6\BOT.ini','DOTS','1_240', String(Объект('1_240').Значение));</v>
      </c>
    </row>
    <row r="21" spans="1:17" ht="15.75" customHeight="1" x14ac:dyDescent="0.25">
      <c r="A21" s="8" t="s">
        <v>1</v>
      </c>
      <c r="B21" s="8" t="s">
        <v>2</v>
      </c>
      <c r="C21" s="9" t="s">
        <v>26</v>
      </c>
      <c r="E21" s="15"/>
      <c r="F21" s="15"/>
      <c r="G21" s="15"/>
      <c r="H21" s="15"/>
      <c r="I21" s="15"/>
      <c r="J21" s="15"/>
      <c r="K21" s="15"/>
      <c r="L21" s="15"/>
      <c r="M21" s="17" t="s">
        <v>111</v>
      </c>
      <c r="N21" s="19" t="s">
        <v>88</v>
      </c>
      <c r="O21" s="19" t="s">
        <v>89</v>
      </c>
      <c r="Q21" s="4" t="str">
        <f>CONCATENATE($Q$3,$Q$1,$Q$2,C17,$Q$4,C17,$Q$5,)</f>
        <v>WriteIniString('C:\Program Files\Kvint6\BOT.ini','DOTS','1_241', String(Объект('1_241').Значение));</v>
      </c>
    </row>
    <row r="22" spans="1:17" ht="15.75" customHeight="1" x14ac:dyDescent="0.25">
      <c r="A22" s="8" t="s">
        <v>3</v>
      </c>
      <c r="B22" s="8" t="s">
        <v>2</v>
      </c>
      <c r="C22" s="9" t="s">
        <v>27</v>
      </c>
      <c r="E22" s="15"/>
      <c r="F22" s="15"/>
      <c r="G22" s="15"/>
      <c r="H22" s="15"/>
      <c r="I22" s="15"/>
      <c r="J22" s="15"/>
      <c r="K22" s="15"/>
      <c r="L22" s="15"/>
      <c r="M22" s="17" t="s">
        <v>112</v>
      </c>
      <c r="N22" s="19" t="s">
        <v>113</v>
      </c>
      <c r="O22" s="21" t="s">
        <v>98</v>
      </c>
      <c r="Q22" s="4" t="str">
        <f>CONCATENATE($Q$3,$Q$1,$Q$2,C18,$Q$4,C18,$Q$5,)</f>
        <v>WriteIniString('C:\Program Files\Kvint6\BOT.ini','DOTS','1_1903', String(Объект('1_1903').Значение));</v>
      </c>
    </row>
    <row r="23" spans="1:17" ht="15.75" customHeight="1" x14ac:dyDescent="0.25">
      <c r="A23" s="8" t="s">
        <v>99</v>
      </c>
      <c r="B23" s="8" t="s">
        <v>4</v>
      </c>
      <c r="C23" s="9" t="s">
        <v>28</v>
      </c>
      <c r="E23" s="15"/>
      <c r="F23" s="15"/>
      <c r="G23" s="15"/>
      <c r="H23" s="15"/>
      <c r="I23" s="15"/>
      <c r="J23" s="15"/>
      <c r="K23" s="15"/>
      <c r="L23" s="15"/>
      <c r="M23" s="17" t="s">
        <v>90</v>
      </c>
      <c r="N23" s="17" t="s">
        <v>5</v>
      </c>
      <c r="O23" s="21" t="s">
        <v>91</v>
      </c>
      <c r="Q23" s="4" t="str">
        <f>CONCATENATE($Q$3,$Q$1,$Q$2,C19,$Q$4,C19,$Q$5,)</f>
        <v>WriteIniString('C:\Program Files\Kvint6\BOT.ini','DOTS','1_1904', String(Объект('1_1904').Значение));</v>
      </c>
    </row>
    <row r="24" spans="1:17" ht="15.75" customHeight="1" x14ac:dyDescent="0.25">
      <c r="A24" s="8" t="s">
        <v>100</v>
      </c>
      <c r="B24" s="8" t="s">
        <v>4</v>
      </c>
      <c r="C24" s="9" t="s">
        <v>29</v>
      </c>
      <c r="E24" s="15"/>
      <c r="F24" s="15"/>
      <c r="G24" s="15"/>
      <c r="H24" s="15"/>
      <c r="I24" s="15"/>
      <c r="J24" s="15"/>
      <c r="K24" s="15"/>
      <c r="L24" s="15"/>
      <c r="M24" s="17" t="s">
        <v>92</v>
      </c>
      <c r="N24" s="17" t="s">
        <v>5</v>
      </c>
      <c r="O24" s="21" t="s">
        <v>93</v>
      </c>
      <c r="Q24" s="4" t="str">
        <f>CONCATENATE($Q$3,$Q$1,$Q$2,C20,$Q$4,C20,$Q$5,)</f>
        <v>WriteIniString('C:\Program Files\Kvint6\BOT.ini','DOTS','1_161', String(Объект('1_161').Значение));</v>
      </c>
    </row>
    <row r="25" spans="1:17" ht="15.75" customHeight="1" x14ac:dyDescent="0.25">
      <c r="A25" s="8" t="s">
        <v>101</v>
      </c>
      <c r="B25" s="8" t="s">
        <v>5</v>
      </c>
      <c r="C25" s="9" t="s">
        <v>30</v>
      </c>
      <c r="E25" s="15"/>
      <c r="F25" s="15"/>
      <c r="G25" s="15"/>
      <c r="H25" s="15"/>
      <c r="I25" s="15"/>
      <c r="J25" s="15"/>
      <c r="K25" s="15"/>
      <c r="L25" s="15"/>
      <c r="M25" s="17" t="s">
        <v>96</v>
      </c>
      <c r="N25" s="17" t="s">
        <v>4</v>
      </c>
      <c r="O25" s="21" t="s">
        <v>97</v>
      </c>
      <c r="Q25" s="4" t="str">
        <f>CONCATENATE($Q$3,$Q$1,$Q$2,C21,$Q$4,C21,$Q$5,)</f>
        <v>WriteIniString('C:\Program Files\Kvint6\BOT.ini','DOTS','k3_01', String(Объект('k3_01').Значение));</v>
      </c>
    </row>
    <row r="26" spans="1:17" ht="15.75" customHeight="1" x14ac:dyDescent="0.25">
      <c r="A26" s="8" t="s">
        <v>102</v>
      </c>
      <c r="B26" s="8" t="s">
        <v>5</v>
      </c>
      <c r="C26" s="9" t="s">
        <v>31</v>
      </c>
      <c r="E26" s="15"/>
      <c r="F26" s="15"/>
      <c r="G26" s="15"/>
      <c r="H26" s="15"/>
      <c r="I26" s="15"/>
      <c r="J26" s="15"/>
      <c r="K26" s="15"/>
      <c r="L26" s="15"/>
      <c r="M26" s="17" t="s">
        <v>94</v>
      </c>
      <c r="N26" s="17" t="s">
        <v>4</v>
      </c>
      <c r="O26" s="21" t="s">
        <v>95</v>
      </c>
      <c r="Q26" s="4" t="str">
        <f>CONCATENATE($Q$3,$Q$1,$Q$2,C22,$Q$4,C22,$Q$5,)</f>
        <v>WriteIniString('C:\Program Files\Kvint6\BOT.ini','DOTS','k3_02', String(Объект('k3_02').Значение));</v>
      </c>
    </row>
    <row r="27" spans="1:17" ht="15.75" customHeight="1" x14ac:dyDescent="0.25">
      <c r="A27" s="8" t="s">
        <v>103</v>
      </c>
      <c r="B27" s="8" t="s">
        <v>4</v>
      </c>
      <c r="C27" s="9" t="s">
        <v>32</v>
      </c>
      <c r="Q27" s="4" t="str">
        <f>CONCATENATE($Q$3,$Q$1,$Q$2,C23,$Q$4,C23,$Q$5,)</f>
        <v>WriteIniString('C:\Program Files\Kvint6\BOT.ini','DOTS','k3_03', String(Объект('k3_03').Значение));</v>
      </c>
    </row>
    <row r="28" spans="1:17" ht="15.75" customHeight="1" x14ac:dyDescent="0.25">
      <c r="A28" s="8" t="s">
        <v>105</v>
      </c>
      <c r="B28" s="8" t="s">
        <v>5</v>
      </c>
      <c r="C28" s="9" t="s">
        <v>33</v>
      </c>
      <c r="Q28" s="4" t="str">
        <f>CONCATENATE($Q$3,$Q$1,$Q$2,C24,$Q$4,C24,$Q$5,)</f>
        <v>WriteIniString('C:\Program Files\Kvint6\BOT.ini','DOTS','k3_04', String(Объект('k3_04').Значение));</v>
      </c>
    </row>
    <row r="29" spans="1:17" ht="15.75" customHeight="1" x14ac:dyDescent="0.25">
      <c r="A29" s="8" t="s">
        <v>107</v>
      </c>
      <c r="B29" s="8" t="s">
        <v>14</v>
      </c>
      <c r="C29" s="9" t="s">
        <v>34</v>
      </c>
      <c r="Q29" s="4" t="str">
        <f>CONCATENATE($Q$3,$Q$1,$Q$2,C25,$Q$4,C25,$Q$5,)</f>
        <v>WriteIniString('C:\Program Files\Kvint6\BOT.ini','DOTS','k3_05', String(Объект('k3_05').Значение));</v>
      </c>
    </row>
    <row r="30" spans="1:17" ht="15.75" customHeight="1" x14ac:dyDescent="0.25">
      <c r="A30" s="8" t="s">
        <v>104</v>
      </c>
      <c r="B30" s="8" t="s">
        <v>4</v>
      </c>
      <c r="C30" s="9" t="s">
        <v>35</v>
      </c>
      <c r="Q30" s="4" t="str">
        <f>CONCATENATE($Q$3,$Q$1,$Q$2,C26,$Q$4,C26,$Q$5,)</f>
        <v>WriteIniString('C:\Program Files\Kvint6\BOT.ini','DOTS','k3_06', String(Объект('k3_06').Значение));</v>
      </c>
    </row>
    <row r="31" spans="1:17" ht="15.75" customHeight="1" x14ac:dyDescent="0.25">
      <c r="A31" s="8" t="s">
        <v>106</v>
      </c>
      <c r="B31" s="8" t="s">
        <v>5</v>
      </c>
      <c r="C31" s="9" t="s">
        <v>36</v>
      </c>
      <c r="Q31" s="4" t="str">
        <f>CONCATENATE($Q$3,$Q$1,$Q$2,C27,$Q$4,C27,$Q$5,)</f>
        <v>WriteIniString('C:\Program Files\Kvint6\BOT.ini','DOTS','k3_07', String(Объект('k3_07').Значение));</v>
      </c>
    </row>
    <row r="32" spans="1:17" ht="15.75" customHeight="1" x14ac:dyDescent="0.25">
      <c r="A32" s="8" t="s">
        <v>18</v>
      </c>
      <c r="B32" s="8" t="s">
        <v>19</v>
      </c>
      <c r="C32" s="9" t="s">
        <v>37</v>
      </c>
      <c r="Q32" s="4" t="str">
        <f>CONCATENATE($Q$3,$Q$1,$Q$2,C28,$Q$4,C28,$Q$5,)</f>
        <v>WriteIniString('C:\Program Files\Kvint6\BOT.ini','DOTS','k3_08', String(Объект('k3_08').Значение));</v>
      </c>
    </row>
    <row r="33" spans="1:17" ht="15.75" customHeight="1" x14ac:dyDescent="0.25">
      <c r="A33" s="8" t="s">
        <v>21</v>
      </c>
      <c r="B33" s="8" t="s">
        <v>19</v>
      </c>
      <c r="C33" s="9" t="s">
        <v>38</v>
      </c>
      <c r="Q33" s="4" t="str">
        <f>CONCATENATE($Q$3,$Q$1,$Q$2,C29,$Q$4,C29,$Q$5,)</f>
        <v>WriteIniString('C:\Program Files\Kvint6\BOT.ini','DOTS','k3_11', String(Объект('k3_11').Значение));</v>
      </c>
    </row>
    <row r="34" spans="1:17" ht="15.75" customHeight="1" x14ac:dyDescent="0.25">
      <c r="A34" s="8" t="s">
        <v>108</v>
      </c>
      <c r="B34" s="8" t="s">
        <v>23</v>
      </c>
      <c r="C34" s="9" t="s">
        <v>39</v>
      </c>
      <c r="Q34" s="4" t="str">
        <f>CONCATENATE($Q$3,$Q$1,$Q$2,C30,$Q$4,C30,$Q$5,)</f>
        <v>WriteIniString('C:\Program Files\Kvint6\BOT.ini','DOTS','k3_12', String(Объект('k3_12').Значение));</v>
      </c>
    </row>
    <row r="35" spans="1:17" ht="15.75" customHeight="1" x14ac:dyDescent="0.25">
      <c r="A35" s="8" t="s">
        <v>109</v>
      </c>
      <c r="B35" s="8" t="s">
        <v>23</v>
      </c>
      <c r="C35" s="9" t="s">
        <v>40</v>
      </c>
      <c r="Q35" s="4" t="str">
        <f>CONCATENATE($Q$3,$Q$1,$Q$2,C31,$Q$4,C31,$Q$5,)</f>
        <v>WriteIniString('C:\Program Files\Kvint6\BOT.ini','DOTS','k3_13', String(Объект('k3_13').Значение));</v>
      </c>
    </row>
    <row r="36" spans="1:17" ht="15.75" customHeight="1" x14ac:dyDescent="0.25">
      <c r="A36" s="8" t="s">
        <v>41</v>
      </c>
      <c r="B36" s="8" t="s">
        <v>23</v>
      </c>
      <c r="C36" s="9" t="s">
        <v>42</v>
      </c>
      <c r="Q36" s="4" t="str">
        <f>CONCATENATE($Q$3,$Q$1,$Q$2,C32,$Q$4,C32,$Q$5,)</f>
        <v>WriteIniString('C:\Program Files\Kvint6\BOT.ini','DOTS','k3_17', String(Объект('k3_17').Значение));</v>
      </c>
    </row>
    <row r="37" spans="1:17" ht="15.75" customHeight="1" x14ac:dyDescent="0.25">
      <c r="A37" s="8" t="s">
        <v>43</v>
      </c>
      <c r="B37" s="8" t="s">
        <v>23</v>
      </c>
      <c r="C37" s="9" t="s">
        <v>44</v>
      </c>
      <c r="Q37" s="4" t="str">
        <f>CONCATENATE($Q$3,$Q$1,$Q$2,C33,$Q$4,C33,$Q$5,)</f>
        <v>WriteIniString('C:\Program Files\Kvint6\BOT.ini','DOTS','k3_18', String(Объект('k3_18').Значение));</v>
      </c>
    </row>
    <row r="38" spans="1:17" ht="15.75" customHeight="1" x14ac:dyDescent="0.25">
      <c r="A38" s="8" t="s">
        <v>110</v>
      </c>
      <c r="B38" s="8" t="s">
        <v>2</v>
      </c>
      <c r="C38" s="9" t="s">
        <v>45</v>
      </c>
      <c r="Q38" s="4" t="str">
        <f>CONCATENATE($Q$3,$Q$1,$Q$2,C34,$Q$4,C34,$Q$5,)</f>
        <v>WriteIniString('C:\Program Files\Kvint6\BOT.ini','DOTS','k3_19', String(Объект('k3_19').Значение));</v>
      </c>
    </row>
    <row r="39" spans="1:17" ht="15.75" customHeight="1" x14ac:dyDescent="0.25">
      <c r="A39" s="10" t="s">
        <v>1</v>
      </c>
      <c r="B39" s="10" t="s">
        <v>2</v>
      </c>
      <c r="C39" s="10" t="s">
        <v>50</v>
      </c>
      <c r="Q39" s="4" t="str">
        <f>CONCATENATE($Q$3,$Q$1,$Q$2,C35,$Q$4,C35,$Q$5,)</f>
        <v>WriteIniString('C:\Program Files\Kvint6\BOT.ini','DOTS','k3_20', String(Объект('k3_20').Значение));</v>
      </c>
    </row>
    <row r="40" spans="1:17" ht="15.75" customHeight="1" x14ac:dyDescent="0.25">
      <c r="A40" s="10" t="s">
        <v>3</v>
      </c>
      <c r="B40" s="10" t="s">
        <v>2</v>
      </c>
      <c r="C40" s="10" t="s">
        <v>51</v>
      </c>
      <c r="Q40" s="4" t="str">
        <f>CONCATENATE($Q$3,$Q$1,$Q$2,C36,$Q$4,C36,$Q$5,)</f>
        <v>WriteIniString('C:\Program Files\Kvint6\BOT.ini','DOTS','k3_21', String(Объект('k3_21').Значение));</v>
      </c>
    </row>
    <row r="41" spans="1:17" ht="15.75" customHeight="1" x14ac:dyDescent="0.25">
      <c r="A41" s="10" t="s">
        <v>99</v>
      </c>
      <c r="B41" s="10" t="s">
        <v>4</v>
      </c>
      <c r="C41" s="10" t="s">
        <v>52</v>
      </c>
      <c r="Q41" s="4" t="str">
        <f>CONCATENATE($Q$3,$Q$1,$Q$2,C37,$Q$4,C37,$Q$5,)</f>
        <v>WriteIniString('C:\Program Files\Kvint6\BOT.ini','DOTS','k3_22', String(Объект('k3_22').Значение));</v>
      </c>
    </row>
    <row r="42" spans="1:17" ht="15.75" customHeight="1" x14ac:dyDescent="0.25">
      <c r="A42" s="10" t="s">
        <v>100</v>
      </c>
      <c r="B42" s="10" t="s">
        <v>4</v>
      </c>
      <c r="C42" s="10" t="s">
        <v>53</v>
      </c>
      <c r="Q42" s="4" t="str">
        <f>CONCATENATE($Q$3,$Q$1,$Q$2,C38,$Q$4,C38,$Q$5,)</f>
        <v>WriteIniString('C:\Program Files\Kvint6\BOT.ini','DOTS','k3_28', String(Объект('k3_28').Значение));</v>
      </c>
    </row>
    <row r="43" spans="1:17" ht="15.75" customHeight="1" x14ac:dyDescent="0.25">
      <c r="A43" s="10" t="s">
        <v>101</v>
      </c>
      <c r="B43" s="10" t="s">
        <v>5</v>
      </c>
      <c r="C43" s="10" t="s">
        <v>54</v>
      </c>
      <c r="Q43" s="4" t="str">
        <f>CONCATENATE($Q$3,$Q$1,$Q$2,C39,$Q$4,C39,$Q$5,)</f>
        <v>WriteIniString('C:\Program Files\Kvint6\BOT.ini','DOTS','4_ek_01', String(Объект('4_ek_01').Значение));</v>
      </c>
    </row>
    <row r="44" spans="1:17" ht="15.75" customHeight="1" x14ac:dyDescent="0.25">
      <c r="A44" s="10" t="s">
        <v>102</v>
      </c>
      <c r="B44" s="10" t="s">
        <v>5</v>
      </c>
      <c r="C44" s="10" t="s">
        <v>55</v>
      </c>
      <c r="Q44" s="4" t="str">
        <f>CONCATENATE($Q$3,$Q$1,$Q$2,C40,$Q$4,C40,$Q$5,)</f>
        <v>WriteIniString('C:\Program Files\Kvint6\BOT.ini','DOTS','4_ek_02', String(Объект('4_ek_02').Значение));</v>
      </c>
    </row>
    <row r="45" spans="1:17" ht="15.75" customHeight="1" x14ac:dyDescent="0.25">
      <c r="A45" s="10" t="s">
        <v>103</v>
      </c>
      <c r="B45" s="10" t="s">
        <v>4</v>
      </c>
      <c r="C45" s="10" t="s">
        <v>56</v>
      </c>
      <c r="Q45" s="4" t="str">
        <f>CONCATENATE($Q$3,$Q$1,$Q$2,C41,$Q$4,C41,$Q$5,)</f>
        <v>WriteIniString('C:\Program Files\Kvint6\BOT.ini','DOTS','4_ek_03', String(Объект('4_ek_03').Значение));</v>
      </c>
    </row>
    <row r="46" spans="1:17" ht="15.75" customHeight="1" x14ac:dyDescent="0.25">
      <c r="A46" s="10" t="s">
        <v>105</v>
      </c>
      <c r="B46" s="10" t="s">
        <v>5</v>
      </c>
      <c r="C46" s="10" t="s">
        <v>57</v>
      </c>
      <c r="Q46" s="4" t="str">
        <f>CONCATENATE($Q$3,$Q$1,$Q$2,C42,$Q$4,C42,$Q$5,)</f>
        <v>WriteIniString('C:\Program Files\Kvint6\BOT.ini','DOTS','4_ek_04', String(Объект('4_ek_04').Значение));</v>
      </c>
    </row>
    <row r="47" spans="1:17" ht="15.75" customHeight="1" x14ac:dyDescent="0.25">
      <c r="A47" s="10" t="s">
        <v>107</v>
      </c>
      <c r="B47" s="10" t="s">
        <v>14</v>
      </c>
      <c r="C47" s="10" t="s">
        <v>58</v>
      </c>
      <c r="Q47" s="4" t="str">
        <f>CONCATENATE($Q$3,$Q$1,$Q$2,C43,$Q$4,C43,$Q$5,)</f>
        <v>WriteIniString('C:\Program Files\Kvint6\BOT.ini','DOTS','4_ek_05', String(Объект('4_ek_05').Значение));</v>
      </c>
    </row>
    <row r="48" spans="1:17" ht="15.75" customHeight="1" x14ac:dyDescent="0.25">
      <c r="A48" s="10" t="s">
        <v>104</v>
      </c>
      <c r="B48" s="10" t="s">
        <v>4</v>
      </c>
      <c r="C48" s="10" t="s">
        <v>59</v>
      </c>
      <c r="Q48" s="4" t="str">
        <f>CONCATENATE($Q$3,$Q$1,$Q$2,C44,$Q$4,C44,$Q$5,)</f>
        <v>WriteIniString('C:\Program Files\Kvint6\BOT.ini','DOTS','4_ek_06', String(Объект('4_ek_06').Значение));</v>
      </c>
    </row>
    <row r="49" spans="1:17" ht="15.75" customHeight="1" x14ac:dyDescent="0.25">
      <c r="A49" s="10" t="s">
        <v>106</v>
      </c>
      <c r="B49" s="10" t="s">
        <v>5</v>
      </c>
      <c r="C49" s="10" t="s">
        <v>60</v>
      </c>
      <c r="Q49" s="4" t="str">
        <f>CONCATENATE($Q$3,$Q$1,$Q$2,C45,$Q$4,C45,$Q$5,)</f>
        <v>WriteIniString('C:\Program Files\Kvint6\BOT.ini','DOTS','4_ek_07', String(Объект('4_ek_07').Значение));</v>
      </c>
    </row>
    <row r="50" spans="1:17" ht="15.75" customHeight="1" x14ac:dyDescent="0.25">
      <c r="A50" s="10" t="s">
        <v>18</v>
      </c>
      <c r="B50" s="10" t="s">
        <v>19</v>
      </c>
      <c r="C50" s="10" t="s">
        <v>61</v>
      </c>
      <c r="Q50" s="4" t="str">
        <f>CONCATENATE($Q$3,$Q$1,$Q$2,C46,$Q$4,C46,$Q$5,)</f>
        <v>WriteIniString('C:\Program Files\Kvint6\BOT.ini','DOTS','4_ek_08', String(Объект('4_ek_08').Значение));</v>
      </c>
    </row>
    <row r="51" spans="1:17" ht="15.75" customHeight="1" x14ac:dyDescent="0.25">
      <c r="A51" s="10" t="s">
        <v>21</v>
      </c>
      <c r="B51" s="10" t="s">
        <v>19</v>
      </c>
      <c r="C51" s="10" t="s">
        <v>62</v>
      </c>
      <c r="Q51" s="4" t="str">
        <f>CONCATENATE($Q$3,$Q$1,$Q$2,C47,$Q$4,C47,$Q$5,)</f>
        <v>WriteIniString('C:\Program Files\Kvint6\BOT.ini','DOTS','4_ek_11', String(Объект('4_ek_11').Значение));</v>
      </c>
    </row>
    <row r="52" spans="1:17" ht="15.75" customHeight="1" x14ac:dyDescent="0.25">
      <c r="A52" s="10" t="s">
        <v>108</v>
      </c>
      <c r="B52" s="10" t="s">
        <v>23</v>
      </c>
      <c r="C52" s="10" t="s">
        <v>63</v>
      </c>
      <c r="Q52" s="4" t="str">
        <f>CONCATENATE($Q$3,$Q$1,$Q$2,C48,$Q$4,C48,$Q$5,)</f>
        <v>WriteIniString('C:\Program Files\Kvint6\BOT.ini','DOTS','4_ek_12', String(Объект('4_ek_12').Значение));</v>
      </c>
    </row>
    <row r="53" spans="1:17" ht="15.75" customHeight="1" x14ac:dyDescent="0.25">
      <c r="A53" s="10" t="s">
        <v>109</v>
      </c>
      <c r="B53" s="10" t="s">
        <v>23</v>
      </c>
      <c r="C53" s="10" t="s">
        <v>64</v>
      </c>
      <c r="Q53" s="4" t="str">
        <f>CONCATENATE($Q$3,$Q$1,$Q$2,C49,$Q$4,C49,$Q$5,)</f>
        <v>WriteIniString('C:\Program Files\Kvint6\BOT.ini','DOTS','4_ek_13', String(Объект('4_ek_13').Значение));</v>
      </c>
    </row>
    <row r="54" spans="1:17" ht="15.75" customHeight="1" x14ac:dyDescent="0.25">
      <c r="A54" s="10" t="s">
        <v>41</v>
      </c>
      <c r="B54" s="10" t="s">
        <v>23</v>
      </c>
      <c r="C54" s="10" t="s">
        <v>65</v>
      </c>
      <c r="Q54" s="4" t="str">
        <f>CONCATENATE($Q$3,$Q$1,$Q$2,C50,$Q$4,C50,$Q$5,)</f>
        <v>WriteIniString('C:\Program Files\Kvint6\BOT.ini','DOTS','4_ek_17', String(Объект('4_ek_17').Значение));</v>
      </c>
    </row>
    <row r="55" spans="1:17" ht="15.75" customHeight="1" x14ac:dyDescent="0.25">
      <c r="A55" s="10" t="s">
        <v>43</v>
      </c>
      <c r="B55" s="10" t="s">
        <v>23</v>
      </c>
      <c r="C55" s="10" t="s">
        <v>66</v>
      </c>
      <c r="Q55" s="4" t="str">
        <f>CONCATENATE($Q$3,$Q$1,$Q$2,C51,$Q$4,C51,$Q$5,)</f>
        <v>WriteIniString('C:\Program Files\Kvint6\BOT.ini','DOTS','4_ek_18', String(Объект('4_ek_18').Значение));</v>
      </c>
    </row>
    <row r="56" spans="1:17" ht="15.75" customHeight="1" x14ac:dyDescent="0.25">
      <c r="A56" s="10" t="s">
        <v>110</v>
      </c>
      <c r="B56" s="10" t="s">
        <v>2</v>
      </c>
      <c r="C56" s="10" t="s">
        <v>67</v>
      </c>
      <c r="Q56" s="4" t="str">
        <f>CONCATENATE($Q$3,$Q$1,$Q$2,C52,$Q$4,C52,$Q$5,)</f>
        <v>WriteIniString('C:\Program Files\Kvint6\BOT.ini','DOTS','4_ek_19', String(Объект('4_ek_19').Значение));</v>
      </c>
    </row>
    <row r="57" spans="1:17" ht="15.75" customHeight="1" x14ac:dyDescent="0.25">
      <c r="A57" s="11" t="s">
        <v>1</v>
      </c>
      <c r="B57" s="12" t="s">
        <v>2</v>
      </c>
      <c r="C57" s="12" t="s">
        <v>70</v>
      </c>
      <c r="Q57" s="4" t="str">
        <f>CONCATENATE($Q$3,$Q$1,$Q$2,C53,$Q$4,C53,$Q$5,)</f>
        <v>WriteIniString('C:\Program Files\Kvint6\BOT.ini','DOTS','4_ek_20', String(Объект('4_ek_20').Значение));</v>
      </c>
    </row>
    <row r="58" spans="1:17" ht="15.75" customHeight="1" x14ac:dyDescent="0.25">
      <c r="A58" s="11" t="s">
        <v>3</v>
      </c>
      <c r="B58" s="12" t="s">
        <v>2</v>
      </c>
      <c r="C58" s="12" t="s">
        <v>71</v>
      </c>
      <c r="Q58" s="4" t="str">
        <f>CONCATENATE($Q$3,$Q$1,$Q$2,C54,$Q$4,C54,$Q$5,)</f>
        <v>WriteIniString('C:\Program Files\Kvint6\BOT.ini','DOTS','4_ek_21', String(Объект('4_ek_21').Значение));</v>
      </c>
    </row>
    <row r="59" spans="1:17" ht="15.75" customHeight="1" x14ac:dyDescent="0.25">
      <c r="A59" s="11" t="s">
        <v>99</v>
      </c>
      <c r="B59" s="12" t="s">
        <v>4</v>
      </c>
      <c r="C59" s="12" t="s">
        <v>72</v>
      </c>
      <c r="Q59" s="4" t="str">
        <f>CONCATENATE($Q$3,$Q$1,$Q$2,C55,$Q$4,C55,$Q$5,)</f>
        <v>WriteIniString('C:\Program Files\Kvint6\BOT.ini','DOTS','4_ek_22', String(Объект('4_ek_22').Значение));</v>
      </c>
    </row>
    <row r="60" spans="1:17" ht="15.75" customHeight="1" x14ac:dyDescent="0.25">
      <c r="A60" s="11" t="s">
        <v>100</v>
      </c>
      <c r="B60" s="12" t="s">
        <v>4</v>
      </c>
      <c r="C60" s="12" t="s">
        <v>73</v>
      </c>
      <c r="Q60" s="4" t="str">
        <f>CONCATENATE($Q$3,$Q$1,$Q$2,C56,$Q$4,C56,$Q$5,)</f>
        <v>WriteIniString('C:\Program Files\Kvint6\BOT.ini','DOTS','4_ek_28', String(Объект('4_ek_28').Значение));</v>
      </c>
    </row>
    <row r="61" spans="1:17" ht="15.75" customHeight="1" x14ac:dyDescent="0.25">
      <c r="A61" s="11" t="s">
        <v>101</v>
      </c>
      <c r="B61" s="12" t="s">
        <v>5</v>
      </c>
      <c r="C61" s="12" t="s">
        <v>74</v>
      </c>
      <c r="Q61" s="4" t="str">
        <f>CONCATENATE($Q$3,$Q$1,$Q$2,C57,$Q$4,C57,$Q$5,)</f>
        <v>WriteIniString('C:\Program Files\Kvint6\BOT.ini','DOTS','5_074', String(Объект('5_074').Значение));</v>
      </c>
    </row>
    <row r="62" spans="1:17" ht="15.75" customHeight="1" x14ac:dyDescent="0.25">
      <c r="A62" s="11" t="s">
        <v>102</v>
      </c>
      <c r="B62" s="12" t="s">
        <v>5</v>
      </c>
      <c r="C62" s="12" t="s">
        <v>75</v>
      </c>
      <c r="Q62" s="4" t="str">
        <f>CONCATENATE($Q$3,$Q$1,$Q$2,C58,$Q$4,C58,$Q$5,)</f>
        <v>WriteIniString('C:\Program Files\Kvint6\BOT.ini','DOTS','5_075', String(Объект('5_075').Значение));</v>
      </c>
    </row>
    <row r="63" spans="1:17" ht="15.75" customHeight="1" x14ac:dyDescent="0.25">
      <c r="A63" s="11" t="s">
        <v>103</v>
      </c>
      <c r="B63" s="12" t="s">
        <v>4</v>
      </c>
      <c r="C63" s="12" t="s">
        <v>76</v>
      </c>
      <c r="Q63" s="4" t="str">
        <f>CONCATENATE($Q$3,$Q$1,$Q$2,C59,$Q$4,C59,$Q$5,)</f>
        <v>WriteIniString('C:\Program Files\Kvint6\BOT.ini','DOTS','5_072', String(Объект('5_072').Значение));</v>
      </c>
    </row>
    <row r="64" spans="1:17" ht="15.75" customHeight="1" x14ac:dyDescent="0.25">
      <c r="A64" s="11" t="s">
        <v>105</v>
      </c>
      <c r="B64" s="12" t="s">
        <v>5</v>
      </c>
      <c r="C64" s="12" t="s">
        <v>77</v>
      </c>
      <c r="Q64" s="4" t="str">
        <f>CONCATENATE($Q$3,$Q$1,$Q$2,C60,$Q$4,C60,$Q$5,)</f>
        <v>WriteIniString('C:\Program Files\Kvint6\BOT.ini','DOTS','5_073', String(Объект('5_073').Значение));</v>
      </c>
    </row>
    <row r="65" spans="1:17" ht="15.75" customHeight="1" x14ac:dyDescent="0.25">
      <c r="A65" s="11" t="s">
        <v>107</v>
      </c>
      <c r="B65" s="12" t="s">
        <v>14</v>
      </c>
      <c r="C65" s="12" t="s">
        <v>78</v>
      </c>
      <c r="Q65" s="4" t="str">
        <f>CONCATENATE($Q$3,$Q$1,$Q$2,C61,$Q$4,C61,$Q$5,)</f>
        <v>WriteIniString('C:\Program Files\Kvint6\BOT.ini','DOTS','5_066', String(Объект('5_066').Значение));</v>
      </c>
    </row>
    <row r="66" spans="1:17" ht="15.75" customHeight="1" x14ac:dyDescent="0.25">
      <c r="A66" s="11" t="s">
        <v>104</v>
      </c>
      <c r="B66" s="12" t="s">
        <v>4</v>
      </c>
      <c r="C66" s="12" t="s">
        <v>79</v>
      </c>
      <c r="Q66" s="4" t="str">
        <f>CONCATENATE($Q$3,$Q$1,$Q$2,C62,$Q$4,C62,$Q$5,)</f>
        <v>WriteIniString('C:\Program Files\Kvint6\BOT.ini','DOTS','5_067', String(Объект('5_067').Значение));</v>
      </c>
    </row>
    <row r="67" spans="1:17" ht="15.75" customHeight="1" x14ac:dyDescent="0.25">
      <c r="A67" s="11" t="s">
        <v>106</v>
      </c>
      <c r="B67" s="12" t="s">
        <v>5</v>
      </c>
      <c r="C67" s="12" t="s">
        <v>80</v>
      </c>
      <c r="Q67" s="4" t="str">
        <f>CONCATENATE($Q$3,$Q$1,$Q$2,C63,$Q$4,C63,$Q$5,)</f>
        <v>WriteIniString('C:\Program Files\Kvint6\BOT.ini','DOTS','5_002', String(Объект('5_002').Значение));</v>
      </c>
    </row>
    <row r="68" spans="1:17" ht="15.75" customHeight="1" x14ac:dyDescent="0.25">
      <c r="A68" s="11" t="s">
        <v>18</v>
      </c>
      <c r="B68" s="12" t="s">
        <v>19</v>
      </c>
      <c r="C68" s="12" t="s">
        <v>81</v>
      </c>
      <c r="Q68" s="4" t="str">
        <f>CONCATENATE($Q$3,$Q$1,$Q$2,C64,$Q$4,C64,$Q$5,)</f>
        <v>WriteIniString('C:\Program Files\Kvint6\BOT.ini','DOTS','5_001', String(Объект('5_001').Значение));</v>
      </c>
    </row>
    <row r="69" spans="1:17" ht="15.75" customHeight="1" x14ac:dyDescent="0.25">
      <c r="A69" s="11" t="s">
        <v>21</v>
      </c>
      <c r="B69" s="12" t="s">
        <v>19</v>
      </c>
      <c r="C69" s="12" t="s">
        <v>82</v>
      </c>
      <c r="Q69" s="4" t="str">
        <f>CONCATENATE($Q$3,$Q$1,$Q$2,C65,$Q$4,C65,$Q$5,)</f>
        <v>WriteIniString('C:\Program Files\Kvint6\BOT.ini','DOTS','5_177', String(Объект('5_177').Значение));</v>
      </c>
    </row>
    <row r="70" spans="1:17" ht="15.75" customHeight="1" x14ac:dyDescent="0.25">
      <c r="A70" s="11" t="s">
        <v>108</v>
      </c>
      <c r="B70" s="12" t="s">
        <v>23</v>
      </c>
      <c r="C70" s="12" t="s">
        <v>83</v>
      </c>
      <c r="Q70" s="4" t="str">
        <f>CONCATENATE($Q$3,$Q$1,$Q$2,C66,$Q$4,C66,$Q$5,)</f>
        <v>WriteIniString('C:\Program Files\Kvint6\BOT.ini','DOTS','5_170', String(Объект('5_170').Значение));</v>
      </c>
    </row>
    <row r="71" spans="1:17" ht="15.75" customHeight="1" x14ac:dyDescent="0.25">
      <c r="A71" s="11" t="s">
        <v>109</v>
      </c>
      <c r="B71" s="12" t="s">
        <v>23</v>
      </c>
      <c r="C71" s="12" t="s">
        <v>84</v>
      </c>
      <c r="Q71" s="4" t="str">
        <f>CONCATENATE($Q$3,$Q$1,$Q$2,C67,$Q$4,C67,$Q$5,)</f>
        <v>WriteIniString('C:\Program Files\Kvint6\BOT.ini','DOTS','5_167', String(Объект('5_167').Значение));</v>
      </c>
    </row>
    <row r="72" spans="1:17" ht="15.75" customHeight="1" x14ac:dyDescent="0.25">
      <c r="A72" s="11" t="s">
        <v>41</v>
      </c>
      <c r="B72" s="12" t="s">
        <v>23</v>
      </c>
      <c r="C72" s="12" t="s">
        <v>85</v>
      </c>
      <c r="Q72" s="4" t="str">
        <f>CONCATENATE($Q$3,$Q$1,$Q$2,C68,$Q$4,C68,$Q$5,)</f>
        <v>WriteIniString('C:\Program Files\Kvint6\BOT.ini','DOTS','5_055', String(Объект('5_055').Значение));</v>
      </c>
    </row>
    <row r="73" spans="1:17" ht="15.75" customHeight="1" x14ac:dyDescent="0.25">
      <c r="A73" s="11" t="s">
        <v>43</v>
      </c>
      <c r="B73" s="12" t="s">
        <v>23</v>
      </c>
      <c r="C73" s="12" t="s">
        <v>86</v>
      </c>
      <c r="Q73" s="4" t="str">
        <f>CONCATENATE($Q$3,$Q$1,$Q$2,C69,$Q$4,C69,$Q$5,)</f>
        <v>WriteIniString('C:\Program Files\Kvint6\BOT.ini','DOTS','5_056', String(Объект('5_056').Значение));</v>
      </c>
    </row>
    <row r="74" spans="1:17" ht="15.75" customHeight="1" x14ac:dyDescent="0.25">
      <c r="A74" s="11" t="s">
        <v>110</v>
      </c>
      <c r="B74" s="13" t="s">
        <v>2</v>
      </c>
      <c r="C74" s="13" t="s">
        <v>87</v>
      </c>
      <c r="Q74" s="4" t="str">
        <f>CONCATENATE($Q$3,$Q$1,$Q$2,C70,$Q$4,C70,$Q$5,)</f>
        <v>WriteIniString('C:\Program Files\Kvint6\BOT.ini','DOTS','5_240', String(Объект('5_240').Значение));</v>
      </c>
    </row>
    <row r="75" spans="1:17" ht="15.75" customHeight="1" x14ac:dyDescent="0.25">
      <c r="A75" s="11" t="s">
        <v>111</v>
      </c>
      <c r="B75" s="12" t="s">
        <v>88</v>
      </c>
      <c r="C75" s="12" t="s">
        <v>89</v>
      </c>
      <c r="Q75" s="4" t="str">
        <f>CONCATENATE($Q$3,$Q$1,$Q$2,C71,$Q$4,C71,$Q$5,)</f>
        <v>WriteIniString('C:\Program Files\Kvint6\BOT.ini','DOTS','5_241', String(Объект('5_241').Значение));</v>
      </c>
    </row>
    <row r="76" spans="1:17" ht="15.75" customHeight="1" x14ac:dyDescent="0.25">
      <c r="A76" s="11" t="s">
        <v>112</v>
      </c>
      <c r="B76" s="12" t="s">
        <v>113</v>
      </c>
      <c r="C76" s="14" t="s">
        <v>98</v>
      </c>
      <c r="Q76" s="4" t="str">
        <f>CONCATENATE($Q$3,$Q$1,$Q$2,C72,$Q$4,C72,$Q$5,)</f>
        <v>WriteIniString('C:\Program Files\Kvint6\BOT.ini','DOTS','5_1903', String(Объект('5_1903').Значение));</v>
      </c>
    </row>
    <row r="77" spans="1:17" ht="15.75" customHeight="1" x14ac:dyDescent="0.25">
      <c r="A77" s="11" t="s">
        <v>90</v>
      </c>
      <c r="B77" s="11" t="s">
        <v>5</v>
      </c>
      <c r="C77" s="14" t="s">
        <v>91</v>
      </c>
      <c r="Q77" s="4" t="str">
        <f>CONCATENATE($Q$3,$Q$1,$Q$2,C73,$Q$4,C73,$Q$5,)</f>
        <v>WriteIniString('C:\Program Files\Kvint6\BOT.ini','DOTS','5_1904', String(Объект('5_1904').Значение));</v>
      </c>
    </row>
    <row r="78" spans="1:17" ht="15.75" customHeight="1" x14ac:dyDescent="0.25">
      <c r="A78" s="11" t="s">
        <v>92</v>
      </c>
      <c r="B78" s="11" t="s">
        <v>5</v>
      </c>
      <c r="C78" s="14" t="s">
        <v>93</v>
      </c>
      <c r="Q78" s="4" t="str">
        <f>CONCATENATE($Q$3,$Q$1,$Q$2,C74,$Q$4,C74,$Q$5,)</f>
        <v>WriteIniString('C:\Program Files\Kvint6\BOT.ini','DOTS','5_161', String(Объект('5_161').Значение));</v>
      </c>
    </row>
    <row r="79" spans="1:17" ht="15.75" customHeight="1" x14ac:dyDescent="0.25">
      <c r="A79" s="11" t="s">
        <v>96</v>
      </c>
      <c r="B79" s="11" t="s">
        <v>4</v>
      </c>
      <c r="C79" s="14" t="s">
        <v>97</v>
      </c>
      <c r="Q79" s="4" t="str">
        <f>CONCATENATE($Q$3,$Q$1,$Q$2,C75,$Q$4,C75,$Q$5,)</f>
        <v>WriteIniString('C:\Program Files\Kvint6\BOT.ini','DOTS','5_337', String(Объект('5_337').Значение));</v>
      </c>
    </row>
    <row r="80" spans="1:17" ht="15.75" customHeight="1" x14ac:dyDescent="0.25">
      <c r="A80" s="11" t="s">
        <v>94</v>
      </c>
      <c r="B80" s="11" t="s">
        <v>4</v>
      </c>
      <c r="C80" s="14" t="s">
        <v>95</v>
      </c>
      <c r="Q80" s="4" t="str">
        <f>CONCATENATE($Q$3,$Q$1,$Q$2,C76,$Q$4,C76,$Q$5,)</f>
        <v>WriteIniString('C:\Program Files\Kvint6\BOT.ini','DOTS','b5t31', String(Объект('b5t31').Значение));</v>
      </c>
    </row>
    <row r="81" spans="17:17" ht="15.75" customHeight="1" x14ac:dyDescent="0.25">
      <c r="Q81" s="4" t="str">
        <f>CONCATENATE($Q$3,$Q$1,$Q$2,C77,$Q$4,C77,$Q$5,)</f>
        <v>WriteIniString('C:\Program Files\Kvint6\BOT.ini','DOTS','b5t2', String(Объект('b5t2').Значение));</v>
      </c>
    </row>
    <row r="82" spans="17:17" ht="15.75" customHeight="1" x14ac:dyDescent="0.25">
      <c r="Q82" s="4" t="str">
        <f>CONCATENATE($Q$3,$Q$1,$Q$2,C78,$Q$4,C78,$Q$5,)</f>
        <v>WriteIniString('C:\Program Files\Kvint6\BOT.ini','DOTS','b5t3', String(Объект('b5t3').Значение));</v>
      </c>
    </row>
    <row r="83" spans="17:17" ht="15.75" customHeight="1" x14ac:dyDescent="0.25">
      <c r="Q83" s="4" t="str">
        <f>CONCATENATE($Q$3,$Q$1,$Q$2,C79,$Q$4,C79,$Q$5,)</f>
        <v>WriteIniString('C:\Program Files\Kvint6\BOT.ini','DOTS','b5t8', String(Объект('b5t8').Значение));</v>
      </c>
    </row>
    <row r="84" spans="17:17" ht="15.75" customHeight="1" x14ac:dyDescent="0.25">
      <c r="Q84" s="4" t="str">
        <f>CONCATENATE($Q$3,$Q$1,$Q$2,C80,$Q$4,C80,$Q$5,)</f>
        <v>WriteIniString('C:\Program Files\Kvint6\BOT.ini','DOTS','b5t7', String(Объект('b5t7').Значение));</v>
      </c>
    </row>
    <row r="85" spans="17:17" ht="15.75" customHeight="1" x14ac:dyDescent="0.25">
      <c r="Q85" s="1"/>
    </row>
    <row r="86" spans="17:17" ht="15.75" customHeight="1" x14ac:dyDescent="0.25">
      <c r="Q86" s="1"/>
    </row>
    <row r="87" spans="17:17" ht="15.75" customHeight="1" x14ac:dyDescent="0.25">
      <c r="Q87" s="1"/>
    </row>
    <row r="88" spans="17:17" ht="15.75" customHeight="1" x14ac:dyDescent="0.25">
      <c r="Q88" s="1"/>
    </row>
    <row r="89" spans="17:17" ht="15.75" customHeight="1" x14ac:dyDescent="0.25">
      <c r="Q89" s="1"/>
    </row>
    <row r="90" spans="17:17" ht="15.75" customHeight="1" x14ac:dyDescent="0.25">
      <c r="Q90" s="1"/>
    </row>
    <row r="91" spans="17:17" ht="15.75" customHeight="1" x14ac:dyDescent="0.25">
      <c r="Q91" s="1"/>
    </row>
    <row r="92" spans="17:17" ht="15.75" customHeight="1" x14ac:dyDescent="0.25">
      <c r="Q92" s="1"/>
    </row>
    <row r="93" spans="17:17" ht="15.75" customHeight="1" x14ac:dyDescent="0.25">
      <c r="Q93" s="1"/>
    </row>
    <row r="94" spans="17:17" ht="15.75" customHeight="1" x14ac:dyDescent="0.25">
      <c r="Q94" s="1"/>
    </row>
    <row r="95" spans="17:17" ht="15.75" customHeight="1" x14ac:dyDescent="0.25">
      <c r="Q95" s="1"/>
    </row>
    <row r="96" spans="17:17" ht="15.75" customHeight="1" x14ac:dyDescent="0.25">
      <c r="Q96" s="1"/>
    </row>
    <row r="97" spans="17:17" ht="15.75" customHeight="1" x14ac:dyDescent="0.25">
      <c r="Q97" s="1"/>
    </row>
  </sheetData>
  <mergeCells count="4">
    <mergeCell ref="A2:C2"/>
    <mergeCell ref="E2:G2"/>
    <mergeCell ref="I2:K2"/>
    <mergeCell ref="M2:O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2015-06-05T18:19:34Z</dcterms:created>
  <dcterms:modified xsi:type="dcterms:W3CDTF">2024-05-23T19:28:46Z</dcterms:modified>
</cp:coreProperties>
</file>