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Ch1_Degradation_figures/"/>
    </mc:Choice>
  </mc:AlternateContent>
  <xr:revisionPtr revIDLastSave="0" documentId="13_ncr:40009_{BDA0D961-48AB-3749-84EC-733B14759068}" xr6:coauthVersionLast="47" xr6:coauthVersionMax="47" xr10:uidLastSave="{00000000-0000-0000-0000-000000000000}"/>
  <bookViews>
    <workbookView xWindow="1180" yWindow="1500" windowWidth="27240" windowHeight="15940" activeTab="1"/>
  </bookViews>
  <sheets>
    <sheet name="nmds2_all_pval" sheetId="1" r:id="rId1"/>
    <sheet name="Sheet1" sheetId="2" r:id="rId2"/>
  </sheets>
  <definedNames>
    <definedName name="_xlnm._FilterDatabase" localSheetId="0" hidden="1">nmds2_all_pval!$A$1:$G$26</definedName>
    <definedName name="_xlnm._FilterDatabase" localSheetId="1" hidden="1">Sheet1!$A$1:$E$26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26" i="1"/>
  <c r="D25" i="1"/>
  <c r="D24" i="1"/>
  <c r="D2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<sst xmlns="http://schemas.openxmlformats.org/spreadsheetml/2006/main" count="108" uniqueCount="34">
  <si>
    <t>species</t>
  </si>
  <si>
    <t>NMDS1</t>
  </si>
  <si>
    <t>NMDS2</t>
  </si>
  <si>
    <t>pvals</t>
  </si>
  <si>
    <t>Malacothamnus fasciculatus dead</t>
  </si>
  <si>
    <t>ab</t>
  </si>
  <si>
    <t>Festuca myuros</t>
  </si>
  <si>
    <t>sd</t>
  </si>
  <si>
    <t>Hirschfeldia incana</t>
  </si>
  <si>
    <t>Nicotiana glauca</t>
  </si>
  <si>
    <t>Avena barbata</t>
  </si>
  <si>
    <t>Eucrypta chrysanthemifolia</t>
  </si>
  <si>
    <t>Acmispon glaber</t>
  </si>
  <si>
    <t>Hirschfeldia incana dead</t>
  </si>
  <si>
    <t>Claytonia perfoliata</t>
  </si>
  <si>
    <t>Malacothrix saxatilis</t>
  </si>
  <si>
    <t>Pseudognaphalium californicum</t>
  </si>
  <si>
    <t>Bromus madritensis</t>
  </si>
  <si>
    <t>Lupinus spp.</t>
  </si>
  <si>
    <t>Erodium cicutarium</t>
  </si>
  <si>
    <t>Erigeron canadensis</t>
  </si>
  <si>
    <t>Calochortus clavatus</t>
  </si>
  <si>
    <t>Phacelia spp.</t>
  </si>
  <si>
    <t>Artemisia californica</t>
  </si>
  <si>
    <t>Malacothamnus fasciculatus</t>
  </si>
  <si>
    <t>dn</t>
  </si>
  <si>
    <t>Erodium moschatum</t>
  </si>
  <si>
    <t>Pseudognaphalium luteoalbum</t>
  </si>
  <si>
    <t>Apiastrum angustifolium</t>
  </si>
  <si>
    <t>shrub density</t>
  </si>
  <si>
    <t>percent cover</t>
  </si>
  <si>
    <t>seed bank</t>
  </si>
  <si>
    <t>p-value</t>
  </si>
  <si>
    <t>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</si>
</sst>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10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" sqref="B1:G1048576"/>
    </sheetView>
  </sheetViews>
  <sheetFormatPr baseColWidth="10" defaultRowHeight="16" x14ac:dyDescent="0.2"/>
  <cols>
    <col min="2" max="4" width="45.33203125" customWidth="1"/>
  </cols>
  <sheetData>
    <row r="1" spans="1:7" x14ac:dyDescent="0.2">
      <c r="B1" t="s">
        <v>0</v>
      </c>
      <c r="E1" t="s">
        <v>1</v>
      </c>
      <c r="F1" t="s">
        <v>2</v>
      </c>
      <c r="G1" t="s">
        <v>3</v>
      </c>
    </row>
    <row r="2" spans="1:7" x14ac:dyDescent="0.2">
      <c r="A2">
        <v>6</v>
      </c>
      <c r="B2" t="s">
        <v>4</v>
      </c>
      <c r="C2" t="s">
        <v>5</v>
      </c>
      <c r="D2" t="str">
        <f>IF(C2="ab","percent cover",IF(C2="dn","shrub density","seed bank"))</f>
        <v>percent cover</v>
      </c>
      <c r="E2">
        <v>-0.31214858381174099</v>
      </c>
      <c r="F2">
        <v>0.91053468539364002</v>
      </c>
      <c r="G2">
        <v>1E-3</v>
      </c>
    </row>
    <row r="3" spans="1:7" x14ac:dyDescent="0.2">
      <c r="A3">
        <v>19</v>
      </c>
      <c r="B3" t="s">
        <v>6</v>
      </c>
      <c r="C3" t="s">
        <v>7</v>
      </c>
      <c r="D3" t="str">
        <f t="shared" ref="D3:D26" si="0">IF(C3="ab","percent cover", "seed bank")</f>
        <v>seed bank</v>
      </c>
      <c r="E3">
        <v>-5.97474463843937E-2</v>
      </c>
      <c r="F3">
        <v>0.83615345953298403</v>
      </c>
      <c r="G3">
        <v>1E-3</v>
      </c>
    </row>
    <row r="4" spans="1:7" x14ac:dyDescent="0.2">
      <c r="A4">
        <v>4</v>
      </c>
      <c r="B4" t="s">
        <v>8</v>
      </c>
      <c r="C4" t="s">
        <v>5</v>
      </c>
      <c r="D4" t="str">
        <f t="shared" si="0"/>
        <v>percent cover</v>
      </c>
      <c r="E4">
        <v>-0.70817578596265296</v>
      </c>
      <c r="F4">
        <v>-0.58663515507338204</v>
      </c>
      <c r="G4">
        <v>2E-3</v>
      </c>
    </row>
    <row r="5" spans="1:7" x14ac:dyDescent="0.2">
      <c r="A5">
        <v>22</v>
      </c>
      <c r="B5" t="s">
        <v>9</v>
      </c>
      <c r="C5" t="s">
        <v>7</v>
      </c>
      <c r="D5" t="str">
        <f t="shared" si="0"/>
        <v>seed bank</v>
      </c>
      <c r="E5">
        <v>0.87315478585049999</v>
      </c>
      <c r="F5">
        <v>-0.455016311865242</v>
      </c>
      <c r="G5">
        <v>2E-3</v>
      </c>
    </row>
    <row r="6" spans="1:7" x14ac:dyDescent="0.2">
      <c r="A6">
        <v>1</v>
      </c>
      <c r="B6" t="s">
        <v>10</v>
      </c>
      <c r="C6" t="s">
        <v>5</v>
      </c>
      <c r="D6" t="str">
        <f t="shared" si="0"/>
        <v>percent cover</v>
      </c>
      <c r="E6">
        <v>-0.88231678530487001</v>
      </c>
      <c r="F6">
        <v>-0.41734288186524499</v>
      </c>
      <c r="G6">
        <v>3.0000000000000001E-3</v>
      </c>
    </row>
    <row r="7" spans="1:7" x14ac:dyDescent="0.2">
      <c r="A7">
        <v>18</v>
      </c>
      <c r="B7" t="s">
        <v>11</v>
      </c>
      <c r="C7" t="s">
        <v>7</v>
      </c>
      <c r="D7" t="str">
        <f t="shared" si="0"/>
        <v>seed bank</v>
      </c>
      <c r="E7">
        <v>0.88626844788944803</v>
      </c>
      <c r="F7">
        <v>-0.44136699029992799</v>
      </c>
      <c r="G7">
        <v>3.0000000000000001E-3</v>
      </c>
    </row>
    <row r="8" spans="1:7" x14ac:dyDescent="0.2">
      <c r="A8">
        <v>9</v>
      </c>
      <c r="B8" t="s">
        <v>12</v>
      </c>
      <c r="C8" t="s">
        <v>7</v>
      </c>
      <c r="D8" t="str">
        <f t="shared" si="0"/>
        <v>seed bank</v>
      </c>
      <c r="E8">
        <v>0.30533495494448998</v>
      </c>
      <c r="F8">
        <v>0.889889757988785</v>
      </c>
      <c r="G8">
        <v>5.0000000000000001E-3</v>
      </c>
    </row>
    <row r="9" spans="1:7" x14ac:dyDescent="0.2">
      <c r="A9">
        <v>3</v>
      </c>
      <c r="B9" t="s">
        <v>13</v>
      </c>
      <c r="C9" t="s">
        <v>5</v>
      </c>
      <c r="D9" t="str">
        <f t="shared" si="0"/>
        <v>percent cover</v>
      </c>
      <c r="E9">
        <v>-0.51481874856961296</v>
      </c>
      <c r="F9">
        <v>-0.46316379766206101</v>
      </c>
      <c r="G9">
        <v>6.0000000000000001E-3</v>
      </c>
    </row>
    <row r="10" spans="1:7" x14ac:dyDescent="0.2">
      <c r="A10">
        <v>20</v>
      </c>
      <c r="B10" t="s">
        <v>8</v>
      </c>
      <c r="C10" t="s">
        <v>7</v>
      </c>
      <c r="D10" t="str">
        <f t="shared" si="0"/>
        <v>seed bank</v>
      </c>
      <c r="E10">
        <v>-0.73124187971661803</v>
      </c>
      <c r="F10">
        <v>0.64334292430884099</v>
      </c>
      <c r="G10">
        <v>7.0000000000000001E-3</v>
      </c>
    </row>
    <row r="11" spans="1:7" x14ac:dyDescent="0.2">
      <c r="A11">
        <v>14</v>
      </c>
      <c r="B11" t="s">
        <v>14</v>
      </c>
      <c r="C11" t="s">
        <v>7</v>
      </c>
      <c r="D11" t="str">
        <f t="shared" si="0"/>
        <v>seed bank</v>
      </c>
      <c r="E11">
        <v>0.88121404028042405</v>
      </c>
      <c r="F11">
        <v>-0.423895629475248</v>
      </c>
      <c r="G11">
        <v>8.0000000000000002E-3</v>
      </c>
    </row>
    <row r="12" spans="1:7" x14ac:dyDescent="0.2">
      <c r="A12">
        <v>21</v>
      </c>
      <c r="B12" t="s">
        <v>15</v>
      </c>
      <c r="C12" t="s">
        <v>7</v>
      </c>
      <c r="D12" t="str">
        <f t="shared" si="0"/>
        <v>seed bank</v>
      </c>
      <c r="E12">
        <v>0.88751632401526903</v>
      </c>
      <c r="F12">
        <v>-0.42687869219053898</v>
      </c>
      <c r="G12">
        <v>8.0000000000000002E-3</v>
      </c>
    </row>
    <row r="13" spans="1:7" x14ac:dyDescent="0.2">
      <c r="A13">
        <v>24</v>
      </c>
      <c r="B13" t="s">
        <v>16</v>
      </c>
      <c r="C13" t="s">
        <v>7</v>
      </c>
      <c r="D13" t="str">
        <f t="shared" si="0"/>
        <v>seed bank</v>
      </c>
      <c r="E13">
        <v>0.88006542147480005</v>
      </c>
      <c r="F13">
        <v>-0.423329717895641</v>
      </c>
      <c r="G13">
        <v>8.0000000000000002E-3</v>
      </c>
    </row>
    <row r="14" spans="1:7" x14ac:dyDescent="0.2">
      <c r="A14">
        <v>12</v>
      </c>
      <c r="B14" t="s">
        <v>17</v>
      </c>
      <c r="C14" t="s">
        <v>7</v>
      </c>
      <c r="D14" t="str">
        <f t="shared" si="0"/>
        <v>seed bank</v>
      </c>
      <c r="E14">
        <v>-0.10739767955288899</v>
      </c>
      <c r="F14">
        <v>0.97747330978495905</v>
      </c>
      <c r="G14">
        <v>8.9999999999999993E-3</v>
      </c>
    </row>
    <row r="15" spans="1:7" x14ac:dyDescent="0.2">
      <c r="A15">
        <v>5</v>
      </c>
      <c r="B15" t="s">
        <v>18</v>
      </c>
      <c r="C15" t="s">
        <v>5</v>
      </c>
      <c r="D15" t="str">
        <f t="shared" si="0"/>
        <v>percent cover</v>
      </c>
      <c r="E15">
        <v>-0.73374881951922599</v>
      </c>
      <c r="F15">
        <v>-0.53203168340697204</v>
      </c>
      <c r="G15">
        <v>0.01</v>
      </c>
    </row>
    <row r="16" spans="1:7" x14ac:dyDescent="0.2">
      <c r="A16">
        <v>2</v>
      </c>
      <c r="B16" t="s">
        <v>19</v>
      </c>
      <c r="C16" t="s">
        <v>5</v>
      </c>
      <c r="D16" t="str">
        <f t="shared" si="0"/>
        <v>percent cover</v>
      </c>
      <c r="E16">
        <v>-0.623353676877476</v>
      </c>
      <c r="F16">
        <v>-0.39921937060732698</v>
      </c>
      <c r="G16">
        <v>1.0999999999999999E-2</v>
      </c>
    </row>
    <row r="17" spans="1:7" x14ac:dyDescent="0.2">
      <c r="A17">
        <v>15</v>
      </c>
      <c r="B17" t="s">
        <v>20</v>
      </c>
      <c r="C17" t="s">
        <v>7</v>
      </c>
      <c r="D17" t="str">
        <f t="shared" si="0"/>
        <v>seed bank</v>
      </c>
      <c r="E17">
        <v>0.84219330939466597</v>
      </c>
      <c r="F17">
        <v>-0.41274936826912001</v>
      </c>
      <c r="G17">
        <v>1.4999999999999999E-2</v>
      </c>
    </row>
    <row r="18" spans="1:7" x14ac:dyDescent="0.2">
      <c r="A18">
        <v>13</v>
      </c>
      <c r="B18" t="s">
        <v>21</v>
      </c>
      <c r="C18" t="s">
        <v>7</v>
      </c>
      <c r="D18" t="str">
        <f t="shared" si="0"/>
        <v>seed bank</v>
      </c>
      <c r="E18">
        <v>-0.172187091502914</v>
      </c>
      <c r="F18">
        <v>0.95782940931987004</v>
      </c>
      <c r="G18">
        <v>1.6E-2</v>
      </c>
    </row>
    <row r="19" spans="1:7" x14ac:dyDescent="0.2">
      <c r="A19">
        <v>23</v>
      </c>
      <c r="B19" t="s">
        <v>22</v>
      </c>
      <c r="C19" t="s">
        <v>7</v>
      </c>
      <c r="D19" t="str">
        <f t="shared" si="0"/>
        <v>seed bank</v>
      </c>
      <c r="E19">
        <v>-0.164617430091235</v>
      </c>
      <c r="F19">
        <v>0.91567588970864999</v>
      </c>
      <c r="G19">
        <v>1.6E-2</v>
      </c>
    </row>
    <row r="20" spans="1:7" x14ac:dyDescent="0.2">
      <c r="A20">
        <v>11</v>
      </c>
      <c r="B20" t="s">
        <v>23</v>
      </c>
      <c r="C20" t="s">
        <v>7</v>
      </c>
      <c r="D20" t="str">
        <f t="shared" si="0"/>
        <v>seed bank</v>
      </c>
      <c r="E20">
        <v>0.83782894281739095</v>
      </c>
      <c r="F20">
        <v>0.23086266432998001</v>
      </c>
      <c r="G20">
        <v>0.02</v>
      </c>
    </row>
    <row r="21" spans="1:7" x14ac:dyDescent="0.2">
      <c r="A21">
        <v>7</v>
      </c>
      <c r="B21" t="s">
        <v>24</v>
      </c>
      <c r="C21" t="s">
        <v>5</v>
      </c>
      <c r="D21" t="str">
        <f t="shared" si="0"/>
        <v>percent cover</v>
      </c>
      <c r="E21">
        <v>-0.29342747556545701</v>
      </c>
      <c r="F21">
        <v>0.88934387496299905</v>
      </c>
      <c r="G21">
        <v>3.3000000000000002E-2</v>
      </c>
    </row>
    <row r="22" spans="1:7" x14ac:dyDescent="0.2">
      <c r="A22">
        <v>8</v>
      </c>
      <c r="B22" t="s">
        <v>24</v>
      </c>
      <c r="C22" t="s">
        <v>25</v>
      </c>
      <c r="D22" t="s">
        <v>29</v>
      </c>
      <c r="E22">
        <v>-0.164827040019247</v>
      </c>
      <c r="F22">
        <v>0.72684863462749805</v>
      </c>
      <c r="G22">
        <v>3.3000000000000002E-2</v>
      </c>
    </row>
    <row r="23" spans="1:7" x14ac:dyDescent="0.2">
      <c r="A23">
        <v>16</v>
      </c>
      <c r="B23" t="s">
        <v>19</v>
      </c>
      <c r="C23" t="s">
        <v>7</v>
      </c>
      <c r="D23" t="str">
        <f t="shared" si="0"/>
        <v>seed bank</v>
      </c>
      <c r="E23">
        <v>-0.63132902658352996</v>
      </c>
      <c r="F23">
        <v>-0.65567248220812702</v>
      </c>
      <c r="G23">
        <v>4.1000000000000002E-2</v>
      </c>
    </row>
    <row r="24" spans="1:7" x14ac:dyDescent="0.2">
      <c r="A24">
        <v>17</v>
      </c>
      <c r="B24" t="s">
        <v>26</v>
      </c>
      <c r="C24" t="s">
        <v>7</v>
      </c>
      <c r="D24" t="str">
        <f t="shared" si="0"/>
        <v>seed bank</v>
      </c>
      <c r="E24">
        <v>-0.57220965051068196</v>
      </c>
      <c r="F24">
        <v>-0.594355179255317</v>
      </c>
      <c r="G24">
        <v>4.1000000000000002E-2</v>
      </c>
    </row>
    <row r="25" spans="1:7" x14ac:dyDescent="0.2">
      <c r="A25">
        <v>25</v>
      </c>
      <c r="B25" t="s">
        <v>27</v>
      </c>
      <c r="C25" t="s">
        <v>7</v>
      </c>
      <c r="D25" t="str">
        <f t="shared" si="0"/>
        <v>seed bank</v>
      </c>
      <c r="E25">
        <v>0.87496868654929205</v>
      </c>
      <c r="F25">
        <v>8.7220967697650698E-3</v>
      </c>
      <c r="G25">
        <v>4.9000000000000002E-2</v>
      </c>
    </row>
    <row r="26" spans="1:7" x14ac:dyDescent="0.2">
      <c r="A26">
        <v>10</v>
      </c>
      <c r="B26" t="s">
        <v>28</v>
      </c>
      <c r="C26" t="s">
        <v>7</v>
      </c>
      <c r="D26" t="str">
        <f t="shared" si="0"/>
        <v>seed bank</v>
      </c>
      <c r="E26">
        <v>0.82206174443254298</v>
      </c>
      <c r="F26">
        <v>-0.39551004535765699</v>
      </c>
      <c r="G26">
        <v>0.05</v>
      </c>
    </row>
  </sheetData>
  <sortState xmlns:xlrd2="http://schemas.microsoft.com/office/spreadsheetml/2017/richdata2" ref="A2:G26">
    <sortCondition ref="G2:G2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sqref="A1:C26"/>
    </sheetView>
  </sheetViews>
  <sheetFormatPr baseColWidth="10" defaultRowHeight="16" x14ac:dyDescent="0.2"/>
  <cols>
    <col min="1" max="2" width="45.33203125" style="1" customWidth="1"/>
    <col min="3" max="3" width="10.83203125" style="1"/>
    <col min="4" max="16384" width="10.83203125" style="2"/>
  </cols>
  <sheetData>
    <row r="1" spans="1:3" x14ac:dyDescent="0.2">
      <c r="A1" s="4" t="s">
        <v>0</v>
      </c>
      <c r="B1" s="4" t="s">
        <v>33</v>
      </c>
      <c r="C1" s="4" t="s">
        <v>32</v>
      </c>
    </row>
    <row r="2" spans="1:3" x14ac:dyDescent="0.2">
      <c r="A2" s="3" t="s">
        <v>4</v>
      </c>
      <c r="B2" s="3" t="s">
        <v>30</v>
      </c>
      <c r="C2" s="3">
        <v>1E-3</v>
      </c>
    </row>
    <row r="3" spans="1:3" x14ac:dyDescent="0.2">
      <c r="A3" s="3" t="s">
        <v>6</v>
      </c>
      <c r="B3" s="3" t="s">
        <v>31</v>
      </c>
      <c r="C3" s="3">
        <v>1E-3</v>
      </c>
    </row>
    <row r="4" spans="1:3" x14ac:dyDescent="0.2">
      <c r="A4" s="3" t="s">
        <v>8</v>
      </c>
      <c r="B4" s="3" t="s">
        <v>30</v>
      </c>
      <c r="C4" s="3">
        <v>2E-3</v>
      </c>
    </row>
    <row r="5" spans="1:3" x14ac:dyDescent="0.2">
      <c r="A5" s="3" t="s">
        <v>9</v>
      </c>
      <c r="B5" s="3" t="s">
        <v>31</v>
      </c>
      <c r="C5" s="3">
        <v>2E-3</v>
      </c>
    </row>
    <row r="6" spans="1:3" x14ac:dyDescent="0.2">
      <c r="A6" s="3" t="s">
        <v>10</v>
      </c>
      <c r="B6" s="3" t="s">
        <v>30</v>
      </c>
      <c r="C6" s="3">
        <v>3.0000000000000001E-3</v>
      </c>
    </row>
    <row r="7" spans="1:3" x14ac:dyDescent="0.2">
      <c r="A7" s="3" t="s">
        <v>11</v>
      </c>
      <c r="B7" s="3" t="s">
        <v>31</v>
      </c>
      <c r="C7" s="3">
        <v>3.0000000000000001E-3</v>
      </c>
    </row>
    <row r="8" spans="1:3" x14ac:dyDescent="0.2">
      <c r="A8" s="3" t="s">
        <v>12</v>
      </c>
      <c r="B8" s="3" t="s">
        <v>31</v>
      </c>
      <c r="C8" s="3">
        <v>5.0000000000000001E-3</v>
      </c>
    </row>
    <row r="9" spans="1:3" x14ac:dyDescent="0.2">
      <c r="A9" s="3" t="s">
        <v>13</v>
      </c>
      <c r="B9" s="3" t="s">
        <v>30</v>
      </c>
      <c r="C9" s="3">
        <v>6.0000000000000001E-3</v>
      </c>
    </row>
    <row r="10" spans="1:3" x14ac:dyDescent="0.2">
      <c r="A10" s="3" t="s">
        <v>8</v>
      </c>
      <c r="B10" s="3" t="s">
        <v>31</v>
      </c>
      <c r="C10" s="3">
        <v>7.0000000000000001E-3</v>
      </c>
    </row>
    <row r="11" spans="1:3" x14ac:dyDescent="0.2">
      <c r="A11" s="3" t="s">
        <v>14</v>
      </c>
      <c r="B11" s="3" t="s">
        <v>31</v>
      </c>
      <c r="C11" s="3">
        <v>8.0000000000000002E-3</v>
      </c>
    </row>
    <row r="12" spans="1:3" x14ac:dyDescent="0.2">
      <c r="A12" s="3" t="s">
        <v>15</v>
      </c>
      <c r="B12" s="3" t="s">
        <v>31</v>
      </c>
      <c r="C12" s="3">
        <v>8.0000000000000002E-3</v>
      </c>
    </row>
    <row r="13" spans="1:3" x14ac:dyDescent="0.2">
      <c r="A13" s="3" t="s">
        <v>16</v>
      </c>
      <c r="B13" s="3" t="s">
        <v>31</v>
      </c>
      <c r="C13" s="3">
        <v>8.0000000000000002E-3</v>
      </c>
    </row>
    <row r="14" spans="1:3" x14ac:dyDescent="0.2">
      <c r="A14" s="3" t="s">
        <v>17</v>
      </c>
      <c r="B14" s="3" t="s">
        <v>31</v>
      </c>
      <c r="C14" s="3">
        <v>8.9999999999999993E-3</v>
      </c>
    </row>
    <row r="15" spans="1:3" x14ac:dyDescent="0.2">
      <c r="A15" s="3" t="s">
        <v>18</v>
      </c>
      <c r="B15" s="3" t="s">
        <v>30</v>
      </c>
      <c r="C15" s="3">
        <v>0.01</v>
      </c>
    </row>
    <row r="16" spans="1:3" x14ac:dyDescent="0.2">
      <c r="A16" s="3" t="s">
        <v>19</v>
      </c>
      <c r="B16" s="3" t="s">
        <v>30</v>
      </c>
      <c r="C16" s="3">
        <v>1.0999999999999999E-2</v>
      </c>
    </row>
    <row r="17" spans="1:3" x14ac:dyDescent="0.2">
      <c r="A17" s="3" t="s">
        <v>20</v>
      </c>
      <c r="B17" s="3" t="s">
        <v>31</v>
      </c>
      <c r="C17" s="3">
        <v>1.4999999999999999E-2</v>
      </c>
    </row>
    <row r="18" spans="1:3" x14ac:dyDescent="0.2">
      <c r="A18" s="3" t="s">
        <v>21</v>
      </c>
      <c r="B18" s="3" t="s">
        <v>31</v>
      </c>
      <c r="C18" s="3">
        <v>1.6E-2</v>
      </c>
    </row>
    <row r="19" spans="1:3" x14ac:dyDescent="0.2">
      <c r="A19" s="3" t="s">
        <v>22</v>
      </c>
      <c r="B19" s="3" t="s">
        <v>31</v>
      </c>
      <c r="C19" s="3">
        <v>1.6E-2</v>
      </c>
    </row>
    <row r="20" spans="1:3" x14ac:dyDescent="0.2">
      <c r="A20" s="3" t="s">
        <v>23</v>
      </c>
      <c r="B20" s="3" t="s">
        <v>31</v>
      </c>
      <c r="C20" s="3">
        <v>0.02</v>
      </c>
    </row>
    <row r="21" spans="1:3" x14ac:dyDescent="0.2">
      <c r="A21" s="3" t="s">
        <v>24</v>
      </c>
      <c r="B21" s="3" t="s">
        <v>30</v>
      </c>
      <c r="C21" s="3">
        <v>3.3000000000000002E-2</v>
      </c>
    </row>
    <row r="22" spans="1:3" x14ac:dyDescent="0.2">
      <c r="A22" s="3" t="s">
        <v>24</v>
      </c>
      <c r="B22" s="3" t="s">
        <v>29</v>
      </c>
      <c r="C22" s="3">
        <v>3.3000000000000002E-2</v>
      </c>
    </row>
    <row r="23" spans="1:3" x14ac:dyDescent="0.2">
      <c r="A23" s="3" t="s">
        <v>19</v>
      </c>
      <c r="B23" s="3" t="s">
        <v>31</v>
      </c>
      <c r="C23" s="3">
        <v>4.1000000000000002E-2</v>
      </c>
    </row>
    <row r="24" spans="1:3" x14ac:dyDescent="0.2">
      <c r="A24" s="3" t="s">
        <v>26</v>
      </c>
      <c r="B24" s="3" t="s">
        <v>31</v>
      </c>
      <c r="C24" s="3">
        <v>4.1000000000000002E-2</v>
      </c>
    </row>
    <row r="25" spans="1:3" x14ac:dyDescent="0.2">
      <c r="A25" s="3" t="s">
        <v>27</v>
      </c>
      <c r="B25" s="3" t="s">
        <v>31</v>
      </c>
      <c r="C25" s="3">
        <v>4.9000000000000002E-2</v>
      </c>
    </row>
    <row r="26" spans="1:3" x14ac:dyDescent="0.2">
      <c r="A26" s="3" t="s">
        <v>28</v>
      </c>
      <c r="B26" s="3" t="s">
        <v>31</v>
      </c>
      <c r="C26" s="3">
        <v>0.05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nmds2_all_pval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Ma</cp:lastModifiedBy>
  <dcterms:created xsi:type="dcterms:W3CDTF">2024-01-27T07:39:15Z</dcterms:created>
  <dcterms:modified xsi:type="dcterms:W3CDTF">2024-01-27T07:42:55Z</dcterms:modified>
</cp:coreProperties>
</file>