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f/Documents/mitic/mitic4/sources/tableur03/"/>
    </mc:Choice>
  </mc:AlternateContent>
  <xr:revisionPtr revIDLastSave="0" documentId="13_ncr:1_{4B595A7A-3818-6144-9BAD-F6D6412DB07B}" xr6:coauthVersionLast="46" xr6:coauthVersionMax="46" xr10:uidLastSave="{00000000-0000-0000-0000-000000000000}"/>
  <bookViews>
    <workbookView xWindow="0" yWindow="0" windowWidth="28800" windowHeight="18000" tabRatio="500" xr2:uid="{00000000-000D-0000-FFFF-FFFF00000000}"/>
  </bookViews>
  <sheets>
    <sheet name="Travail" sheetId="1" r:id="rId1"/>
    <sheet name="Donné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43" i="2" l="1"/>
  <c r="H143" i="2"/>
  <c r="G143" i="2"/>
  <c r="F143" i="2"/>
  <c r="J143" i="2" s="1"/>
  <c r="K143" i="2" s="1"/>
  <c r="E143" i="2"/>
  <c r="D143" i="2"/>
  <c r="A143" i="2"/>
  <c r="B143" i="2" s="1"/>
  <c r="I142" i="2"/>
  <c r="H142" i="2"/>
  <c r="G142" i="2"/>
  <c r="F142" i="2"/>
  <c r="J142" i="2" s="1"/>
  <c r="K142" i="2" s="1"/>
  <c r="E142" i="2"/>
  <c r="D142" i="2"/>
  <c r="A142" i="2"/>
  <c r="B142" i="2" s="1"/>
  <c r="I141" i="2"/>
  <c r="H141" i="2"/>
  <c r="G141" i="2"/>
  <c r="F141" i="2"/>
  <c r="J141" i="2" s="1"/>
  <c r="K141" i="2" s="1"/>
  <c r="E141" i="2"/>
  <c r="D141" i="2"/>
  <c r="A141" i="2"/>
  <c r="B141" i="2" s="1"/>
  <c r="I140" i="2"/>
  <c r="H140" i="2"/>
  <c r="G140" i="2"/>
  <c r="F140" i="2"/>
  <c r="J140" i="2" s="1"/>
  <c r="K140" i="2" s="1"/>
  <c r="E140" i="2"/>
  <c r="D140" i="2"/>
  <c r="A140" i="2"/>
  <c r="B140" i="2" s="1"/>
  <c r="I139" i="2"/>
  <c r="H139" i="2"/>
  <c r="G139" i="2"/>
  <c r="F139" i="2"/>
  <c r="J139" i="2" s="1"/>
  <c r="K139" i="2" s="1"/>
  <c r="E139" i="2"/>
  <c r="D139" i="2"/>
  <c r="A139" i="2"/>
  <c r="B139" i="2" s="1"/>
  <c r="I138" i="2"/>
  <c r="H138" i="2"/>
  <c r="G138" i="2"/>
  <c r="F138" i="2"/>
  <c r="J138" i="2" s="1"/>
  <c r="K138" i="2" s="1"/>
  <c r="E138" i="2"/>
  <c r="D138" i="2"/>
  <c r="A138" i="2"/>
  <c r="B138" i="2" s="1"/>
  <c r="I137" i="2"/>
  <c r="H137" i="2"/>
  <c r="G137" i="2"/>
  <c r="F137" i="2"/>
  <c r="J137" i="2" s="1"/>
  <c r="K137" i="2" s="1"/>
  <c r="E137" i="2"/>
  <c r="D137" i="2"/>
  <c r="A137" i="2"/>
  <c r="B137" i="2" s="1"/>
  <c r="I136" i="2"/>
  <c r="H136" i="2"/>
  <c r="G136" i="2"/>
  <c r="F136" i="2"/>
  <c r="J136" i="2" s="1"/>
  <c r="K136" i="2" s="1"/>
  <c r="E136" i="2"/>
  <c r="D136" i="2"/>
  <c r="A136" i="2"/>
  <c r="B136" i="2" s="1"/>
  <c r="I135" i="2"/>
  <c r="H135" i="2"/>
  <c r="G135" i="2"/>
  <c r="F135" i="2"/>
  <c r="J135" i="2" s="1"/>
  <c r="K135" i="2" s="1"/>
  <c r="E135" i="2"/>
  <c r="D135" i="2"/>
  <c r="A135" i="2"/>
  <c r="B135" i="2" s="1"/>
  <c r="I134" i="2"/>
  <c r="H134" i="2"/>
  <c r="G134" i="2"/>
  <c r="F134" i="2"/>
  <c r="J134" i="2" s="1"/>
  <c r="K134" i="2" s="1"/>
  <c r="E134" i="2"/>
  <c r="D134" i="2"/>
  <c r="A134" i="2"/>
  <c r="B134" i="2" s="1"/>
  <c r="I133" i="2"/>
  <c r="H133" i="2"/>
  <c r="G133" i="2"/>
  <c r="F133" i="2"/>
  <c r="J133" i="2" s="1"/>
  <c r="K133" i="2" s="1"/>
  <c r="E133" i="2"/>
  <c r="D133" i="2"/>
  <c r="A133" i="2"/>
  <c r="B133" i="2" s="1"/>
  <c r="I132" i="2"/>
  <c r="H132" i="2"/>
  <c r="G132" i="2"/>
  <c r="F132" i="2"/>
  <c r="J132" i="2" s="1"/>
  <c r="K132" i="2" s="1"/>
  <c r="E132" i="2"/>
  <c r="D132" i="2"/>
  <c r="A132" i="2"/>
  <c r="B132" i="2" s="1"/>
  <c r="I131" i="2"/>
  <c r="H131" i="2"/>
  <c r="G131" i="2"/>
  <c r="F131" i="2"/>
  <c r="J131" i="2" s="1"/>
  <c r="K131" i="2" s="1"/>
  <c r="E131" i="2"/>
  <c r="D131" i="2"/>
  <c r="A131" i="2"/>
  <c r="B131" i="2" s="1"/>
  <c r="I130" i="2"/>
  <c r="H130" i="2"/>
  <c r="G130" i="2"/>
  <c r="F130" i="2"/>
  <c r="J130" i="2" s="1"/>
  <c r="K130" i="2" s="1"/>
  <c r="E130" i="2"/>
  <c r="D130" i="2"/>
  <c r="A130" i="2"/>
  <c r="B130" i="2" s="1"/>
  <c r="I129" i="2"/>
  <c r="H129" i="2"/>
  <c r="G129" i="2"/>
  <c r="F129" i="2"/>
  <c r="J129" i="2" s="1"/>
  <c r="K129" i="2" s="1"/>
  <c r="E129" i="2"/>
  <c r="D129" i="2"/>
  <c r="A129" i="2"/>
  <c r="B129" i="2" s="1"/>
  <c r="I128" i="2"/>
  <c r="H128" i="2"/>
  <c r="G128" i="2"/>
  <c r="F128" i="2"/>
  <c r="J128" i="2" s="1"/>
  <c r="K128" i="2" s="1"/>
  <c r="E128" i="2"/>
  <c r="D128" i="2"/>
  <c r="A128" i="2"/>
  <c r="B128" i="2" s="1"/>
  <c r="I127" i="2"/>
  <c r="H127" i="2"/>
  <c r="G127" i="2"/>
  <c r="F127" i="2"/>
  <c r="J127" i="2" s="1"/>
  <c r="K127" i="2" s="1"/>
  <c r="E127" i="2"/>
  <c r="D127" i="2"/>
  <c r="A127" i="2"/>
  <c r="B127" i="2" s="1"/>
  <c r="I126" i="2"/>
  <c r="H126" i="2"/>
  <c r="G126" i="2"/>
  <c r="F126" i="2"/>
  <c r="J126" i="2" s="1"/>
  <c r="K126" i="2" s="1"/>
  <c r="E126" i="2"/>
  <c r="D126" i="2"/>
  <c r="A126" i="2"/>
  <c r="B126" i="2" s="1"/>
  <c r="I125" i="2"/>
  <c r="H125" i="2"/>
  <c r="G125" i="2"/>
  <c r="F125" i="2"/>
  <c r="J125" i="2" s="1"/>
  <c r="K125" i="2" s="1"/>
  <c r="E125" i="2"/>
  <c r="D125" i="2"/>
  <c r="A125" i="2"/>
  <c r="B125" i="2" s="1"/>
  <c r="I124" i="2"/>
  <c r="H124" i="2"/>
  <c r="G124" i="2"/>
  <c r="F124" i="2"/>
  <c r="J124" i="2" s="1"/>
  <c r="K124" i="2" s="1"/>
  <c r="E124" i="2"/>
  <c r="D124" i="2"/>
  <c r="A124" i="2"/>
  <c r="B124" i="2" s="1"/>
  <c r="I123" i="2"/>
  <c r="H123" i="2"/>
  <c r="G123" i="2"/>
  <c r="F123" i="2"/>
  <c r="J123" i="2" s="1"/>
  <c r="K123" i="2" s="1"/>
  <c r="E123" i="2"/>
  <c r="D123" i="2"/>
  <c r="A123" i="2"/>
  <c r="B123" i="2" s="1"/>
  <c r="I122" i="2"/>
  <c r="H122" i="2"/>
  <c r="G122" i="2"/>
  <c r="F122" i="2"/>
  <c r="J122" i="2" s="1"/>
  <c r="K122" i="2" s="1"/>
  <c r="E122" i="2"/>
  <c r="D122" i="2"/>
  <c r="A122" i="2"/>
  <c r="B122" i="2" s="1"/>
  <c r="I121" i="2"/>
  <c r="H121" i="2"/>
  <c r="G121" i="2"/>
  <c r="F121" i="2"/>
  <c r="J121" i="2" s="1"/>
  <c r="K121" i="2" s="1"/>
  <c r="E121" i="2"/>
  <c r="D121" i="2"/>
  <c r="A121" i="2"/>
  <c r="B121" i="2" s="1"/>
  <c r="I120" i="2"/>
  <c r="H120" i="2"/>
  <c r="G120" i="2"/>
  <c r="F120" i="2"/>
  <c r="J120" i="2" s="1"/>
  <c r="K120" i="2" s="1"/>
  <c r="E120" i="2"/>
  <c r="D120" i="2"/>
  <c r="A120" i="2"/>
  <c r="B120" i="2" s="1"/>
  <c r="I119" i="2"/>
  <c r="H119" i="2"/>
  <c r="G119" i="2"/>
  <c r="F119" i="2"/>
  <c r="J119" i="2" s="1"/>
  <c r="K119" i="2" s="1"/>
  <c r="E119" i="2"/>
  <c r="D119" i="2"/>
  <c r="A119" i="2"/>
  <c r="B119" i="2" s="1"/>
  <c r="I118" i="2"/>
  <c r="H118" i="2"/>
  <c r="G118" i="2"/>
  <c r="F118" i="2"/>
  <c r="J118" i="2" s="1"/>
  <c r="K118" i="2" s="1"/>
  <c r="E118" i="2"/>
  <c r="D118" i="2"/>
  <c r="A118" i="2"/>
  <c r="B118" i="2" s="1"/>
  <c r="I117" i="2"/>
  <c r="H117" i="2"/>
  <c r="G117" i="2"/>
  <c r="F117" i="2"/>
  <c r="J117" i="2" s="1"/>
  <c r="K117" i="2" s="1"/>
  <c r="E117" i="2"/>
  <c r="D117" i="2"/>
  <c r="A117" i="2"/>
  <c r="B117" i="2" s="1"/>
  <c r="I116" i="2"/>
  <c r="H116" i="2"/>
  <c r="G116" i="2"/>
  <c r="F116" i="2"/>
  <c r="J116" i="2" s="1"/>
  <c r="K116" i="2" s="1"/>
  <c r="E116" i="2"/>
  <c r="D116" i="2"/>
  <c r="A116" i="2"/>
  <c r="B116" i="2" s="1"/>
  <c r="I115" i="2"/>
  <c r="H115" i="2"/>
  <c r="G115" i="2"/>
  <c r="F115" i="2"/>
  <c r="J115" i="2" s="1"/>
  <c r="K115" i="2" s="1"/>
  <c r="E115" i="2"/>
  <c r="D115" i="2"/>
  <c r="A115" i="2"/>
  <c r="B115" i="2" s="1"/>
  <c r="I114" i="2"/>
  <c r="H114" i="2"/>
  <c r="G114" i="2"/>
  <c r="F114" i="2"/>
  <c r="J114" i="2" s="1"/>
  <c r="K114" i="2" s="1"/>
  <c r="E114" i="2"/>
  <c r="D114" i="2"/>
  <c r="A114" i="2"/>
  <c r="B114" i="2" s="1"/>
  <c r="I113" i="2"/>
  <c r="H113" i="2"/>
  <c r="G113" i="2"/>
  <c r="F113" i="2"/>
  <c r="J113" i="2" s="1"/>
  <c r="K113" i="2" s="1"/>
  <c r="E113" i="2"/>
  <c r="D113" i="2"/>
  <c r="A113" i="2"/>
  <c r="B113" i="2" s="1"/>
  <c r="I112" i="2"/>
  <c r="H112" i="2"/>
  <c r="G112" i="2"/>
  <c r="F112" i="2"/>
  <c r="J112" i="2" s="1"/>
  <c r="K112" i="2" s="1"/>
  <c r="E112" i="2"/>
  <c r="D112" i="2"/>
  <c r="A112" i="2"/>
  <c r="B112" i="2" s="1"/>
  <c r="I111" i="2"/>
  <c r="H111" i="2"/>
  <c r="G111" i="2"/>
  <c r="F111" i="2"/>
  <c r="J111" i="2" s="1"/>
  <c r="K111" i="2" s="1"/>
  <c r="E111" i="2"/>
  <c r="D111" i="2"/>
  <c r="A111" i="2"/>
  <c r="B111" i="2" s="1"/>
  <c r="I110" i="2"/>
  <c r="H110" i="2"/>
  <c r="G110" i="2"/>
  <c r="F110" i="2"/>
  <c r="J110" i="2" s="1"/>
  <c r="K110" i="2" s="1"/>
  <c r="E110" i="2"/>
  <c r="D110" i="2"/>
  <c r="A110" i="2"/>
  <c r="B110" i="2" s="1"/>
  <c r="I109" i="2"/>
  <c r="H109" i="2"/>
  <c r="G109" i="2"/>
  <c r="F109" i="2"/>
  <c r="J109" i="2" s="1"/>
  <c r="K109" i="2" s="1"/>
  <c r="E109" i="2"/>
  <c r="D109" i="2"/>
  <c r="A109" i="2"/>
  <c r="B109" i="2" s="1"/>
  <c r="I108" i="2"/>
  <c r="H108" i="2"/>
  <c r="G108" i="2"/>
  <c r="F108" i="2"/>
  <c r="J108" i="2" s="1"/>
  <c r="K108" i="2" s="1"/>
  <c r="E108" i="2"/>
  <c r="D108" i="2"/>
  <c r="A108" i="2"/>
  <c r="B108" i="2" s="1"/>
  <c r="I107" i="2"/>
  <c r="H107" i="2"/>
  <c r="G107" i="2"/>
  <c r="F107" i="2"/>
  <c r="J107" i="2" s="1"/>
  <c r="K107" i="2" s="1"/>
  <c r="E107" i="2"/>
  <c r="D107" i="2"/>
  <c r="A107" i="2"/>
  <c r="B107" i="2" s="1"/>
  <c r="I106" i="2"/>
  <c r="H106" i="2"/>
  <c r="G106" i="2"/>
  <c r="F106" i="2"/>
  <c r="J106" i="2" s="1"/>
  <c r="K106" i="2" s="1"/>
  <c r="E106" i="2"/>
  <c r="D106" i="2"/>
  <c r="A106" i="2"/>
  <c r="B106" i="2" s="1"/>
  <c r="I105" i="2"/>
  <c r="H105" i="2"/>
  <c r="G105" i="2"/>
  <c r="F105" i="2"/>
  <c r="J105" i="2" s="1"/>
  <c r="K105" i="2" s="1"/>
  <c r="E105" i="2"/>
  <c r="D105" i="2"/>
  <c r="A105" i="2"/>
  <c r="B105" i="2" s="1"/>
  <c r="I104" i="2"/>
  <c r="H104" i="2"/>
  <c r="G104" i="2"/>
  <c r="F104" i="2"/>
  <c r="J104" i="2" s="1"/>
  <c r="K104" i="2" s="1"/>
  <c r="E104" i="2"/>
  <c r="D104" i="2"/>
  <c r="A104" i="2"/>
  <c r="B104" i="2" s="1"/>
  <c r="I103" i="2"/>
  <c r="H103" i="2"/>
  <c r="G103" i="2"/>
  <c r="F103" i="2"/>
  <c r="J103" i="2" s="1"/>
  <c r="K103" i="2" s="1"/>
  <c r="E103" i="2"/>
  <c r="D103" i="2"/>
  <c r="A103" i="2"/>
  <c r="B103" i="2" s="1"/>
  <c r="I102" i="2"/>
  <c r="H102" i="2"/>
  <c r="G102" i="2"/>
  <c r="F102" i="2"/>
  <c r="J102" i="2" s="1"/>
  <c r="K102" i="2" s="1"/>
  <c r="E102" i="2"/>
  <c r="D102" i="2"/>
  <c r="A102" i="2"/>
  <c r="B102" i="2" s="1"/>
  <c r="I101" i="2"/>
  <c r="H101" i="2"/>
  <c r="G101" i="2"/>
  <c r="F101" i="2"/>
  <c r="J101" i="2" s="1"/>
  <c r="K101" i="2" s="1"/>
  <c r="E101" i="2"/>
  <c r="D101" i="2"/>
  <c r="A101" i="2"/>
  <c r="B101" i="2" s="1"/>
  <c r="I100" i="2"/>
  <c r="H100" i="2"/>
  <c r="G100" i="2"/>
  <c r="F100" i="2"/>
  <c r="J100" i="2" s="1"/>
  <c r="K100" i="2" s="1"/>
  <c r="E100" i="2"/>
  <c r="D100" i="2"/>
  <c r="A100" i="2"/>
  <c r="B100" i="2" s="1"/>
  <c r="I99" i="2"/>
  <c r="H99" i="2"/>
  <c r="G99" i="2"/>
  <c r="F99" i="2"/>
  <c r="J99" i="2" s="1"/>
  <c r="K99" i="2" s="1"/>
  <c r="E99" i="2"/>
  <c r="D99" i="2"/>
  <c r="A99" i="2"/>
  <c r="B99" i="2" s="1"/>
  <c r="I98" i="2"/>
  <c r="H98" i="2"/>
  <c r="G98" i="2"/>
  <c r="F98" i="2"/>
  <c r="J98" i="2" s="1"/>
  <c r="K98" i="2" s="1"/>
  <c r="E98" i="2"/>
  <c r="D98" i="2"/>
  <c r="A98" i="2"/>
  <c r="B98" i="2" s="1"/>
  <c r="I97" i="2"/>
  <c r="H97" i="2"/>
  <c r="G97" i="2"/>
  <c r="F97" i="2"/>
  <c r="J97" i="2" s="1"/>
  <c r="K97" i="2" s="1"/>
  <c r="E97" i="2"/>
  <c r="D97" i="2"/>
  <c r="A97" i="2"/>
  <c r="B97" i="2" s="1"/>
  <c r="I96" i="2"/>
  <c r="H96" i="2"/>
  <c r="G96" i="2"/>
  <c r="F96" i="2"/>
  <c r="J96" i="2" s="1"/>
  <c r="K96" i="2" s="1"/>
  <c r="E96" i="2"/>
  <c r="D96" i="2"/>
  <c r="A96" i="2"/>
  <c r="B96" i="2" s="1"/>
  <c r="I95" i="2"/>
  <c r="H95" i="2"/>
  <c r="G95" i="2"/>
  <c r="F95" i="2"/>
  <c r="J95" i="2" s="1"/>
  <c r="K95" i="2" s="1"/>
  <c r="E95" i="2"/>
  <c r="D95" i="2"/>
  <c r="A95" i="2"/>
  <c r="B95" i="2" s="1"/>
  <c r="I94" i="2"/>
  <c r="H94" i="2"/>
  <c r="G94" i="2"/>
  <c r="F94" i="2"/>
  <c r="J94" i="2" s="1"/>
  <c r="K94" i="2" s="1"/>
  <c r="E94" i="2"/>
  <c r="D94" i="2"/>
  <c r="A94" i="2"/>
  <c r="B94" i="2" s="1"/>
  <c r="I93" i="2"/>
  <c r="H93" i="2"/>
  <c r="G93" i="2"/>
  <c r="F93" i="2"/>
  <c r="J93" i="2" s="1"/>
  <c r="K93" i="2" s="1"/>
  <c r="E93" i="2"/>
  <c r="D93" i="2"/>
  <c r="A93" i="2"/>
  <c r="B93" i="2" s="1"/>
  <c r="I92" i="2"/>
  <c r="H92" i="2"/>
  <c r="G92" i="2"/>
  <c r="F92" i="2"/>
  <c r="J92" i="2" s="1"/>
  <c r="K92" i="2" s="1"/>
  <c r="E92" i="2"/>
  <c r="D92" i="2"/>
  <c r="A92" i="2"/>
  <c r="B92" i="2" s="1"/>
  <c r="I91" i="2"/>
  <c r="H91" i="2"/>
  <c r="G91" i="2"/>
  <c r="F91" i="2"/>
  <c r="J91" i="2" s="1"/>
  <c r="K91" i="2" s="1"/>
  <c r="E91" i="2"/>
  <c r="D91" i="2"/>
  <c r="A91" i="2"/>
  <c r="B91" i="2" s="1"/>
  <c r="I90" i="2"/>
  <c r="H90" i="2"/>
  <c r="G90" i="2"/>
  <c r="F90" i="2"/>
  <c r="J90" i="2" s="1"/>
  <c r="K90" i="2" s="1"/>
  <c r="E90" i="2"/>
  <c r="D90" i="2"/>
  <c r="A90" i="2"/>
  <c r="B90" i="2" s="1"/>
  <c r="I89" i="2"/>
  <c r="H89" i="2"/>
  <c r="G89" i="2"/>
  <c r="F89" i="2"/>
  <c r="J89" i="2" s="1"/>
  <c r="K89" i="2" s="1"/>
  <c r="E89" i="2"/>
  <c r="D89" i="2"/>
  <c r="A89" i="2"/>
  <c r="B89" i="2" s="1"/>
  <c r="I88" i="2"/>
  <c r="H88" i="2"/>
  <c r="G88" i="2"/>
  <c r="F88" i="2"/>
  <c r="J88" i="2" s="1"/>
  <c r="K88" i="2" s="1"/>
  <c r="E88" i="2"/>
  <c r="D88" i="2"/>
  <c r="A88" i="2"/>
  <c r="B88" i="2" s="1"/>
  <c r="I87" i="2"/>
  <c r="H87" i="2"/>
  <c r="G87" i="2"/>
  <c r="F87" i="2"/>
  <c r="J87" i="2" s="1"/>
  <c r="K87" i="2" s="1"/>
  <c r="E87" i="2"/>
  <c r="D87" i="2"/>
  <c r="A87" i="2"/>
  <c r="B87" i="2" s="1"/>
  <c r="I86" i="2"/>
  <c r="H86" i="2"/>
  <c r="G86" i="2"/>
  <c r="F86" i="2"/>
  <c r="J86" i="2" s="1"/>
  <c r="K86" i="2" s="1"/>
  <c r="E86" i="2"/>
  <c r="D86" i="2"/>
  <c r="A86" i="2"/>
  <c r="B86" i="2" s="1"/>
  <c r="I85" i="2"/>
  <c r="H85" i="2"/>
  <c r="G85" i="2"/>
  <c r="F85" i="2"/>
  <c r="J85" i="2" s="1"/>
  <c r="K85" i="2" s="1"/>
  <c r="E85" i="2"/>
  <c r="D85" i="2"/>
  <c r="A85" i="2"/>
  <c r="B85" i="2" s="1"/>
  <c r="I84" i="2"/>
  <c r="H84" i="2"/>
  <c r="G84" i="2"/>
  <c r="F84" i="2"/>
  <c r="J84" i="2" s="1"/>
  <c r="K84" i="2" s="1"/>
  <c r="E84" i="2"/>
  <c r="D84" i="2"/>
  <c r="A84" i="2"/>
  <c r="B84" i="2" s="1"/>
  <c r="I83" i="2"/>
  <c r="H83" i="2"/>
  <c r="G83" i="2"/>
  <c r="F83" i="2"/>
  <c r="J83" i="2" s="1"/>
  <c r="K83" i="2" s="1"/>
  <c r="E83" i="2"/>
  <c r="D83" i="2"/>
  <c r="A83" i="2"/>
  <c r="B83" i="2" s="1"/>
  <c r="I82" i="2"/>
  <c r="H82" i="2"/>
  <c r="G82" i="2"/>
  <c r="F82" i="2"/>
  <c r="J82" i="2" s="1"/>
  <c r="K82" i="2" s="1"/>
  <c r="E82" i="2"/>
  <c r="D82" i="2"/>
  <c r="A82" i="2"/>
  <c r="B82" i="2" s="1"/>
  <c r="I81" i="2"/>
  <c r="H81" i="2"/>
  <c r="G81" i="2"/>
  <c r="F81" i="2"/>
  <c r="J81" i="2" s="1"/>
  <c r="K81" i="2" s="1"/>
  <c r="E81" i="2"/>
  <c r="D81" i="2"/>
  <c r="A81" i="2"/>
  <c r="B81" i="2" s="1"/>
  <c r="I80" i="2"/>
  <c r="H80" i="2"/>
  <c r="G80" i="2"/>
  <c r="F80" i="2"/>
  <c r="J80" i="2" s="1"/>
  <c r="K80" i="2" s="1"/>
  <c r="E80" i="2"/>
  <c r="D80" i="2"/>
  <c r="A80" i="2"/>
  <c r="B80" i="2" s="1"/>
  <c r="I79" i="2"/>
  <c r="H79" i="2"/>
  <c r="G79" i="2"/>
  <c r="F79" i="2"/>
  <c r="J79" i="2" s="1"/>
  <c r="K79" i="2" s="1"/>
  <c r="E79" i="2"/>
  <c r="D79" i="2"/>
  <c r="A79" i="2"/>
  <c r="B79" i="2" s="1"/>
  <c r="I78" i="2"/>
  <c r="H78" i="2"/>
  <c r="G78" i="2"/>
  <c r="F78" i="2"/>
  <c r="J78" i="2" s="1"/>
  <c r="K78" i="2" s="1"/>
  <c r="E78" i="2"/>
  <c r="D78" i="2"/>
  <c r="A78" i="2"/>
  <c r="B78" i="2" s="1"/>
  <c r="I77" i="2"/>
  <c r="H77" i="2"/>
  <c r="G77" i="2"/>
  <c r="F77" i="2"/>
  <c r="J77" i="2" s="1"/>
  <c r="K77" i="2" s="1"/>
  <c r="E77" i="2"/>
  <c r="D77" i="2"/>
  <c r="A77" i="2"/>
  <c r="B77" i="2" s="1"/>
  <c r="I76" i="2"/>
  <c r="H76" i="2"/>
  <c r="G76" i="2"/>
  <c r="F76" i="2"/>
  <c r="J76" i="2" s="1"/>
  <c r="K76" i="2" s="1"/>
  <c r="E76" i="2"/>
  <c r="D76" i="2"/>
  <c r="A76" i="2"/>
  <c r="B76" i="2" s="1"/>
  <c r="I75" i="2"/>
  <c r="H75" i="2"/>
  <c r="G75" i="2"/>
  <c r="F75" i="2"/>
  <c r="J75" i="2" s="1"/>
  <c r="K75" i="2" s="1"/>
  <c r="E75" i="2"/>
  <c r="D75" i="2"/>
  <c r="A75" i="2"/>
  <c r="B75" i="2" s="1"/>
  <c r="I74" i="2"/>
  <c r="H74" i="2"/>
  <c r="G74" i="2"/>
  <c r="F74" i="2"/>
  <c r="J74" i="2" s="1"/>
  <c r="K74" i="2" s="1"/>
  <c r="E74" i="2"/>
  <c r="D74" i="2"/>
  <c r="A74" i="2"/>
  <c r="B74" i="2" s="1"/>
  <c r="I73" i="2"/>
  <c r="H73" i="2"/>
  <c r="G73" i="2"/>
  <c r="F73" i="2"/>
  <c r="J73" i="2" s="1"/>
  <c r="K73" i="2" s="1"/>
  <c r="E73" i="2"/>
  <c r="D73" i="2"/>
  <c r="A73" i="2"/>
  <c r="B73" i="2" s="1"/>
  <c r="I72" i="2"/>
  <c r="H72" i="2"/>
  <c r="G72" i="2"/>
  <c r="F72" i="2"/>
  <c r="J72" i="2" s="1"/>
  <c r="K72" i="2" s="1"/>
  <c r="E72" i="2"/>
  <c r="D72" i="2"/>
  <c r="A72" i="2"/>
  <c r="B72" i="2" s="1"/>
  <c r="I71" i="2"/>
  <c r="H71" i="2"/>
  <c r="G71" i="2"/>
  <c r="F71" i="2"/>
  <c r="J71" i="2" s="1"/>
  <c r="K71" i="2" s="1"/>
  <c r="E71" i="2"/>
  <c r="D71" i="2"/>
  <c r="A71" i="2"/>
  <c r="B71" i="2" s="1"/>
  <c r="I70" i="2"/>
  <c r="H70" i="2"/>
  <c r="G70" i="2"/>
  <c r="F70" i="2"/>
  <c r="J70" i="2" s="1"/>
  <c r="K70" i="2" s="1"/>
  <c r="E70" i="2"/>
  <c r="D70" i="2"/>
  <c r="A70" i="2"/>
  <c r="B70" i="2" s="1"/>
  <c r="I69" i="2"/>
  <c r="H69" i="2"/>
  <c r="G69" i="2"/>
  <c r="F69" i="2"/>
  <c r="J69" i="2" s="1"/>
  <c r="K69" i="2" s="1"/>
  <c r="E69" i="2"/>
  <c r="D69" i="2"/>
  <c r="A69" i="2"/>
  <c r="B69" i="2" s="1"/>
  <c r="I68" i="2"/>
  <c r="H68" i="2"/>
  <c r="G68" i="2"/>
  <c r="F68" i="2"/>
  <c r="J68" i="2" s="1"/>
  <c r="K68" i="2" s="1"/>
  <c r="E68" i="2"/>
  <c r="D68" i="2"/>
  <c r="A68" i="2"/>
  <c r="B68" i="2" s="1"/>
  <c r="I67" i="2"/>
  <c r="H67" i="2"/>
  <c r="G67" i="2"/>
  <c r="F67" i="2"/>
  <c r="J67" i="2" s="1"/>
  <c r="K67" i="2" s="1"/>
  <c r="E67" i="2"/>
  <c r="D67" i="2"/>
  <c r="A67" i="2"/>
  <c r="B67" i="2" s="1"/>
  <c r="I66" i="2"/>
  <c r="H66" i="2"/>
  <c r="G66" i="2"/>
  <c r="F66" i="2"/>
  <c r="J66" i="2" s="1"/>
  <c r="K66" i="2" s="1"/>
  <c r="E66" i="2"/>
  <c r="D66" i="2"/>
  <c r="A66" i="2"/>
  <c r="B66" i="2" s="1"/>
  <c r="I65" i="2"/>
  <c r="H65" i="2"/>
  <c r="G65" i="2"/>
  <c r="F65" i="2"/>
  <c r="J65" i="2" s="1"/>
  <c r="K65" i="2" s="1"/>
  <c r="E65" i="2"/>
  <c r="D65" i="2"/>
  <c r="A65" i="2"/>
  <c r="B65" i="2" s="1"/>
  <c r="I64" i="2"/>
  <c r="H64" i="2"/>
  <c r="G64" i="2"/>
  <c r="F64" i="2"/>
  <c r="J64" i="2" s="1"/>
  <c r="K64" i="2" s="1"/>
  <c r="E64" i="2"/>
  <c r="D64" i="2"/>
  <c r="A64" i="2"/>
  <c r="B64" i="2" s="1"/>
  <c r="I63" i="2"/>
  <c r="H63" i="2"/>
  <c r="G63" i="2"/>
  <c r="F63" i="2"/>
  <c r="J63" i="2" s="1"/>
  <c r="K63" i="2" s="1"/>
  <c r="E63" i="2"/>
  <c r="D63" i="2"/>
  <c r="A63" i="2"/>
  <c r="B63" i="2" s="1"/>
  <c r="I62" i="2"/>
  <c r="H62" i="2"/>
  <c r="G62" i="2"/>
  <c r="F62" i="2"/>
  <c r="J62" i="2" s="1"/>
  <c r="K62" i="2" s="1"/>
  <c r="E62" i="2"/>
  <c r="D62" i="2"/>
  <c r="A62" i="2"/>
  <c r="B62" i="2" s="1"/>
  <c r="I61" i="2"/>
  <c r="H61" i="2"/>
  <c r="G61" i="2"/>
  <c r="F61" i="2"/>
  <c r="J61" i="2" s="1"/>
  <c r="K61" i="2" s="1"/>
  <c r="E61" i="2"/>
  <c r="D61" i="2"/>
  <c r="A61" i="2"/>
  <c r="B61" i="2" s="1"/>
  <c r="I60" i="2"/>
  <c r="H60" i="2"/>
  <c r="G60" i="2"/>
  <c r="F60" i="2"/>
  <c r="J60" i="2" s="1"/>
  <c r="K60" i="2" s="1"/>
  <c r="E60" i="2"/>
  <c r="D60" i="2"/>
  <c r="A60" i="2"/>
  <c r="B60" i="2" s="1"/>
  <c r="I59" i="2"/>
  <c r="H59" i="2"/>
  <c r="G59" i="2"/>
  <c r="F59" i="2"/>
  <c r="J59" i="2" s="1"/>
  <c r="K59" i="2" s="1"/>
  <c r="E59" i="2"/>
  <c r="D59" i="2"/>
  <c r="B59" i="2"/>
  <c r="A59" i="2"/>
  <c r="I58" i="2"/>
  <c r="H58" i="2"/>
  <c r="G58" i="2"/>
  <c r="F58" i="2"/>
  <c r="J58" i="2" s="1"/>
  <c r="K58" i="2" s="1"/>
  <c r="E58" i="2"/>
  <c r="D58" i="2"/>
  <c r="A58" i="2"/>
  <c r="B58" i="2" s="1"/>
  <c r="I57" i="2"/>
  <c r="H57" i="2"/>
  <c r="G57" i="2"/>
  <c r="F57" i="2"/>
  <c r="J57" i="2" s="1"/>
  <c r="K57" i="2" s="1"/>
  <c r="E57" i="2"/>
  <c r="D57" i="2"/>
  <c r="A57" i="2"/>
  <c r="B57" i="2" s="1"/>
  <c r="I56" i="2"/>
  <c r="H56" i="2"/>
  <c r="G56" i="2"/>
  <c r="F56" i="2"/>
  <c r="J56" i="2" s="1"/>
  <c r="K56" i="2" s="1"/>
  <c r="E56" i="2"/>
  <c r="D56" i="2"/>
  <c r="A56" i="2"/>
  <c r="B56" i="2" s="1"/>
  <c r="I55" i="2"/>
  <c r="H55" i="2"/>
  <c r="G55" i="2"/>
  <c r="F55" i="2"/>
  <c r="J55" i="2" s="1"/>
  <c r="K55" i="2" s="1"/>
  <c r="E55" i="2"/>
  <c r="D55" i="2"/>
  <c r="A55" i="2"/>
  <c r="B55" i="2" s="1"/>
  <c r="I54" i="2"/>
  <c r="H54" i="2"/>
  <c r="G54" i="2"/>
  <c r="F54" i="2"/>
  <c r="J54" i="2" s="1"/>
  <c r="K54" i="2" s="1"/>
  <c r="E54" i="2"/>
  <c r="D54" i="2"/>
  <c r="A54" i="2"/>
  <c r="B54" i="2" s="1"/>
  <c r="I53" i="2"/>
  <c r="H53" i="2"/>
  <c r="G53" i="2"/>
  <c r="F53" i="2"/>
  <c r="J53" i="2" s="1"/>
  <c r="K53" i="2" s="1"/>
  <c r="E53" i="2"/>
  <c r="D53" i="2"/>
  <c r="A53" i="2"/>
  <c r="B53" i="2" s="1"/>
  <c r="I52" i="2"/>
  <c r="H52" i="2"/>
  <c r="G52" i="2"/>
  <c r="F52" i="2"/>
  <c r="J52" i="2" s="1"/>
  <c r="K52" i="2" s="1"/>
  <c r="E52" i="2"/>
  <c r="D52" i="2"/>
  <c r="A52" i="2"/>
  <c r="B52" i="2" s="1"/>
  <c r="I51" i="2"/>
  <c r="H51" i="2"/>
  <c r="G51" i="2"/>
  <c r="F51" i="2"/>
  <c r="J51" i="2" s="1"/>
  <c r="K51" i="2" s="1"/>
  <c r="E51" i="2"/>
  <c r="D51" i="2"/>
  <c r="A51" i="2"/>
  <c r="B51" i="2" s="1"/>
  <c r="I50" i="2"/>
  <c r="H50" i="2"/>
  <c r="G50" i="2"/>
  <c r="F50" i="2"/>
  <c r="J50" i="2" s="1"/>
  <c r="K50" i="2" s="1"/>
  <c r="E50" i="2"/>
  <c r="D50" i="2"/>
  <c r="A50" i="2"/>
  <c r="B50" i="2" s="1"/>
  <c r="I49" i="2"/>
  <c r="H49" i="2"/>
  <c r="G49" i="2"/>
  <c r="F49" i="2"/>
  <c r="J49" i="2" s="1"/>
  <c r="K49" i="2" s="1"/>
  <c r="E49" i="2"/>
  <c r="D49" i="2"/>
  <c r="A49" i="2"/>
  <c r="B49" i="2" s="1"/>
  <c r="I48" i="2"/>
  <c r="H48" i="2"/>
  <c r="G48" i="2"/>
  <c r="F48" i="2"/>
  <c r="J48" i="2" s="1"/>
  <c r="K48" i="2" s="1"/>
  <c r="E48" i="2"/>
  <c r="D48" i="2"/>
  <c r="A48" i="2"/>
  <c r="B48" i="2" s="1"/>
  <c r="I47" i="2"/>
  <c r="H47" i="2"/>
  <c r="G47" i="2"/>
  <c r="F47" i="2"/>
  <c r="J47" i="2" s="1"/>
  <c r="K47" i="2" s="1"/>
  <c r="E47" i="2"/>
  <c r="D47" i="2"/>
  <c r="A47" i="2"/>
  <c r="B47" i="2" s="1"/>
  <c r="I46" i="2"/>
  <c r="H46" i="2"/>
  <c r="G46" i="2"/>
  <c r="F46" i="2"/>
  <c r="J46" i="2" s="1"/>
  <c r="K46" i="2" s="1"/>
  <c r="E46" i="2"/>
  <c r="D46" i="2"/>
  <c r="A46" i="2"/>
  <c r="B46" i="2" s="1"/>
  <c r="I45" i="2"/>
  <c r="H45" i="2"/>
  <c r="G45" i="2"/>
  <c r="F45" i="2"/>
  <c r="J45" i="2" s="1"/>
  <c r="K45" i="2" s="1"/>
  <c r="E45" i="2"/>
  <c r="D45" i="2"/>
  <c r="A45" i="2"/>
  <c r="B45" i="2" s="1"/>
  <c r="I44" i="2"/>
  <c r="H44" i="2"/>
  <c r="G44" i="2"/>
  <c r="F44" i="2"/>
  <c r="J44" i="2" s="1"/>
  <c r="K44" i="2" s="1"/>
  <c r="E44" i="2"/>
  <c r="D44" i="2"/>
  <c r="A44" i="2"/>
  <c r="B44" i="2" s="1"/>
  <c r="I43" i="2"/>
  <c r="H43" i="2"/>
  <c r="G43" i="2"/>
  <c r="F43" i="2"/>
  <c r="J43" i="2" s="1"/>
  <c r="K43" i="2" s="1"/>
  <c r="E43" i="2"/>
  <c r="D43" i="2"/>
  <c r="A43" i="2"/>
  <c r="B43" i="2" s="1"/>
  <c r="I42" i="2"/>
  <c r="H42" i="2"/>
  <c r="G42" i="2"/>
  <c r="F42" i="2"/>
  <c r="J42" i="2" s="1"/>
  <c r="K42" i="2" s="1"/>
  <c r="E42" i="2"/>
  <c r="D42" i="2"/>
  <c r="A42" i="2"/>
  <c r="B42" i="2" s="1"/>
  <c r="I41" i="2"/>
  <c r="H41" i="2"/>
  <c r="G41" i="2"/>
  <c r="F41" i="2"/>
  <c r="J41" i="2" s="1"/>
  <c r="K41" i="2" s="1"/>
  <c r="E41" i="2"/>
  <c r="D41" i="2"/>
  <c r="A41" i="2"/>
  <c r="B41" i="2" s="1"/>
  <c r="I40" i="2"/>
  <c r="H40" i="2"/>
  <c r="G40" i="2"/>
  <c r="F40" i="2"/>
  <c r="J40" i="2" s="1"/>
  <c r="K40" i="2" s="1"/>
  <c r="E40" i="2"/>
  <c r="D40" i="2"/>
  <c r="A40" i="2"/>
  <c r="B40" i="2" s="1"/>
  <c r="I39" i="2"/>
  <c r="H39" i="2"/>
  <c r="G39" i="2"/>
  <c r="F39" i="2"/>
  <c r="J39" i="2" s="1"/>
  <c r="K39" i="2" s="1"/>
  <c r="E39" i="2"/>
  <c r="D39" i="2"/>
  <c r="A39" i="2"/>
  <c r="B39" i="2" s="1"/>
  <c r="I38" i="2"/>
  <c r="H38" i="2"/>
  <c r="G38" i="2"/>
  <c r="F38" i="2"/>
  <c r="J38" i="2" s="1"/>
  <c r="K38" i="2" s="1"/>
  <c r="E38" i="2"/>
  <c r="D38" i="2"/>
  <c r="A38" i="2"/>
  <c r="B38" i="2" s="1"/>
  <c r="I37" i="2"/>
  <c r="H37" i="2"/>
  <c r="G37" i="2"/>
  <c r="F37" i="2"/>
  <c r="J37" i="2" s="1"/>
  <c r="K37" i="2" s="1"/>
  <c r="E37" i="2"/>
  <c r="D37" i="2"/>
  <c r="A37" i="2"/>
  <c r="B37" i="2" s="1"/>
  <c r="I36" i="2"/>
  <c r="H36" i="2"/>
  <c r="G36" i="2"/>
  <c r="F36" i="2"/>
  <c r="J36" i="2" s="1"/>
  <c r="K36" i="2" s="1"/>
  <c r="E36" i="2"/>
  <c r="D36" i="2"/>
  <c r="A36" i="2"/>
  <c r="B36" i="2" s="1"/>
  <c r="I35" i="2"/>
  <c r="H35" i="2"/>
  <c r="G35" i="2"/>
  <c r="F35" i="2"/>
  <c r="J35" i="2" s="1"/>
  <c r="K35" i="2" s="1"/>
  <c r="E35" i="2"/>
  <c r="D35" i="2"/>
  <c r="A35" i="2"/>
  <c r="B35" i="2" s="1"/>
  <c r="I34" i="2"/>
  <c r="H34" i="2"/>
  <c r="G34" i="2"/>
  <c r="F34" i="2"/>
  <c r="J34" i="2" s="1"/>
  <c r="K34" i="2" s="1"/>
  <c r="E34" i="2"/>
  <c r="D34" i="2"/>
  <c r="A34" i="2"/>
  <c r="B34" i="2" s="1"/>
  <c r="I33" i="2"/>
  <c r="H33" i="2"/>
  <c r="G33" i="2"/>
  <c r="F33" i="2"/>
  <c r="J33" i="2" s="1"/>
  <c r="K33" i="2" s="1"/>
  <c r="E33" i="2"/>
  <c r="D33" i="2"/>
  <c r="A33" i="2"/>
  <c r="B33" i="2" s="1"/>
  <c r="I32" i="2"/>
  <c r="H32" i="2"/>
  <c r="G32" i="2"/>
  <c r="F32" i="2"/>
  <c r="J32" i="2" s="1"/>
  <c r="K32" i="2" s="1"/>
  <c r="E32" i="2"/>
  <c r="D32" i="2"/>
  <c r="A32" i="2"/>
  <c r="B32" i="2" s="1"/>
  <c r="I31" i="2"/>
  <c r="H31" i="2"/>
  <c r="G31" i="2"/>
  <c r="F31" i="2"/>
  <c r="J31" i="2" s="1"/>
  <c r="K31" i="2" s="1"/>
  <c r="E31" i="2"/>
  <c r="D31" i="2"/>
  <c r="A31" i="2"/>
  <c r="B31" i="2" s="1"/>
  <c r="I30" i="2"/>
  <c r="H30" i="2"/>
  <c r="G30" i="2"/>
  <c r="F30" i="2"/>
  <c r="J30" i="2" s="1"/>
  <c r="K30" i="2" s="1"/>
  <c r="E30" i="2"/>
  <c r="D30" i="2"/>
  <c r="A30" i="2"/>
  <c r="B30" i="2" s="1"/>
  <c r="I29" i="2"/>
  <c r="H29" i="2"/>
  <c r="G29" i="2"/>
  <c r="F29" i="2"/>
  <c r="J29" i="2" s="1"/>
  <c r="K29" i="2" s="1"/>
  <c r="E29" i="2"/>
  <c r="D29" i="2"/>
  <c r="A29" i="2"/>
  <c r="B29" i="2" s="1"/>
  <c r="I28" i="2"/>
  <c r="H28" i="2"/>
  <c r="G28" i="2"/>
  <c r="F28" i="2"/>
  <c r="J28" i="2" s="1"/>
  <c r="K28" i="2" s="1"/>
  <c r="E28" i="2"/>
  <c r="D28" i="2"/>
  <c r="A28" i="2"/>
  <c r="B28" i="2" s="1"/>
  <c r="I27" i="2"/>
  <c r="H27" i="2"/>
  <c r="G27" i="2"/>
  <c r="F27" i="2"/>
  <c r="J27" i="2" s="1"/>
  <c r="K27" i="2" s="1"/>
  <c r="E27" i="2"/>
  <c r="D27" i="2"/>
  <c r="A27" i="2"/>
  <c r="B27" i="2" s="1"/>
  <c r="I26" i="2"/>
  <c r="H26" i="2"/>
  <c r="G26" i="2"/>
  <c r="F26" i="2"/>
  <c r="J26" i="2" s="1"/>
  <c r="K26" i="2" s="1"/>
  <c r="E26" i="2"/>
  <c r="D26" i="2"/>
  <c r="A26" i="2"/>
  <c r="B26" i="2" s="1"/>
  <c r="I25" i="2"/>
  <c r="H25" i="2"/>
  <c r="G25" i="2"/>
  <c r="F25" i="2"/>
  <c r="J25" i="2" s="1"/>
  <c r="K25" i="2" s="1"/>
  <c r="E25" i="2"/>
  <c r="D25" i="2"/>
  <c r="A25" i="2"/>
  <c r="B25" i="2" s="1"/>
  <c r="I24" i="2"/>
  <c r="H24" i="2"/>
  <c r="G24" i="2"/>
  <c r="F24" i="2"/>
  <c r="J24" i="2" s="1"/>
  <c r="K24" i="2" s="1"/>
  <c r="E24" i="2"/>
  <c r="D24" i="2"/>
  <c r="A24" i="2"/>
  <c r="B24" i="2" s="1"/>
  <c r="I23" i="2"/>
  <c r="H23" i="2"/>
  <c r="G23" i="2"/>
  <c r="F23" i="2"/>
  <c r="J23" i="2" s="1"/>
  <c r="K23" i="2" s="1"/>
  <c r="E23" i="2"/>
  <c r="D23" i="2"/>
  <c r="A23" i="2"/>
  <c r="B23" i="2" s="1"/>
  <c r="I22" i="2"/>
  <c r="H22" i="2"/>
  <c r="G22" i="2"/>
  <c r="F22" i="2"/>
  <c r="J22" i="2" s="1"/>
  <c r="K22" i="2" s="1"/>
  <c r="E22" i="2"/>
  <c r="D22" i="2"/>
  <c r="A22" i="2"/>
  <c r="B22" i="2" s="1"/>
  <c r="I21" i="2"/>
  <c r="H21" i="2"/>
  <c r="G21" i="2"/>
  <c r="F21" i="2"/>
  <c r="J21" i="2" s="1"/>
  <c r="K21" i="2" s="1"/>
  <c r="E21" i="2"/>
  <c r="D21" i="2"/>
  <c r="A21" i="2"/>
  <c r="B21" i="2" s="1"/>
  <c r="I20" i="2"/>
  <c r="H20" i="2"/>
  <c r="G20" i="2"/>
  <c r="F20" i="2"/>
  <c r="J20" i="2" s="1"/>
  <c r="K20" i="2" s="1"/>
  <c r="E20" i="2"/>
  <c r="D20" i="2"/>
  <c r="A20" i="2"/>
  <c r="B20" i="2" s="1"/>
  <c r="I19" i="2"/>
  <c r="H19" i="2"/>
  <c r="G19" i="2"/>
  <c r="F19" i="2"/>
  <c r="J19" i="2" s="1"/>
  <c r="K19" i="2" s="1"/>
  <c r="E19" i="2"/>
  <c r="D19" i="2"/>
  <c r="A19" i="2"/>
  <c r="B19" i="2" s="1"/>
  <c r="I18" i="2"/>
  <c r="H18" i="2"/>
  <c r="G18" i="2"/>
  <c r="F18" i="2"/>
  <c r="J18" i="2" s="1"/>
  <c r="K18" i="2" s="1"/>
  <c r="E18" i="2"/>
  <c r="D18" i="2"/>
  <c r="A18" i="2"/>
  <c r="B18" i="2" s="1"/>
  <c r="I17" i="2"/>
  <c r="H17" i="2"/>
  <c r="G17" i="2"/>
  <c r="F17" i="2"/>
  <c r="J17" i="2" s="1"/>
  <c r="K17" i="2" s="1"/>
  <c r="E17" i="2"/>
  <c r="D17" i="2"/>
  <c r="A17" i="2"/>
  <c r="B17" i="2" s="1"/>
  <c r="I16" i="2"/>
  <c r="H16" i="2"/>
  <c r="G16" i="2"/>
  <c r="F16" i="2"/>
  <c r="J16" i="2" s="1"/>
  <c r="K16" i="2" s="1"/>
  <c r="E16" i="2"/>
  <c r="D16" i="2"/>
  <c r="A16" i="2"/>
  <c r="B16" i="2" s="1"/>
  <c r="I15" i="2"/>
  <c r="H15" i="2"/>
  <c r="G15" i="2"/>
  <c r="F15" i="2"/>
  <c r="J15" i="2" s="1"/>
  <c r="K15" i="2" s="1"/>
  <c r="E15" i="2"/>
  <c r="D15" i="2"/>
  <c r="A15" i="2"/>
  <c r="B15" i="2" s="1"/>
  <c r="I14" i="2"/>
  <c r="H14" i="2"/>
  <c r="G14" i="2"/>
  <c r="F14" i="2"/>
  <c r="J14" i="2" s="1"/>
  <c r="K14" i="2" s="1"/>
  <c r="E14" i="2"/>
  <c r="D14" i="2"/>
  <c r="A14" i="2"/>
  <c r="B14" i="2" s="1"/>
  <c r="I13" i="2"/>
  <c r="H13" i="2"/>
  <c r="G13" i="2"/>
  <c r="F13" i="2"/>
  <c r="J13" i="2" s="1"/>
  <c r="K13" i="2" s="1"/>
  <c r="E13" i="2"/>
  <c r="D13" i="2"/>
  <c r="A13" i="2"/>
  <c r="B13" i="2" s="1"/>
  <c r="I12" i="2"/>
  <c r="H12" i="2"/>
  <c r="G12" i="2"/>
  <c r="F12" i="2"/>
  <c r="J12" i="2" s="1"/>
  <c r="K12" i="2" s="1"/>
  <c r="E12" i="2"/>
  <c r="D12" i="2"/>
  <c r="A12" i="2"/>
  <c r="B12" i="2" s="1"/>
  <c r="I11" i="2"/>
  <c r="H11" i="2"/>
  <c r="G11" i="2"/>
  <c r="F11" i="2"/>
  <c r="J11" i="2" s="1"/>
  <c r="K11" i="2" s="1"/>
  <c r="E11" i="2"/>
  <c r="D11" i="2"/>
  <c r="A11" i="2"/>
  <c r="B11" i="2" s="1"/>
  <c r="I10" i="2"/>
  <c r="H10" i="2"/>
  <c r="G10" i="2"/>
  <c r="F10" i="2"/>
  <c r="J10" i="2" s="1"/>
  <c r="K10" i="2" s="1"/>
  <c r="E10" i="2"/>
  <c r="D10" i="2"/>
  <c r="A10" i="2"/>
  <c r="B10" i="2" s="1"/>
  <c r="I9" i="2"/>
  <c r="H9" i="2"/>
  <c r="G9" i="2"/>
  <c r="F9" i="2"/>
  <c r="J9" i="2" s="1"/>
  <c r="K9" i="2" s="1"/>
  <c r="E9" i="2"/>
  <c r="D9" i="2"/>
  <c r="A9" i="2"/>
  <c r="B9" i="2" s="1"/>
  <c r="I8" i="2"/>
  <c r="H8" i="2"/>
  <c r="G8" i="2"/>
  <c r="F8" i="2"/>
  <c r="J8" i="2" s="1"/>
  <c r="K8" i="2" s="1"/>
  <c r="E8" i="2"/>
  <c r="D8" i="2"/>
  <c r="A8" i="2"/>
  <c r="B8" i="2" s="1"/>
  <c r="I7" i="2"/>
  <c r="H7" i="2"/>
  <c r="G7" i="2"/>
  <c r="F7" i="2"/>
  <c r="J7" i="2" s="1"/>
  <c r="K7" i="2" s="1"/>
  <c r="E7" i="2"/>
  <c r="D7" i="2"/>
  <c r="A7" i="2"/>
  <c r="B7" i="2" s="1"/>
  <c r="I6" i="2"/>
  <c r="H6" i="2"/>
  <c r="G6" i="2"/>
  <c r="F6" i="2"/>
  <c r="J6" i="2" s="1"/>
  <c r="K6" i="2" s="1"/>
  <c r="E6" i="2"/>
  <c r="D6" i="2"/>
  <c r="A6" i="2"/>
  <c r="B6" i="2" s="1"/>
  <c r="I5" i="2"/>
  <c r="H5" i="2"/>
  <c r="G5" i="2"/>
  <c r="F5" i="2"/>
  <c r="J5" i="2" s="1"/>
  <c r="K5" i="2" s="1"/>
  <c r="E5" i="2"/>
  <c r="D5" i="2"/>
  <c r="B5" i="2"/>
  <c r="A5" i="2"/>
  <c r="I4" i="2"/>
  <c r="H4" i="2"/>
  <c r="G4" i="2"/>
  <c r="F4" i="2"/>
  <c r="J4" i="2" s="1"/>
  <c r="E4" i="2"/>
  <c r="D4" i="2"/>
  <c r="B4" i="2"/>
  <c r="A4" i="2"/>
  <c r="M4" i="2" l="1"/>
  <c r="M5" i="2"/>
  <c r="K4" i="2"/>
</calcChain>
</file>

<file path=xl/sharedStrings.xml><?xml version="1.0" encoding="utf-8"?>
<sst xmlns="http://schemas.openxmlformats.org/spreadsheetml/2006/main" count="581" uniqueCount="426">
  <si>
    <t>Moyenne
Semestre 1</t>
  </si>
  <si>
    <t>Note Épreuve
Commune 1</t>
  </si>
  <si>
    <t>Moyenne
Semestre 2</t>
  </si>
  <si>
    <t>Note Épreuve
Commune 2</t>
  </si>
  <si>
    <t>Moyenne
annuelle</t>
  </si>
  <si>
    <t>Promotion</t>
  </si>
  <si>
    <t>Classe</t>
  </si>
  <si>
    <t>Nom</t>
  </si>
  <si>
    <t>Prénom</t>
  </si>
  <si>
    <t>Coefficient :</t>
  </si>
  <si>
    <t>4F.1</t>
  </si>
  <si>
    <t>Abadie</t>
  </si>
  <si>
    <t xml:space="preserve">Laure </t>
  </si>
  <si>
    <t>4B.2</t>
  </si>
  <si>
    <t>Alba</t>
  </si>
  <si>
    <t>Inès</t>
  </si>
  <si>
    <t>4B.3</t>
  </si>
  <si>
    <t>Alexandre</t>
  </si>
  <si>
    <t xml:space="preserve">Fernand </t>
  </si>
  <si>
    <t>4B.4</t>
  </si>
  <si>
    <t>Alicia</t>
  </si>
  <si>
    <t xml:space="preserve">Alphée </t>
  </si>
  <si>
    <t>Amour</t>
  </si>
  <si>
    <t xml:space="preserve">Flavien </t>
  </si>
  <si>
    <t>Andre</t>
  </si>
  <si>
    <t xml:space="preserve">Hermione </t>
  </si>
  <si>
    <t>4B.1</t>
  </si>
  <si>
    <t>Antonio</t>
  </si>
  <si>
    <t xml:space="preserve">Régis </t>
  </si>
  <si>
    <t>4F.2</t>
  </si>
  <si>
    <t>Audibert</t>
  </si>
  <si>
    <t xml:space="preserve">Octave </t>
  </si>
  <si>
    <t>Auger</t>
  </si>
  <si>
    <t xml:space="preserve">Adon-Isidore </t>
  </si>
  <si>
    <t>Bah</t>
  </si>
  <si>
    <t xml:space="preserve">David </t>
  </si>
  <si>
    <t>Bailly</t>
  </si>
  <si>
    <t xml:space="preserve">Adeline-Ozanne </t>
  </si>
  <si>
    <t>Beau</t>
  </si>
  <si>
    <t xml:space="preserve">Mathias </t>
  </si>
  <si>
    <t>Ber</t>
  </si>
  <si>
    <t>Beranger</t>
  </si>
  <si>
    <t xml:space="preserve">Ève </t>
  </si>
  <si>
    <t>Bertin</t>
  </si>
  <si>
    <t xml:space="preserve">Roméo </t>
  </si>
  <si>
    <t>4F.4</t>
  </si>
  <si>
    <t>Bianco</t>
  </si>
  <si>
    <t xml:space="preserve">Nathalie </t>
  </si>
  <si>
    <t>4F.3</t>
  </si>
  <si>
    <t>Blais</t>
  </si>
  <si>
    <t xml:space="preserve">Siméon </t>
  </si>
  <si>
    <t>Blanc</t>
  </si>
  <si>
    <t xml:space="preserve">Agnès </t>
  </si>
  <si>
    <t>Blue</t>
  </si>
  <si>
    <t xml:space="preserve">Brice </t>
  </si>
  <si>
    <t>Bonnet</t>
  </si>
  <si>
    <t xml:space="preserve">Gonzague </t>
  </si>
  <si>
    <t>Boulanger</t>
  </si>
  <si>
    <t xml:space="preserve">Angilberte </t>
  </si>
  <si>
    <t>Brachet</t>
  </si>
  <si>
    <t xml:space="preserve">Sylvestre </t>
  </si>
  <si>
    <t>Brossard</t>
  </si>
  <si>
    <t xml:space="preserve">François </t>
  </si>
  <si>
    <t>Cabrol</t>
  </si>
  <si>
    <t xml:space="preserve">Angèle </t>
  </si>
  <si>
    <t>Chambon</t>
  </si>
  <si>
    <t xml:space="preserve">Serge </t>
  </si>
  <si>
    <t>Chapon</t>
  </si>
  <si>
    <t xml:space="preserve">Corinne-Aldegonde </t>
  </si>
  <si>
    <t>Chardon</t>
  </si>
  <si>
    <t xml:space="preserve">Ophélie-Daphné </t>
  </si>
  <si>
    <t>Chauvin</t>
  </si>
  <si>
    <t xml:space="preserve">Hector-Angilberte </t>
  </si>
  <si>
    <t>Chirac</t>
  </si>
  <si>
    <t xml:space="preserve">Archange </t>
  </si>
  <si>
    <t xml:space="preserve">Éléonore </t>
  </si>
  <si>
    <t xml:space="preserve">Patrick </t>
  </si>
  <si>
    <t xml:space="preserve">Laurent </t>
  </si>
  <si>
    <t>Chiron</t>
  </si>
  <si>
    <t xml:space="preserve">Cosette-Cosette </t>
  </si>
  <si>
    <t>Cohen</t>
  </si>
  <si>
    <t xml:space="preserve">Eugénie-Foulques </t>
  </si>
  <si>
    <t>Combe</t>
  </si>
  <si>
    <t xml:space="preserve">Anaël </t>
  </si>
  <si>
    <t>Corine</t>
  </si>
  <si>
    <t xml:space="preserve">Adolphe </t>
  </si>
  <si>
    <t>Cottin</t>
  </si>
  <si>
    <t xml:space="preserve">Doriane </t>
  </si>
  <si>
    <t>Dan</t>
  </si>
  <si>
    <t xml:space="preserve">Aurélien </t>
  </si>
  <si>
    <t>Darras</t>
  </si>
  <si>
    <t xml:space="preserve">Séverin </t>
  </si>
  <si>
    <t>Delepine</t>
  </si>
  <si>
    <t xml:space="preserve">Laurine </t>
  </si>
  <si>
    <t>Delpech</t>
  </si>
  <si>
    <t xml:space="preserve">Daniel-Adraste </t>
  </si>
  <si>
    <t>Deparis</t>
  </si>
  <si>
    <t xml:space="preserve">Quentin </t>
  </si>
  <si>
    <t>Deschamps</t>
  </si>
  <si>
    <t xml:space="preserve">Gisèle </t>
  </si>
  <si>
    <t>Diaz</t>
  </si>
  <si>
    <t xml:space="preserve">Mélissa </t>
  </si>
  <si>
    <t>Dietrich</t>
  </si>
  <si>
    <t xml:space="preserve">Sophie </t>
  </si>
  <si>
    <t>Dubos</t>
  </si>
  <si>
    <t xml:space="preserve">Chantal </t>
  </si>
  <si>
    <t>Dubreuil</t>
  </si>
  <si>
    <t xml:space="preserve">Jocelyn </t>
  </si>
  <si>
    <t>Dufour</t>
  </si>
  <si>
    <t xml:space="preserve">Fanny </t>
  </si>
  <si>
    <t>Dumoulin</t>
  </si>
  <si>
    <t xml:space="preserve">Auxence </t>
  </si>
  <si>
    <t>Dupond</t>
  </si>
  <si>
    <t xml:space="preserve">Albéric </t>
  </si>
  <si>
    <t>Dupont</t>
  </si>
  <si>
    <t xml:space="preserve">Gwenael-Elia </t>
  </si>
  <si>
    <t>Dupuis</t>
  </si>
  <si>
    <t xml:space="preserve">Audebert </t>
  </si>
  <si>
    <t>Durand</t>
  </si>
  <si>
    <t xml:space="preserve">Sigismond-Célestine </t>
  </si>
  <si>
    <t>Duret</t>
  </si>
  <si>
    <t xml:space="preserve">Mauricet </t>
  </si>
  <si>
    <t>Ferrero</t>
  </si>
  <si>
    <t xml:space="preserve">Gertrude </t>
  </si>
  <si>
    <t>Filippi</t>
  </si>
  <si>
    <t xml:space="preserve">Coraline </t>
  </si>
  <si>
    <t>Foulon</t>
  </si>
  <si>
    <t>Fourcade</t>
  </si>
  <si>
    <t xml:space="preserve">Pamela </t>
  </si>
  <si>
    <t>Garrigues</t>
  </si>
  <si>
    <t xml:space="preserve">Arsinoé </t>
  </si>
  <si>
    <t>Gasnier</t>
  </si>
  <si>
    <t xml:space="preserve">Lætitia </t>
  </si>
  <si>
    <t>Gervais</t>
  </si>
  <si>
    <t xml:space="preserve">Delphine </t>
  </si>
  <si>
    <t>Geslin</t>
  </si>
  <si>
    <t xml:space="preserve">Ysaline </t>
  </si>
  <si>
    <t>Gharbi</t>
  </si>
  <si>
    <t xml:space="preserve">Aristide </t>
  </si>
  <si>
    <t>Gillet</t>
  </si>
  <si>
    <t xml:space="preserve">Agilbert </t>
  </si>
  <si>
    <t>Gobert</t>
  </si>
  <si>
    <t xml:space="preserve">Jules </t>
  </si>
  <si>
    <t>Gonzalez</t>
  </si>
  <si>
    <t xml:space="preserve">Gontran </t>
  </si>
  <si>
    <t>Guillet</t>
  </si>
  <si>
    <t xml:space="preserve">Julie </t>
  </si>
  <si>
    <t>Hassani</t>
  </si>
  <si>
    <t xml:space="preserve">Aude </t>
  </si>
  <si>
    <t>Henry</t>
  </si>
  <si>
    <t xml:space="preserve">Agapet-Ysaline </t>
  </si>
  <si>
    <t>Jacq</t>
  </si>
  <si>
    <t xml:space="preserve">Aristion </t>
  </si>
  <si>
    <t>Janvier</t>
  </si>
  <si>
    <t xml:space="preserve">Antheaume </t>
  </si>
  <si>
    <t>Jeannin</t>
  </si>
  <si>
    <t>Kazatsky</t>
  </si>
  <si>
    <t xml:space="preserve">Armandine </t>
  </si>
  <si>
    <t>Kuhn</t>
  </si>
  <si>
    <t xml:space="preserve">Élise-Romain </t>
  </si>
  <si>
    <t>Labarre</t>
  </si>
  <si>
    <t xml:space="preserve">Althée </t>
  </si>
  <si>
    <t>Lallement</t>
  </si>
  <si>
    <t xml:space="preserve">Danièle </t>
  </si>
  <si>
    <t>Laroche</t>
  </si>
  <si>
    <t xml:space="preserve">Gautier </t>
  </si>
  <si>
    <t>Lebrun</t>
  </si>
  <si>
    <t xml:space="preserve">Jacinthe </t>
  </si>
  <si>
    <t>Leclercq</t>
  </si>
  <si>
    <t xml:space="preserve">Clémence </t>
  </si>
  <si>
    <t>Lefort</t>
  </si>
  <si>
    <t xml:space="preserve">Hippolyte </t>
  </si>
  <si>
    <t>Leger</t>
  </si>
  <si>
    <t xml:space="preserve">Adriana </t>
  </si>
  <si>
    <t>Legros</t>
  </si>
  <si>
    <t xml:space="preserve">Eloi </t>
  </si>
  <si>
    <t>Lejeune</t>
  </si>
  <si>
    <t xml:space="preserve">Alcyone-Aurélia </t>
  </si>
  <si>
    <t>Lelievre</t>
  </si>
  <si>
    <t xml:space="preserve">Mireille </t>
  </si>
  <si>
    <t>Lelong</t>
  </si>
  <si>
    <t xml:space="preserve">Cassandre </t>
  </si>
  <si>
    <t>Lemoine</t>
  </si>
  <si>
    <t xml:space="preserve">Christiane </t>
  </si>
  <si>
    <t>Lenormand</t>
  </si>
  <si>
    <t xml:space="preserve">Chloé </t>
  </si>
  <si>
    <t>Leroy</t>
  </si>
  <si>
    <t xml:space="preserve">Lucille-Martine </t>
  </si>
  <si>
    <t>Lesage</t>
  </si>
  <si>
    <t xml:space="preserve">Martine-Yvette </t>
  </si>
  <si>
    <t xml:space="preserve">Nicole </t>
  </si>
  <si>
    <t>Loison</t>
  </si>
  <si>
    <t xml:space="preserve">Naudet </t>
  </si>
  <si>
    <t>Lombardo</t>
  </si>
  <si>
    <t xml:space="preserve">Célestin </t>
  </si>
  <si>
    <t>Louis</t>
  </si>
  <si>
    <t xml:space="preserve">Absalon-Patrice </t>
  </si>
  <si>
    <t xml:space="preserve">Nathan </t>
  </si>
  <si>
    <t>Lozano</t>
  </si>
  <si>
    <t xml:space="preserve">Titien </t>
  </si>
  <si>
    <t>Maire</t>
  </si>
  <si>
    <t xml:space="preserve">Honoré-Mathis </t>
  </si>
  <si>
    <t>Mariani</t>
  </si>
  <si>
    <t xml:space="preserve">Aurèle </t>
  </si>
  <si>
    <t>Mathe</t>
  </si>
  <si>
    <t xml:space="preserve">Quentin-Magali </t>
  </si>
  <si>
    <t>Maze</t>
  </si>
  <si>
    <t xml:space="preserve">Agrippine </t>
  </si>
  <si>
    <t>Michaux</t>
  </si>
  <si>
    <t xml:space="preserve">Thomas </t>
  </si>
  <si>
    <t>Miquel</t>
  </si>
  <si>
    <t xml:space="preserve">Simone </t>
  </si>
  <si>
    <t>Moreno</t>
  </si>
  <si>
    <t xml:space="preserve">Clémentine </t>
  </si>
  <si>
    <t>Mortier</t>
  </si>
  <si>
    <t xml:space="preserve">Cosette </t>
  </si>
  <si>
    <t>Mouret</t>
  </si>
  <si>
    <t>Moussa</t>
  </si>
  <si>
    <t xml:space="preserve">Tancrède </t>
  </si>
  <si>
    <t>Mulot</t>
  </si>
  <si>
    <t xml:space="preserve">Bernard </t>
  </si>
  <si>
    <t>Navarro</t>
  </si>
  <si>
    <t xml:space="preserve">Colin </t>
  </si>
  <si>
    <t>Nicolas</t>
  </si>
  <si>
    <t xml:space="preserve">Iris </t>
  </si>
  <si>
    <t>Ory</t>
  </si>
  <si>
    <t xml:space="preserve">Amélie </t>
  </si>
  <si>
    <t>Pannetier</t>
  </si>
  <si>
    <t xml:space="preserve">Geoffroy </t>
  </si>
  <si>
    <t>Parent</t>
  </si>
  <si>
    <t xml:space="preserve">Mahaut </t>
  </si>
  <si>
    <t>Parra</t>
  </si>
  <si>
    <t>Pauly</t>
  </si>
  <si>
    <t xml:space="preserve">Célia-Aurore </t>
  </si>
  <si>
    <t>Pernin</t>
  </si>
  <si>
    <t xml:space="preserve">Guillaume-Georges </t>
  </si>
  <si>
    <t>Petit</t>
  </si>
  <si>
    <t xml:space="preserve">Angeline </t>
  </si>
  <si>
    <t>Phan</t>
  </si>
  <si>
    <t xml:space="preserve">Francia </t>
  </si>
  <si>
    <t>Piron</t>
  </si>
  <si>
    <t xml:space="preserve">Léa </t>
  </si>
  <si>
    <t>Pottier</t>
  </si>
  <si>
    <t xml:space="preserve">Pulchérie </t>
  </si>
  <si>
    <t xml:space="preserve">Ronan </t>
  </si>
  <si>
    <t>Proust</t>
  </si>
  <si>
    <t xml:space="preserve">Albane </t>
  </si>
  <si>
    <t>Ramos</t>
  </si>
  <si>
    <t xml:space="preserve">Yolande </t>
  </si>
  <si>
    <t>Remoi</t>
  </si>
  <si>
    <t>Renard</t>
  </si>
  <si>
    <t xml:space="preserve">Adriana-Amant </t>
  </si>
  <si>
    <t>Reynier</t>
  </si>
  <si>
    <t xml:space="preserve">Ange </t>
  </si>
  <si>
    <t>Rivet</t>
  </si>
  <si>
    <t>Robinet</t>
  </si>
  <si>
    <t xml:space="preserve">Jean-Philippine </t>
  </si>
  <si>
    <t>Rollet</t>
  </si>
  <si>
    <t xml:space="preserve">Jacques </t>
  </si>
  <si>
    <t>Romero</t>
  </si>
  <si>
    <t xml:space="preserve">Daniel </t>
  </si>
  <si>
    <t>Roussel</t>
  </si>
  <si>
    <t xml:space="preserve">Anne-Automne </t>
  </si>
  <si>
    <t>Rousselle</t>
  </si>
  <si>
    <t xml:space="preserve">Judith </t>
  </si>
  <si>
    <t>Routier</t>
  </si>
  <si>
    <t xml:space="preserve">Faustine </t>
  </si>
  <si>
    <t>Saidi</t>
  </si>
  <si>
    <t xml:space="preserve">Vanessa </t>
  </si>
  <si>
    <t>Simonneau</t>
  </si>
  <si>
    <t xml:space="preserve">Augustine-Aimée </t>
  </si>
  <si>
    <t>Sofia</t>
  </si>
  <si>
    <t xml:space="preserve">Adalric </t>
  </si>
  <si>
    <t>Stef</t>
  </si>
  <si>
    <t xml:space="preserve">Rachel-Gwendoline </t>
  </si>
  <si>
    <t>Tang</t>
  </si>
  <si>
    <t xml:space="preserve">Antoinette </t>
  </si>
  <si>
    <t>Teissier</t>
  </si>
  <si>
    <t xml:space="preserve">Aaron </t>
  </si>
  <si>
    <t>Thomassin</t>
  </si>
  <si>
    <t xml:space="preserve">Néhémie </t>
  </si>
  <si>
    <t>William</t>
  </si>
  <si>
    <t xml:space="preserve">Wilfried-Eloi </t>
  </si>
  <si>
    <t>Moyenne annuelle</t>
  </si>
  <si>
    <t>Classe F ou B</t>
  </si>
  <si>
    <t>Prénom&amp;Nom</t>
  </si>
  <si>
    <t>Adolphe Corine</t>
  </si>
  <si>
    <t>Vanessa Saidi</t>
  </si>
  <si>
    <t>Jacques Rollet</t>
  </si>
  <si>
    <t>Inès Alba</t>
  </si>
  <si>
    <t>Flavien Amour</t>
  </si>
  <si>
    <t>Augustine-Aimée Simonneau</t>
  </si>
  <si>
    <t>Gonzague Bonnet</t>
  </si>
  <si>
    <t>Auxence Dupont</t>
  </si>
  <si>
    <t>Mathias Beau</t>
  </si>
  <si>
    <t>Laurine Rivet</t>
  </si>
  <si>
    <t>Laure Abadie</t>
  </si>
  <si>
    <t>Séverin Darras</t>
  </si>
  <si>
    <t>Quentin-Magali Mathe</t>
  </si>
  <si>
    <t>Aaron Teissier</t>
  </si>
  <si>
    <t>Angeline Petit</t>
  </si>
  <si>
    <t>Siméon Blais</t>
  </si>
  <si>
    <t>Adalric Sofia</t>
  </si>
  <si>
    <t>Adon-Isidore Auger</t>
  </si>
  <si>
    <t>Sigismond-Célestine Durand</t>
  </si>
  <si>
    <t>Delphine Gervais</t>
  </si>
  <si>
    <t>Adeline-Ozanne Bailly</t>
  </si>
  <si>
    <t>Cosette-Cosette Chiron</t>
  </si>
  <si>
    <t>Mireille Lelievre</t>
  </si>
  <si>
    <t>Agilbert Gillet</t>
  </si>
  <si>
    <t>Mauricet Duret</t>
  </si>
  <si>
    <t>Gwenael-Elia Dupont</t>
  </si>
  <si>
    <t>Thomas Michaux</t>
  </si>
  <si>
    <t>Eugénie-Foulques Cohen</t>
  </si>
  <si>
    <t>Chantal Dubos</t>
  </si>
  <si>
    <t>Hermione Ber</t>
  </si>
  <si>
    <t>Danièle Lallement</t>
  </si>
  <si>
    <t>Célestin Lombardo</t>
  </si>
  <si>
    <t>Adriana-Amant Renard</t>
  </si>
  <si>
    <t>Faustine Routier</t>
  </si>
  <si>
    <t>Octave Audibert</t>
  </si>
  <si>
    <t>Honoré-Mathis Maire</t>
  </si>
  <si>
    <t>Néhémie Thomassin</t>
  </si>
  <si>
    <t>Daniel Romero</t>
  </si>
  <si>
    <t>Aristion Jacq</t>
  </si>
  <si>
    <t>Agnès Blanc</t>
  </si>
  <si>
    <t>Gontran Gonzalez</t>
  </si>
  <si>
    <t>Rachel-Gwendoline Stef</t>
  </si>
  <si>
    <t>Hector-Angilberte Chauvin</t>
  </si>
  <si>
    <t>Geoffroy Pannetier</t>
  </si>
  <si>
    <t>Julie Guillet</t>
  </si>
  <si>
    <t>Roméo Bertin</t>
  </si>
  <si>
    <t>Serge Chambon</t>
  </si>
  <si>
    <t>Ysaline Geslin</t>
  </si>
  <si>
    <t>Fernand Alexandre</t>
  </si>
  <si>
    <t>Wilfried-Eloi William</t>
  </si>
  <si>
    <t>Audebert Dupuis</t>
  </si>
  <si>
    <t>Aurèle Mariani</t>
  </si>
  <si>
    <t>Althée Labarre</t>
  </si>
  <si>
    <t>Martine-Yvette Lesage</t>
  </si>
  <si>
    <t>Adriana Leger</t>
  </si>
  <si>
    <t>Gautier Laroche</t>
  </si>
  <si>
    <t>Archange Chirac</t>
  </si>
  <si>
    <t>Christiane Mouret</t>
  </si>
  <si>
    <t>Anne-Automne Roussel</t>
  </si>
  <si>
    <t>Agapet-Ysaline Henry</t>
  </si>
  <si>
    <t>Antoinette Tang</t>
  </si>
  <si>
    <t>Nicole Lesage</t>
  </si>
  <si>
    <t>Francia Phan</t>
  </si>
  <si>
    <t>Guillaume-Georges Pernin</t>
  </si>
  <si>
    <t>Lætitia Gasnier</t>
  </si>
  <si>
    <t>Léa Piron</t>
  </si>
  <si>
    <t>Iris Nicolas</t>
  </si>
  <si>
    <t>Albéric Dupond</t>
  </si>
  <si>
    <t>Clémentine Moreno</t>
  </si>
  <si>
    <t>Angèle Cabrol</t>
  </si>
  <si>
    <t>Absalon-Patrice Louis</t>
  </si>
  <si>
    <t>Serge Jeannin</t>
  </si>
  <si>
    <t>Éléonore Chirac</t>
  </si>
  <si>
    <t>Fanny Dufour</t>
  </si>
  <si>
    <t>Alphée Alicia</t>
  </si>
  <si>
    <t>Mélissa Diaz</t>
  </si>
  <si>
    <t>Régis Antonio</t>
  </si>
  <si>
    <t>Pulchérie Pottier</t>
  </si>
  <si>
    <t>Jean-Philippine Robinet</t>
  </si>
  <si>
    <t>Jacinthe Lebrun</t>
  </si>
  <si>
    <t>Chloé Lenormand</t>
  </si>
  <si>
    <t>Brice Blue</t>
  </si>
  <si>
    <t>Élise-Romain Kuhn</t>
  </si>
  <si>
    <t>David Bah</t>
  </si>
  <si>
    <t>Yolande Ramos</t>
  </si>
  <si>
    <t>Albéric Foulon</t>
  </si>
  <si>
    <t>Ève Beranger</t>
  </si>
  <si>
    <t>Sophie Dietrich</t>
  </si>
  <si>
    <t>Quentin Deparis</t>
  </si>
  <si>
    <t>Alcyone-Aurélia Lejeune</t>
  </si>
  <si>
    <t>Patrick Chirac</t>
  </si>
  <si>
    <t>Antheaume Janvier</t>
  </si>
  <si>
    <t>Doriane Cottin</t>
  </si>
  <si>
    <t>Daniel-Adraste Delpech</t>
  </si>
  <si>
    <t>Mauricet Remoi</t>
  </si>
  <si>
    <t>Arsinoé Garrigues</t>
  </si>
  <si>
    <t>Jocelyn Dubreuil</t>
  </si>
  <si>
    <t>Gertrude Ferrero</t>
  </si>
  <si>
    <t>Clémence Leclercq</t>
  </si>
  <si>
    <t>Simone Miquel</t>
  </si>
  <si>
    <t>Pamela Parra</t>
  </si>
  <si>
    <t>Eloi Legros</t>
  </si>
  <si>
    <t>Nathalie Bianco</t>
  </si>
  <si>
    <t>Armandine Kazatsky</t>
  </si>
  <si>
    <t>Naudet Loison</t>
  </si>
  <si>
    <t>Christiane Lemoine</t>
  </si>
  <si>
    <t>Amélie Ory</t>
  </si>
  <si>
    <t>Sylvestre Brachet</t>
  </si>
  <si>
    <t>Ronan Pottier</t>
  </si>
  <si>
    <t>Gisèle Deschamps</t>
  </si>
  <si>
    <t>Ange Reynier</t>
  </si>
  <si>
    <t>Aristide Gharbi</t>
  </si>
  <si>
    <t>Mahaut Parent</t>
  </si>
  <si>
    <t>Cassandre Lelong</t>
  </si>
  <si>
    <t>Judith Rousselle</t>
  </si>
  <si>
    <t>Célia-Aurore Pauly</t>
  </si>
  <si>
    <t>Angilberte Boulanger</t>
  </si>
  <si>
    <t>Anaël Combe</t>
  </si>
  <si>
    <t>Ophélie-Daphné Chardon</t>
  </si>
  <si>
    <t>Tancrède Moussa</t>
  </si>
  <si>
    <t>Corinne-Aldegonde Chapon</t>
  </si>
  <si>
    <t>Laurent Chirac</t>
  </si>
  <si>
    <t>François Brossard</t>
  </si>
  <si>
    <t>Nathan Louis</t>
  </si>
  <si>
    <t>Laurine Delepine</t>
  </si>
  <si>
    <t>Aude Hassani</t>
  </si>
  <si>
    <t>Aurélien Dan</t>
  </si>
  <si>
    <t>Hermione Andre</t>
  </si>
  <si>
    <t>Hippolyte Lefort</t>
  </si>
  <si>
    <t>Auxence Dumoulin</t>
  </si>
  <si>
    <t>Bernard Mulot</t>
  </si>
  <si>
    <t>Jules Gobert</t>
  </si>
  <si>
    <t>Titien Lozano</t>
  </si>
  <si>
    <t>Lucille-Martine Leroy</t>
  </si>
  <si>
    <t>Coraline Filippi</t>
  </si>
  <si>
    <t>Agrippine Maze</t>
  </si>
  <si>
    <t>Colin Navarro</t>
  </si>
  <si>
    <t>Albane Proust</t>
  </si>
  <si>
    <t>Pamela Fourcade</t>
  </si>
  <si>
    <t>Cosette Mortier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</si>
</sst>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C];[Red]\-#,##0.00\ [$€-40C]"/>
  </numFmts>
  <fonts count="4">
    <font>
      <sz val="10"/>
      <name val="Arial"/>
      <family val="2"/>
    </font>
    <font>
      <u/>
      <sz val="10"/>
      <name val="FreeSans"/>
      <family val="2"/>
    </font>
    <font>
      <sz val="10"/>
      <name val="FreeSans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FE7F5"/>
        <bgColor rgb="FFCCFFFF"/>
      </patternFill>
    </fill>
    <fill>
      <patternFill patternType="solid">
        <fgColor rgb="FFCCCCCC"/>
        <bgColor rgb="FFCCCC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0" fontId="0" fillId="0" borderId="0" xfId="0" applyFont="1"/>
  </cellXfs>
  <cellStyles count="5">
    <cellStyle name="En-tête" xfId="3" xr:uid="{00000000-0005-0000-0000-000008000000}"/>
    <cellStyle name="Normal" xfId="0" builtinId="0"/>
    <cellStyle name="Résultat" xfId="1" xr:uid="{00000000-0005-0000-0000-000006000000}"/>
    <cellStyle name="Résultat2" xfId="2" xr:uid="{00000000-0005-0000-0000-000007000000}"/>
    <cellStyle name="Titre1" xfId="4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2"/>
  <sheetViews>
    <sheetView tabSelected="1" zoomScale="152" zoomScaleNormal="81" workbookViewId="0">
      <selection activeCell="H3" sqref="H3"/>
    </sheetView>
  </sheetViews>
  <sheetFormatPr baseColWidth="10" defaultColWidth="8.83203125" defaultRowHeight="13"/>
  <cols>
    <col min="1" max="1" width="7.6640625" style="1" customWidth="1"/>
    <col min="2" max="2" width="11.83203125" customWidth="1"/>
    <col min="3" max="3" width="19.1640625" customWidth="1"/>
    <col min="4" max="4" width="12.83203125" customWidth="1"/>
    <col min="5" max="5" width="11.6640625" style="1" customWidth="1"/>
    <col min="6" max="6" width="13.83203125" style="1" customWidth="1"/>
    <col min="7" max="7" width="11.6640625" style="1" customWidth="1"/>
    <col min="8" max="8" width="13.83203125" style="1" customWidth="1"/>
    <col min="9" max="9" width="18.1640625" style="1" customWidth="1"/>
    <col min="10" max="10" width="11.5" style="1"/>
    <col min="11" max="11" width="20" customWidth="1"/>
    <col min="12" max="1025" width="11.5"/>
  </cols>
  <sheetData>
    <row r="1" spans="1:10" ht="28">
      <c r="A1" s="2"/>
      <c r="B1" s="2"/>
      <c r="C1" s="2"/>
      <c r="D1" s="3"/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</row>
    <row r="2" spans="1:10" ht="14">
      <c r="A2" s="5" t="s">
        <v>6</v>
      </c>
      <c r="B2" s="5" t="s">
        <v>7</v>
      </c>
      <c r="C2" s="5" t="s">
        <v>8</v>
      </c>
      <c r="D2" s="4" t="s">
        <v>9</v>
      </c>
      <c r="E2" s="4">
        <v>3</v>
      </c>
      <c r="F2" s="4">
        <v>1</v>
      </c>
      <c r="G2" s="4">
        <v>3</v>
      </c>
      <c r="H2" s="4">
        <v>1</v>
      </c>
    </row>
    <row r="3" spans="1:10">
      <c r="A3" s="1" t="s">
        <v>10</v>
      </c>
      <c r="B3" t="s">
        <v>11</v>
      </c>
      <c r="C3" t="s">
        <v>12</v>
      </c>
      <c r="E3" s="1">
        <v>10.5</v>
      </c>
      <c r="F3" s="1">
        <v>19</v>
      </c>
      <c r="G3" s="1">
        <v>17.899999999999999</v>
      </c>
      <c r="H3" s="1">
        <v>19.5</v>
      </c>
    </row>
    <row r="4" spans="1:10">
      <c r="A4" s="1" t="s">
        <v>13</v>
      </c>
      <c r="B4" t="s">
        <v>14</v>
      </c>
      <c r="C4" t="s">
        <v>15</v>
      </c>
      <c r="E4" s="1">
        <v>8</v>
      </c>
      <c r="F4" s="1">
        <v>19</v>
      </c>
      <c r="G4" s="1">
        <v>12.7</v>
      </c>
      <c r="H4" s="1">
        <v>7.5</v>
      </c>
    </row>
    <row r="5" spans="1:10">
      <c r="A5" s="1" t="s">
        <v>16</v>
      </c>
      <c r="B5" t="s">
        <v>17</v>
      </c>
      <c r="C5" t="s">
        <v>18</v>
      </c>
      <c r="E5" s="1">
        <v>12.5</v>
      </c>
      <c r="F5" s="1">
        <v>13.5</v>
      </c>
      <c r="G5" s="1">
        <v>14.1</v>
      </c>
      <c r="H5" s="1">
        <v>16.5</v>
      </c>
    </row>
    <row r="6" spans="1:10">
      <c r="A6" s="1" t="s">
        <v>19</v>
      </c>
      <c r="B6" t="s">
        <v>20</v>
      </c>
      <c r="C6" t="s">
        <v>21</v>
      </c>
      <c r="E6" s="1">
        <v>15</v>
      </c>
      <c r="F6" s="1">
        <v>15</v>
      </c>
      <c r="G6" s="1">
        <v>16.7</v>
      </c>
      <c r="H6" s="1">
        <v>17.5</v>
      </c>
    </row>
    <row r="7" spans="1:10">
      <c r="A7" s="1" t="s">
        <v>13</v>
      </c>
      <c r="B7" t="s">
        <v>22</v>
      </c>
      <c r="C7" t="s">
        <v>23</v>
      </c>
      <c r="E7" s="1">
        <v>10</v>
      </c>
      <c r="F7" s="1">
        <v>8.5</v>
      </c>
      <c r="G7" s="1">
        <v>17.100000000000001</v>
      </c>
      <c r="H7" s="1">
        <v>9</v>
      </c>
    </row>
    <row r="8" spans="1:10">
      <c r="A8" s="1" t="s">
        <v>13</v>
      </c>
      <c r="B8" t="s">
        <v>24</v>
      </c>
      <c r="C8" t="s">
        <v>25</v>
      </c>
      <c r="E8" s="1">
        <v>14.5</v>
      </c>
      <c r="F8" s="1">
        <v>9</v>
      </c>
      <c r="G8" s="1">
        <v>14.2</v>
      </c>
      <c r="H8" s="1">
        <v>15</v>
      </c>
    </row>
    <row r="9" spans="1:10">
      <c r="A9" s="1" t="s">
        <v>26</v>
      </c>
      <c r="B9" t="s">
        <v>27</v>
      </c>
      <c r="C9" t="s">
        <v>28</v>
      </c>
      <c r="E9" s="1">
        <v>19</v>
      </c>
      <c r="F9" s="1">
        <v>19.5</v>
      </c>
      <c r="G9" s="1">
        <v>8.5</v>
      </c>
      <c r="H9" s="1">
        <v>15</v>
      </c>
    </row>
    <row r="10" spans="1:10">
      <c r="A10" s="1" t="s">
        <v>29</v>
      </c>
      <c r="B10" t="s">
        <v>30</v>
      </c>
      <c r="C10" t="s">
        <v>31</v>
      </c>
      <c r="E10" s="1">
        <v>19</v>
      </c>
      <c r="F10" s="1">
        <v>16</v>
      </c>
      <c r="G10" s="1">
        <v>18.2</v>
      </c>
      <c r="H10" s="1">
        <v>7.5</v>
      </c>
    </row>
    <row r="11" spans="1:10">
      <c r="A11" s="1" t="s">
        <v>16</v>
      </c>
      <c r="B11" t="s">
        <v>32</v>
      </c>
      <c r="C11" t="s">
        <v>33</v>
      </c>
      <c r="E11" s="1">
        <v>18</v>
      </c>
      <c r="F11" s="1">
        <v>11.5</v>
      </c>
      <c r="G11" s="1">
        <v>14</v>
      </c>
      <c r="H11" s="1">
        <v>11.5</v>
      </c>
    </row>
    <row r="12" spans="1:10">
      <c r="A12" s="1" t="s">
        <v>29</v>
      </c>
      <c r="B12" t="s">
        <v>34</v>
      </c>
      <c r="C12" t="s">
        <v>35</v>
      </c>
      <c r="E12" s="1">
        <v>8</v>
      </c>
      <c r="F12" s="1">
        <v>16.5</v>
      </c>
      <c r="G12" s="1">
        <v>13.7</v>
      </c>
      <c r="H12" s="1">
        <v>17.5</v>
      </c>
    </row>
    <row r="13" spans="1:10">
      <c r="A13" s="1" t="s">
        <v>10</v>
      </c>
      <c r="B13" t="s">
        <v>36</v>
      </c>
      <c r="C13" t="s">
        <v>37</v>
      </c>
      <c r="E13" s="1">
        <v>17</v>
      </c>
      <c r="F13" s="1">
        <v>8</v>
      </c>
      <c r="G13" s="1">
        <v>13.8</v>
      </c>
      <c r="H13" s="1">
        <v>11.5</v>
      </c>
    </row>
    <row r="14" spans="1:10">
      <c r="A14" s="1" t="s">
        <v>16</v>
      </c>
      <c r="B14" t="s">
        <v>38</v>
      </c>
      <c r="C14" t="s">
        <v>39</v>
      </c>
      <c r="E14" s="1">
        <v>8</v>
      </c>
      <c r="F14" s="1">
        <v>19</v>
      </c>
      <c r="G14" s="1">
        <v>14.1</v>
      </c>
      <c r="H14" s="1">
        <v>17</v>
      </c>
    </row>
    <row r="15" spans="1:10">
      <c r="A15" s="1" t="s">
        <v>19</v>
      </c>
      <c r="B15" t="s">
        <v>40</v>
      </c>
      <c r="C15" t="s">
        <v>25</v>
      </c>
      <c r="E15" s="1">
        <v>14.5</v>
      </c>
      <c r="F15" s="1">
        <v>8.5</v>
      </c>
      <c r="G15" s="1">
        <v>11.9</v>
      </c>
      <c r="H15" s="1">
        <v>16</v>
      </c>
    </row>
    <row r="16" spans="1:10">
      <c r="A16" s="1" t="s">
        <v>10</v>
      </c>
      <c r="B16" t="s">
        <v>41</v>
      </c>
      <c r="C16" t="s">
        <v>42</v>
      </c>
      <c r="E16" s="1">
        <v>10.5</v>
      </c>
      <c r="F16" s="1">
        <v>15</v>
      </c>
      <c r="G16" s="1">
        <v>10.199999999999999</v>
      </c>
      <c r="H16" s="1">
        <v>15.5</v>
      </c>
    </row>
    <row r="17" spans="1:8">
      <c r="A17" s="1" t="s">
        <v>26</v>
      </c>
      <c r="B17" t="s">
        <v>43</v>
      </c>
      <c r="C17" t="s">
        <v>44</v>
      </c>
      <c r="E17" s="1">
        <v>15</v>
      </c>
      <c r="F17" s="1">
        <v>9.5</v>
      </c>
      <c r="G17" s="1">
        <v>7.5</v>
      </c>
      <c r="H17" s="1">
        <v>12</v>
      </c>
    </row>
    <row r="18" spans="1:8">
      <c r="A18" s="1" t="s">
        <v>45</v>
      </c>
      <c r="B18" t="s">
        <v>46</v>
      </c>
      <c r="C18" t="s">
        <v>47</v>
      </c>
      <c r="E18" s="1">
        <v>11</v>
      </c>
      <c r="F18" s="1">
        <v>18.5</v>
      </c>
      <c r="G18" s="1">
        <v>19.100000000000001</v>
      </c>
      <c r="H18" s="1">
        <v>19.5</v>
      </c>
    </row>
    <row r="19" spans="1:8">
      <c r="A19" s="1" t="s">
        <v>48</v>
      </c>
      <c r="B19" t="s">
        <v>49</v>
      </c>
      <c r="C19" t="s">
        <v>50</v>
      </c>
      <c r="E19" s="1">
        <v>15</v>
      </c>
      <c r="F19" s="1">
        <v>11</v>
      </c>
      <c r="G19" s="1">
        <v>18.899999999999999</v>
      </c>
      <c r="H19" s="1">
        <v>11</v>
      </c>
    </row>
    <row r="20" spans="1:8">
      <c r="A20" s="1" t="s">
        <v>29</v>
      </c>
      <c r="B20" t="s">
        <v>51</v>
      </c>
      <c r="C20" t="s">
        <v>52</v>
      </c>
      <c r="E20" s="1">
        <v>19</v>
      </c>
      <c r="F20" s="1">
        <v>18</v>
      </c>
      <c r="G20" s="1">
        <v>15.1</v>
      </c>
      <c r="H20" s="1">
        <v>17.5</v>
      </c>
    </row>
    <row r="21" spans="1:8">
      <c r="A21" s="1" t="s">
        <v>29</v>
      </c>
      <c r="B21" t="s">
        <v>53</v>
      </c>
      <c r="C21" t="s">
        <v>54</v>
      </c>
      <c r="E21" s="1">
        <v>17.5</v>
      </c>
      <c r="F21" s="1">
        <v>12</v>
      </c>
      <c r="G21" s="1">
        <v>18.899999999999999</v>
      </c>
      <c r="H21" s="1">
        <v>10</v>
      </c>
    </row>
    <row r="22" spans="1:8">
      <c r="A22" s="1" t="s">
        <v>10</v>
      </c>
      <c r="B22" t="s">
        <v>55</v>
      </c>
      <c r="C22" t="s">
        <v>56</v>
      </c>
      <c r="E22" s="1">
        <v>8.5</v>
      </c>
      <c r="F22" s="1">
        <v>13.5</v>
      </c>
      <c r="G22" s="1">
        <v>12.7</v>
      </c>
      <c r="H22" s="1">
        <v>10.5</v>
      </c>
    </row>
    <row r="23" spans="1:8">
      <c r="A23" s="1" t="s">
        <v>48</v>
      </c>
      <c r="B23" t="s">
        <v>57</v>
      </c>
      <c r="C23" t="s">
        <v>58</v>
      </c>
      <c r="E23" s="1">
        <v>9.5</v>
      </c>
      <c r="F23" s="1">
        <v>17.5</v>
      </c>
      <c r="G23" s="1">
        <v>13.4</v>
      </c>
      <c r="H23" s="1">
        <v>11</v>
      </c>
    </row>
    <row r="24" spans="1:8">
      <c r="A24" s="1" t="s">
        <v>16</v>
      </c>
      <c r="B24" t="s">
        <v>59</v>
      </c>
      <c r="C24" t="s">
        <v>60</v>
      </c>
      <c r="E24" s="1">
        <v>8.5</v>
      </c>
      <c r="F24" s="1">
        <v>11.5</v>
      </c>
      <c r="G24" s="1">
        <v>13.8</v>
      </c>
      <c r="H24" s="1">
        <v>16</v>
      </c>
    </row>
    <row r="25" spans="1:8">
      <c r="A25" s="1" t="s">
        <v>16</v>
      </c>
      <c r="B25" t="s">
        <v>61</v>
      </c>
      <c r="C25" t="s">
        <v>62</v>
      </c>
      <c r="E25" s="1">
        <v>19.5</v>
      </c>
      <c r="F25" s="1">
        <v>11</v>
      </c>
      <c r="G25" s="1">
        <v>17.399999999999999</v>
      </c>
      <c r="H25" s="1">
        <v>7.5</v>
      </c>
    </row>
    <row r="26" spans="1:8">
      <c r="A26" s="1" t="s">
        <v>45</v>
      </c>
      <c r="B26" t="s">
        <v>63</v>
      </c>
      <c r="C26" t="s">
        <v>64</v>
      </c>
      <c r="E26" s="1">
        <v>19</v>
      </c>
      <c r="F26" s="1">
        <v>16</v>
      </c>
      <c r="G26" s="1">
        <v>18.2</v>
      </c>
      <c r="H26" s="1">
        <v>16</v>
      </c>
    </row>
    <row r="27" spans="1:8">
      <c r="A27" s="1" t="s">
        <v>26</v>
      </c>
      <c r="B27" t="s">
        <v>65</v>
      </c>
      <c r="C27" t="s">
        <v>66</v>
      </c>
      <c r="E27" s="1">
        <v>9.5</v>
      </c>
      <c r="F27" s="1">
        <v>14.5</v>
      </c>
      <c r="G27" s="1">
        <v>15.8</v>
      </c>
      <c r="H27" s="1">
        <v>7.5</v>
      </c>
    </row>
    <row r="28" spans="1:8">
      <c r="A28" s="1" t="s">
        <v>45</v>
      </c>
      <c r="B28" t="s">
        <v>67</v>
      </c>
      <c r="C28" t="s">
        <v>68</v>
      </c>
      <c r="E28" s="1">
        <v>18.5</v>
      </c>
      <c r="F28" s="1">
        <v>19</v>
      </c>
      <c r="G28" s="1">
        <v>9.8000000000000007</v>
      </c>
      <c r="H28" s="1">
        <v>8</v>
      </c>
    </row>
    <row r="29" spans="1:8">
      <c r="A29" s="1" t="s">
        <v>19</v>
      </c>
      <c r="B29" t="s">
        <v>69</v>
      </c>
      <c r="C29" t="s">
        <v>70</v>
      </c>
      <c r="E29" s="1">
        <v>18</v>
      </c>
      <c r="F29" s="1">
        <v>15</v>
      </c>
      <c r="G29" s="1">
        <v>10.9</v>
      </c>
      <c r="H29" s="1">
        <v>14.5</v>
      </c>
    </row>
    <row r="30" spans="1:8">
      <c r="A30" s="1" t="s">
        <v>26</v>
      </c>
      <c r="B30" t="s">
        <v>71</v>
      </c>
      <c r="C30" t="s">
        <v>72</v>
      </c>
      <c r="E30" s="1">
        <v>13.5</v>
      </c>
      <c r="F30" s="1">
        <v>15</v>
      </c>
      <c r="G30" s="1">
        <v>8.1</v>
      </c>
      <c r="H30" s="1">
        <v>16.5</v>
      </c>
    </row>
    <row r="31" spans="1:8">
      <c r="A31" s="1" t="s">
        <v>10</v>
      </c>
      <c r="B31" t="s">
        <v>73</v>
      </c>
      <c r="C31" t="s">
        <v>74</v>
      </c>
      <c r="E31" s="1">
        <v>8.5</v>
      </c>
      <c r="F31" s="1">
        <v>9.5</v>
      </c>
      <c r="G31" s="1">
        <v>14.4</v>
      </c>
      <c r="H31" s="1">
        <v>13.5</v>
      </c>
    </row>
    <row r="32" spans="1:8">
      <c r="A32" s="1" t="s">
        <v>48</v>
      </c>
      <c r="B32" t="s">
        <v>73</v>
      </c>
      <c r="C32" t="s">
        <v>75</v>
      </c>
      <c r="E32" s="1">
        <v>8</v>
      </c>
      <c r="F32" s="1">
        <v>10</v>
      </c>
      <c r="G32" s="1">
        <v>12.7</v>
      </c>
      <c r="H32" s="1">
        <v>13</v>
      </c>
    </row>
    <row r="33" spans="1:8">
      <c r="A33" s="1" t="s">
        <v>19</v>
      </c>
      <c r="B33" t="s">
        <v>73</v>
      </c>
      <c r="C33" t="s">
        <v>76</v>
      </c>
      <c r="E33" s="1">
        <v>16</v>
      </c>
      <c r="F33" s="1">
        <v>18.5</v>
      </c>
      <c r="G33" s="1">
        <v>10.199999999999999</v>
      </c>
      <c r="H33" s="1">
        <v>10</v>
      </c>
    </row>
    <row r="34" spans="1:8">
      <c r="A34" s="1" t="s">
        <v>19</v>
      </c>
      <c r="B34" t="s">
        <v>73</v>
      </c>
      <c r="C34" t="s">
        <v>77</v>
      </c>
      <c r="E34" s="1">
        <v>14</v>
      </c>
      <c r="F34" s="1">
        <v>13.5</v>
      </c>
      <c r="G34" s="1">
        <v>13.7</v>
      </c>
      <c r="H34" s="1">
        <v>17</v>
      </c>
    </row>
    <row r="35" spans="1:8">
      <c r="A35" s="1" t="s">
        <v>13</v>
      </c>
      <c r="B35" t="s">
        <v>78</v>
      </c>
      <c r="C35" t="s">
        <v>79</v>
      </c>
      <c r="E35" s="1">
        <v>11</v>
      </c>
      <c r="F35" s="1">
        <v>16</v>
      </c>
      <c r="G35" s="1">
        <v>16.600000000000001</v>
      </c>
      <c r="H35" s="1">
        <v>11.5</v>
      </c>
    </row>
    <row r="36" spans="1:8">
      <c r="A36" s="1" t="s">
        <v>19</v>
      </c>
      <c r="B36" t="s">
        <v>80</v>
      </c>
      <c r="C36" t="s">
        <v>81</v>
      </c>
      <c r="E36" s="1">
        <v>10</v>
      </c>
      <c r="F36" s="1">
        <v>17.5</v>
      </c>
      <c r="G36" s="1">
        <v>12.3</v>
      </c>
      <c r="H36" s="1">
        <v>17.5</v>
      </c>
    </row>
    <row r="37" spans="1:8">
      <c r="A37" s="1" t="s">
        <v>29</v>
      </c>
      <c r="B37" t="s">
        <v>82</v>
      </c>
      <c r="C37" t="s">
        <v>83</v>
      </c>
      <c r="E37" s="1">
        <v>10.5</v>
      </c>
      <c r="F37" s="1">
        <v>14.5</v>
      </c>
      <c r="G37" s="1">
        <v>18.2</v>
      </c>
      <c r="H37" s="1">
        <v>16.5</v>
      </c>
    </row>
    <row r="38" spans="1:8">
      <c r="A38" s="1" t="s">
        <v>26</v>
      </c>
      <c r="B38" t="s">
        <v>84</v>
      </c>
      <c r="C38" t="s">
        <v>85</v>
      </c>
      <c r="E38" s="1">
        <v>14.8</v>
      </c>
      <c r="F38" s="1">
        <v>15</v>
      </c>
      <c r="G38" s="1">
        <v>18.100000000000001</v>
      </c>
      <c r="H38" s="1">
        <v>11.5</v>
      </c>
    </row>
    <row r="39" spans="1:8">
      <c r="A39" s="1" t="s">
        <v>48</v>
      </c>
      <c r="B39" t="s">
        <v>86</v>
      </c>
      <c r="C39" t="s">
        <v>87</v>
      </c>
      <c r="E39" s="1">
        <v>19</v>
      </c>
      <c r="F39" s="1">
        <v>15</v>
      </c>
      <c r="G39" s="1">
        <v>14.5</v>
      </c>
      <c r="H39" s="1">
        <v>18</v>
      </c>
    </row>
    <row r="40" spans="1:8">
      <c r="A40" s="1" t="s">
        <v>16</v>
      </c>
      <c r="B40" t="s">
        <v>88</v>
      </c>
      <c r="C40" t="s">
        <v>89</v>
      </c>
      <c r="E40" s="1">
        <v>17</v>
      </c>
      <c r="F40" s="1">
        <v>14.5</v>
      </c>
      <c r="G40" s="1">
        <v>15.7</v>
      </c>
      <c r="H40" s="1">
        <v>13</v>
      </c>
    </row>
    <row r="41" spans="1:8">
      <c r="A41" s="1" t="s">
        <v>16</v>
      </c>
      <c r="B41" t="s">
        <v>90</v>
      </c>
      <c r="C41" t="s">
        <v>91</v>
      </c>
      <c r="E41" s="1">
        <v>14.5</v>
      </c>
      <c r="F41" s="1">
        <v>17.5</v>
      </c>
      <c r="G41" s="1">
        <v>13.1</v>
      </c>
      <c r="H41" s="1">
        <v>19</v>
      </c>
    </row>
    <row r="42" spans="1:8">
      <c r="A42" s="1" t="s">
        <v>16</v>
      </c>
      <c r="B42" t="s">
        <v>92</v>
      </c>
      <c r="C42" t="s">
        <v>93</v>
      </c>
      <c r="E42" s="1">
        <v>13.5</v>
      </c>
      <c r="F42" s="1">
        <v>13</v>
      </c>
      <c r="G42" s="1">
        <v>11.2</v>
      </c>
      <c r="H42" s="1">
        <v>9</v>
      </c>
    </row>
    <row r="43" spans="1:8">
      <c r="A43" s="1" t="s">
        <v>48</v>
      </c>
      <c r="B43" t="s">
        <v>94</v>
      </c>
      <c r="C43" t="s">
        <v>95</v>
      </c>
      <c r="E43" s="1">
        <v>19</v>
      </c>
      <c r="F43" s="1">
        <v>19.5</v>
      </c>
      <c r="G43" s="1">
        <v>17.600000000000001</v>
      </c>
      <c r="H43" s="1">
        <v>12</v>
      </c>
    </row>
    <row r="44" spans="1:8">
      <c r="A44" s="1" t="s">
        <v>26</v>
      </c>
      <c r="B44" t="s">
        <v>96</v>
      </c>
      <c r="C44" t="s">
        <v>97</v>
      </c>
      <c r="E44" s="1">
        <v>13.5</v>
      </c>
      <c r="F44" s="1">
        <v>13.5</v>
      </c>
      <c r="G44" s="1">
        <v>18.8</v>
      </c>
      <c r="H44" s="1">
        <v>7.5</v>
      </c>
    </row>
    <row r="45" spans="1:8">
      <c r="A45" s="1" t="s">
        <v>13</v>
      </c>
      <c r="B45" t="s">
        <v>98</v>
      </c>
      <c r="C45" t="s">
        <v>99</v>
      </c>
      <c r="E45" s="1">
        <v>14</v>
      </c>
      <c r="F45" s="1">
        <v>10</v>
      </c>
      <c r="G45" s="1">
        <v>17.399999999999999</v>
      </c>
      <c r="H45" s="1">
        <v>17</v>
      </c>
    </row>
    <row r="46" spans="1:8">
      <c r="A46" s="1" t="s">
        <v>48</v>
      </c>
      <c r="B46" t="s">
        <v>100</v>
      </c>
      <c r="C46" t="s">
        <v>101</v>
      </c>
      <c r="E46" s="1">
        <v>12.5</v>
      </c>
      <c r="F46" s="1">
        <v>14.5</v>
      </c>
      <c r="G46" s="1">
        <v>8.6999999999999993</v>
      </c>
      <c r="H46" s="1">
        <v>19</v>
      </c>
    </row>
    <row r="47" spans="1:8">
      <c r="A47" s="1" t="s">
        <v>10</v>
      </c>
      <c r="B47" t="s">
        <v>102</v>
      </c>
      <c r="C47" t="s">
        <v>103</v>
      </c>
      <c r="E47" s="1">
        <v>11.5</v>
      </c>
      <c r="F47" s="1">
        <v>15</v>
      </c>
      <c r="G47" s="1">
        <v>8.3000000000000007</v>
      </c>
      <c r="H47" s="1">
        <v>8</v>
      </c>
    </row>
    <row r="48" spans="1:8">
      <c r="A48" s="1" t="s">
        <v>45</v>
      </c>
      <c r="B48" t="s">
        <v>104</v>
      </c>
      <c r="C48" t="s">
        <v>105</v>
      </c>
      <c r="E48" s="1">
        <v>11</v>
      </c>
      <c r="F48" s="1">
        <v>9.5</v>
      </c>
      <c r="G48" s="1">
        <v>14.9</v>
      </c>
      <c r="H48" s="1">
        <v>16</v>
      </c>
    </row>
    <row r="49" spans="1:8">
      <c r="A49" s="1" t="s">
        <v>19</v>
      </c>
      <c r="B49" t="s">
        <v>106</v>
      </c>
      <c r="C49" t="s">
        <v>107</v>
      </c>
      <c r="E49" s="1">
        <v>8.5</v>
      </c>
      <c r="F49" s="1">
        <v>16</v>
      </c>
      <c r="G49" s="1">
        <v>10.5</v>
      </c>
      <c r="H49" s="1">
        <v>13.5</v>
      </c>
    </row>
    <row r="50" spans="1:8">
      <c r="A50" s="1" t="s">
        <v>26</v>
      </c>
      <c r="B50" t="s">
        <v>108</v>
      </c>
      <c r="C50" t="s">
        <v>109</v>
      </c>
      <c r="E50" s="1">
        <v>11.5</v>
      </c>
      <c r="F50" s="1">
        <v>17.5</v>
      </c>
      <c r="G50" s="1">
        <v>8.4</v>
      </c>
      <c r="H50" s="1">
        <v>10.5</v>
      </c>
    </row>
    <row r="51" spans="1:8">
      <c r="A51" s="1" t="s">
        <v>13</v>
      </c>
      <c r="B51" t="s">
        <v>110</v>
      </c>
      <c r="C51" t="s">
        <v>111</v>
      </c>
      <c r="E51" s="1">
        <v>16.5</v>
      </c>
      <c r="F51" s="1">
        <v>20</v>
      </c>
      <c r="G51" s="1">
        <v>19.8</v>
      </c>
      <c r="H51" s="1">
        <v>16.5</v>
      </c>
    </row>
    <row r="52" spans="1:8">
      <c r="A52" s="1" t="s">
        <v>13</v>
      </c>
      <c r="B52" t="s">
        <v>112</v>
      </c>
      <c r="C52" t="s">
        <v>113</v>
      </c>
      <c r="E52" s="1">
        <v>19.5</v>
      </c>
      <c r="F52" s="1">
        <v>12</v>
      </c>
      <c r="G52" s="1">
        <v>12.8</v>
      </c>
      <c r="H52" s="1">
        <v>17</v>
      </c>
    </row>
    <row r="53" spans="1:8">
      <c r="A53" s="1" t="s">
        <v>45</v>
      </c>
      <c r="B53" t="s">
        <v>114</v>
      </c>
      <c r="C53" t="s">
        <v>111</v>
      </c>
      <c r="E53" s="1">
        <v>15.5</v>
      </c>
      <c r="F53" s="1">
        <v>10.5</v>
      </c>
      <c r="G53" s="1">
        <v>14.4</v>
      </c>
      <c r="H53" s="1">
        <v>15</v>
      </c>
    </row>
    <row r="54" spans="1:8">
      <c r="A54" s="1" t="s">
        <v>13</v>
      </c>
      <c r="B54" t="s">
        <v>114</v>
      </c>
      <c r="C54" t="s">
        <v>115</v>
      </c>
      <c r="E54" s="1">
        <v>16</v>
      </c>
      <c r="F54" s="1">
        <v>8.5</v>
      </c>
      <c r="G54" s="1">
        <v>19.399999999999999</v>
      </c>
      <c r="H54" s="1">
        <v>9</v>
      </c>
    </row>
    <row r="55" spans="1:8">
      <c r="A55" s="1" t="s">
        <v>48</v>
      </c>
      <c r="B55" t="s">
        <v>116</v>
      </c>
      <c r="C55" t="s">
        <v>117</v>
      </c>
      <c r="E55" s="1">
        <v>18</v>
      </c>
      <c r="F55" s="1">
        <v>14</v>
      </c>
      <c r="G55" s="1">
        <v>19.600000000000001</v>
      </c>
      <c r="H55" s="1">
        <v>19</v>
      </c>
    </row>
    <row r="56" spans="1:8">
      <c r="A56" s="1" t="s">
        <v>29</v>
      </c>
      <c r="B56" t="s">
        <v>118</v>
      </c>
      <c r="C56" t="s">
        <v>119</v>
      </c>
      <c r="E56" s="1">
        <v>11.5</v>
      </c>
      <c r="F56" s="1">
        <v>18.5</v>
      </c>
      <c r="G56" s="1">
        <v>7.8</v>
      </c>
      <c r="H56" s="1">
        <v>18</v>
      </c>
    </row>
    <row r="57" spans="1:8">
      <c r="A57" s="1" t="s">
        <v>48</v>
      </c>
      <c r="B57" t="s">
        <v>120</v>
      </c>
      <c r="C57" t="s">
        <v>121</v>
      </c>
      <c r="E57" s="1">
        <v>13</v>
      </c>
      <c r="F57" s="1">
        <v>17.5</v>
      </c>
      <c r="G57" s="1">
        <v>11.3</v>
      </c>
      <c r="H57" s="1">
        <v>16.5</v>
      </c>
    </row>
    <row r="58" spans="1:8">
      <c r="A58" s="1" t="s">
        <v>13</v>
      </c>
      <c r="B58" t="s">
        <v>122</v>
      </c>
      <c r="C58" t="s">
        <v>123</v>
      </c>
      <c r="E58" s="1">
        <v>9.5</v>
      </c>
      <c r="F58" s="1">
        <v>18.5</v>
      </c>
      <c r="G58" s="1">
        <v>13.4</v>
      </c>
      <c r="H58" s="1">
        <v>12.5</v>
      </c>
    </row>
    <row r="59" spans="1:8">
      <c r="A59" s="1" t="s">
        <v>48</v>
      </c>
      <c r="B59" t="s">
        <v>124</v>
      </c>
      <c r="C59" t="s">
        <v>125</v>
      </c>
      <c r="E59" s="1">
        <v>14</v>
      </c>
      <c r="F59" s="1">
        <v>11.5</v>
      </c>
      <c r="G59" s="1">
        <v>16.100000000000001</v>
      </c>
      <c r="H59" s="1">
        <v>13.5</v>
      </c>
    </row>
    <row r="60" spans="1:8">
      <c r="A60" s="1" t="s">
        <v>13</v>
      </c>
      <c r="B60" t="s">
        <v>126</v>
      </c>
      <c r="C60" t="s">
        <v>113</v>
      </c>
      <c r="E60" s="1">
        <v>11</v>
      </c>
      <c r="F60" s="1">
        <v>8.5</v>
      </c>
      <c r="G60" s="1">
        <v>16.7</v>
      </c>
      <c r="H60" s="1">
        <v>19.5</v>
      </c>
    </row>
    <row r="61" spans="1:8">
      <c r="A61" s="1" t="s">
        <v>16</v>
      </c>
      <c r="B61" t="s">
        <v>127</v>
      </c>
      <c r="C61" t="s">
        <v>128</v>
      </c>
      <c r="E61" s="1">
        <v>17.5</v>
      </c>
      <c r="F61" s="1">
        <v>11.5</v>
      </c>
      <c r="G61" s="1">
        <v>10.8</v>
      </c>
      <c r="H61" s="1">
        <v>11.5</v>
      </c>
    </row>
    <row r="62" spans="1:8">
      <c r="A62" s="1" t="s">
        <v>10</v>
      </c>
      <c r="B62" t="s">
        <v>129</v>
      </c>
      <c r="C62" t="s">
        <v>130</v>
      </c>
      <c r="E62" s="1">
        <v>20</v>
      </c>
      <c r="F62" s="1">
        <v>8</v>
      </c>
      <c r="G62" s="1">
        <v>18.899999999999999</v>
      </c>
      <c r="H62" s="1">
        <v>14.5</v>
      </c>
    </row>
    <row r="63" spans="1:8">
      <c r="A63" s="1" t="s">
        <v>48</v>
      </c>
      <c r="B63" t="s">
        <v>131</v>
      </c>
      <c r="C63" t="s">
        <v>132</v>
      </c>
      <c r="E63" s="1">
        <v>8.5</v>
      </c>
      <c r="F63" s="1">
        <v>13.5</v>
      </c>
      <c r="G63" s="1">
        <v>11.8</v>
      </c>
      <c r="H63" s="1">
        <v>16.5</v>
      </c>
    </row>
    <row r="64" spans="1:8">
      <c r="A64" s="1" t="s">
        <v>10</v>
      </c>
      <c r="B64" t="s">
        <v>133</v>
      </c>
      <c r="C64" t="s">
        <v>134</v>
      </c>
      <c r="E64" s="1">
        <v>11.5</v>
      </c>
      <c r="F64" s="1">
        <v>10</v>
      </c>
      <c r="G64" s="1">
        <v>8.9</v>
      </c>
      <c r="H64" s="1">
        <v>14</v>
      </c>
    </row>
    <row r="65" spans="1:8">
      <c r="A65" s="1" t="s">
        <v>13</v>
      </c>
      <c r="B65" t="s">
        <v>135</v>
      </c>
      <c r="C65" t="s">
        <v>136</v>
      </c>
      <c r="E65" s="1">
        <v>14</v>
      </c>
      <c r="F65" s="1">
        <v>11.5</v>
      </c>
      <c r="G65" s="1">
        <v>18.100000000000001</v>
      </c>
      <c r="H65" s="1">
        <v>12.5</v>
      </c>
    </row>
    <row r="66" spans="1:8">
      <c r="A66" s="1" t="s">
        <v>45</v>
      </c>
      <c r="B66" t="s">
        <v>137</v>
      </c>
      <c r="C66" t="s">
        <v>138</v>
      </c>
      <c r="E66" s="1">
        <v>19.5</v>
      </c>
      <c r="F66" s="1">
        <v>10.5</v>
      </c>
      <c r="G66" s="1">
        <v>9.1999999999999993</v>
      </c>
      <c r="H66" s="1">
        <v>11</v>
      </c>
    </row>
    <row r="67" spans="1:8">
      <c r="A67" s="1" t="s">
        <v>45</v>
      </c>
      <c r="B67" t="s">
        <v>139</v>
      </c>
      <c r="C67" t="s">
        <v>140</v>
      </c>
      <c r="E67" s="1">
        <v>15</v>
      </c>
      <c r="F67" s="1">
        <v>15</v>
      </c>
      <c r="G67" s="1">
        <v>8.5</v>
      </c>
      <c r="H67" s="1">
        <v>15.5</v>
      </c>
    </row>
    <row r="68" spans="1:8">
      <c r="A68" s="1" t="s">
        <v>19</v>
      </c>
      <c r="B68" t="s">
        <v>141</v>
      </c>
      <c r="C68" t="s">
        <v>142</v>
      </c>
      <c r="E68" s="1">
        <v>12</v>
      </c>
      <c r="F68" s="1">
        <v>14</v>
      </c>
      <c r="G68" s="1">
        <v>19.3</v>
      </c>
      <c r="H68" s="1">
        <v>20</v>
      </c>
    </row>
    <row r="69" spans="1:8">
      <c r="A69" s="1" t="s">
        <v>16</v>
      </c>
      <c r="B69" t="s">
        <v>143</v>
      </c>
      <c r="C69" t="s">
        <v>144</v>
      </c>
      <c r="E69" s="1">
        <v>18.5</v>
      </c>
      <c r="F69" s="1">
        <v>13</v>
      </c>
      <c r="G69" s="1">
        <v>10.9</v>
      </c>
      <c r="H69" s="1">
        <v>16.5</v>
      </c>
    </row>
    <row r="70" spans="1:8">
      <c r="A70" s="1" t="s">
        <v>45</v>
      </c>
      <c r="B70" t="s">
        <v>145</v>
      </c>
      <c r="C70" t="s">
        <v>146</v>
      </c>
      <c r="E70" s="1">
        <v>12.5</v>
      </c>
      <c r="F70" s="1">
        <v>12</v>
      </c>
      <c r="G70" s="1">
        <v>16</v>
      </c>
      <c r="H70" s="1">
        <v>13.5</v>
      </c>
    </row>
    <row r="71" spans="1:8">
      <c r="A71" s="1" t="s">
        <v>13</v>
      </c>
      <c r="B71" t="s">
        <v>147</v>
      </c>
      <c r="C71" t="s">
        <v>148</v>
      </c>
      <c r="E71" s="1">
        <v>8.5</v>
      </c>
      <c r="F71" s="1">
        <v>8</v>
      </c>
      <c r="G71" s="1">
        <v>9.1999999999999993</v>
      </c>
      <c r="H71" s="1">
        <v>13.5</v>
      </c>
    </row>
    <row r="72" spans="1:8">
      <c r="A72" s="1" t="s">
        <v>19</v>
      </c>
      <c r="B72" t="s">
        <v>149</v>
      </c>
      <c r="C72" t="s">
        <v>150</v>
      </c>
      <c r="E72" s="1">
        <v>12</v>
      </c>
      <c r="F72" s="1">
        <v>11.5</v>
      </c>
      <c r="G72" s="1">
        <v>9.3000000000000007</v>
      </c>
      <c r="H72" s="1">
        <v>9.5</v>
      </c>
    </row>
    <row r="73" spans="1:8">
      <c r="A73" s="1" t="s">
        <v>45</v>
      </c>
      <c r="B73" t="s">
        <v>151</v>
      </c>
      <c r="C73" t="s">
        <v>152</v>
      </c>
      <c r="E73" s="1">
        <v>18.5</v>
      </c>
      <c r="F73" s="1">
        <v>15</v>
      </c>
      <c r="G73" s="1">
        <v>16.7</v>
      </c>
      <c r="H73" s="1">
        <v>17</v>
      </c>
    </row>
    <row r="74" spans="1:8">
      <c r="A74" s="1" t="s">
        <v>19</v>
      </c>
      <c r="B74" t="s">
        <v>153</v>
      </c>
      <c r="C74" t="s">
        <v>154</v>
      </c>
      <c r="E74" s="1">
        <v>11</v>
      </c>
      <c r="F74" s="1">
        <v>7.5</v>
      </c>
      <c r="G74" s="1">
        <v>12.7</v>
      </c>
      <c r="H74" s="1">
        <v>16.5</v>
      </c>
    </row>
    <row r="75" spans="1:8">
      <c r="A75" s="1" t="s">
        <v>29</v>
      </c>
      <c r="B75" t="s">
        <v>155</v>
      </c>
      <c r="C75" t="s">
        <v>66</v>
      </c>
      <c r="E75" s="1">
        <v>8</v>
      </c>
      <c r="F75" s="1">
        <v>11.5</v>
      </c>
      <c r="G75" s="1">
        <v>19.8</v>
      </c>
      <c r="H75" s="1">
        <v>8.5</v>
      </c>
    </row>
    <row r="76" spans="1:8">
      <c r="A76" s="1" t="s">
        <v>19</v>
      </c>
      <c r="B76" t="s">
        <v>156</v>
      </c>
      <c r="C76" t="s">
        <v>157</v>
      </c>
      <c r="E76" s="1">
        <v>9.5</v>
      </c>
      <c r="F76" s="1">
        <v>17.5</v>
      </c>
      <c r="G76" s="1">
        <v>16.899999999999999</v>
      </c>
      <c r="H76" s="1">
        <v>14</v>
      </c>
    </row>
    <row r="77" spans="1:8">
      <c r="A77" s="1" t="s">
        <v>16</v>
      </c>
      <c r="B77" t="s">
        <v>158</v>
      </c>
      <c r="C77" t="s">
        <v>159</v>
      </c>
      <c r="E77" s="1">
        <v>14</v>
      </c>
      <c r="F77" s="1">
        <v>19.5</v>
      </c>
      <c r="G77" s="1">
        <v>15.4</v>
      </c>
      <c r="H77" s="1">
        <v>11.5</v>
      </c>
    </row>
    <row r="78" spans="1:8">
      <c r="A78" s="1" t="s">
        <v>19</v>
      </c>
      <c r="B78" t="s">
        <v>160</v>
      </c>
      <c r="C78" t="s">
        <v>161</v>
      </c>
      <c r="E78" s="1">
        <v>17</v>
      </c>
      <c r="F78" s="1">
        <v>9</v>
      </c>
      <c r="G78" s="1">
        <v>12.7</v>
      </c>
      <c r="H78" s="1">
        <v>9</v>
      </c>
    </row>
    <row r="79" spans="1:8">
      <c r="A79" s="1" t="s">
        <v>48</v>
      </c>
      <c r="B79" t="s">
        <v>162</v>
      </c>
      <c r="C79" t="s">
        <v>163</v>
      </c>
      <c r="E79" s="1">
        <v>18.5</v>
      </c>
      <c r="F79" s="1">
        <v>14</v>
      </c>
      <c r="G79" s="1">
        <v>9</v>
      </c>
      <c r="H79" s="1">
        <v>19</v>
      </c>
    </row>
    <row r="80" spans="1:8">
      <c r="A80" s="1" t="s">
        <v>16</v>
      </c>
      <c r="B80" t="s">
        <v>164</v>
      </c>
      <c r="C80" t="s">
        <v>165</v>
      </c>
      <c r="E80" s="1">
        <v>10</v>
      </c>
      <c r="F80" s="1">
        <v>19</v>
      </c>
      <c r="G80" s="1">
        <v>16.5</v>
      </c>
      <c r="H80" s="1">
        <v>18.5</v>
      </c>
    </row>
    <row r="81" spans="1:8">
      <c r="A81" s="1" t="s">
        <v>45</v>
      </c>
      <c r="B81" t="s">
        <v>166</v>
      </c>
      <c r="C81" t="s">
        <v>167</v>
      </c>
      <c r="E81" s="1">
        <v>11.5</v>
      </c>
      <c r="F81" s="1">
        <v>13</v>
      </c>
      <c r="G81" s="1">
        <v>15.1</v>
      </c>
      <c r="H81" s="1">
        <v>11.5</v>
      </c>
    </row>
    <row r="82" spans="1:8">
      <c r="A82" s="1" t="s">
        <v>48</v>
      </c>
      <c r="B82" t="s">
        <v>168</v>
      </c>
      <c r="C82" t="s">
        <v>169</v>
      </c>
      <c r="E82" s="1">
        <v>19.5</v>
      </c>
      <c r="F82" s="1">
        <v>12.5</v>
      </c>
      <c r="G82" s="1">
        <v>11.6</v>
      </c>
      <c r="H82" s="1">
        <v>11</v>
      </c>
    </row>
    <row r="83" spans="1:8">
      <c r="A83" s="1" t="s">
        <v>16</v>
      </c>
      <c r="B83" t="s">
        <v>170</v>
      </c>
      <c r="C83" t="s">
        <v>171</v>
      </c>
      <c r="E83" s="1">
        <v>10.5</v>
      </c>
      <c r="F83" s="1">
        <v>19.5</v>
      </c>
      <c r="G83" s="1">
        <v>15.2</v>
      </c>
      <c r="H83" s="1">
        <v>18.5</v>
      </c>
    </row>
    <row r="84" spans="1:8">
      <c r="A84" s="1" t="s">
        <v>48</v>
      </c>
      <c r="B84" t="s">
        <v>172</v>
      </c>
      <c r="C84" t="s">
        <v>173</v>
      </c>
      <c r="E84" s="1">
        <v>17</v>
      </c>
      <c r="F84" s="1">
        <v>9</v>
      </c>
      <c r="G84" s="1">
        <v>8.8000000000000007</v>
      </c>
      <c r="H84" s="1">
        <v>15.5</v>
      </c>
    </row>
    <row r="85" spans="1:8">
      <c r="A85" s="1" t="s">
        <v>13</v>
      </c>
      <c r="B85" t="s">
        <v>174</v>
      </c>
      <c r="C85" t="s">
        <v>175</v>
      </c>
      <c r="E85" s="1">
        <v>18</v>
      </c>
      <c r="F85" s="1">
        <v>15</v>
      </c>
      <c r="G85" s="1">
        <v>11.9</v>
      </c>
      <c r="H85" s="1">
        <v>18</v>
      </c>
    </row>
    <row r="86" spans="1:8">
      <c r="A86" s="1" t="s">
        <v>16</v>
      </c>
      <c r="B86" t="s">
        <v>176</v>
      </c>
      <c r="C86" t="s">
        <v>177</v>
      </c>
      <c r="E86" s="1">
        <v>15.5</v>
      </c>
      <c r="F86" s="1">
        <v>11.5</v>
      </c>
      <c r="G86" s="1">
        <v>11.6</v>
      </c>
      <c r="H86" s="1">
        <v>11.5</v>
      </c>
    </row>
    <row r="87" spans="1:8">
      <c r="A87" s="1" t="s">
        <v>10</v>
      </c>
      <c r="B87" t="s">
        <v>178</v>
      </c>
      <c r="C87" t="s">
        <v>179</v>
      </c>
      <c r="E87" s="1">
        <v>14.5</v>
      </c>
      <c r="F87" s="1">
        <v>14.5</v>
      </c>
      <c r="G87" s="1">
        <v>15.6</v>
      </c>
      <c r="H87" s="1">
        <v>13</v>
      </c>
    </row>
    <row r="88" spans="1:8">
      <c r="A88" s="1" t="s">
        <v>26</v>
      </c>
      <c r="B88" t="s">
        <v>180</v>
      </c>
      <c r="C88" t="s">
        <v>181</v>
      </c>
      <c r="E88" s="1">
        <v>19</v>
      </c>
      <c r="F88" s="1">
        <v>16.5</v>
      </c>
      <c r="G88" s="1">
        <v>16.8</v>
      </c>
      <c r="H88" s="1">
        <v>11.5</v>
      </c>
    </row>
    <row r="89" spans="1:8">
      <c r="A89" s="1" t="s">
        <v>16</v>
      </c>
      <c r="B89" t="s">
        <v>182</v>
      </c>
      <c r="C89" t="s">
        <v>183</v>
      </c>
      <c r="E89" s="1">
        <v>19</v>
      </c>
      <c r="F89" s="1">
        <v>13.5</v>
      </c>
      <c r="G89" s="1">
        <v>15.7</v>
      </c>
      <c r="H89" s="1">
        <v>17.5</v>
      </c>
    </row>
    <row r="90" spans="1:8">
      <c r="A90" s="1" t="s">
        <v>13</v>
      </c>
      <c r="B90" t="s">
        <v>184</v>
      </c>
      <c r="C90" t="s">
        <v>185</v>
      </c>
      <c r="E90" s="1">
        <v>11</v>
      </c>
      <c r="F90" s="1">
        <v>15</v>
      </c>
      <c r="G90" s="1">
        <v>8.5</v>
      </c>
      <c r="H90" s="1">
        <v>15.5</v>
      </c>
    </row>
    <row r="91" spans="1:8">
      <c r="A91" s="1" t="s">
        <v>48</v>
      </c>
      <c r="B91" t="s">
        <v>186</v>
      </c>
      <c r="C91" t="s">
        <v>187</v>
      </c>
      <c r="E91" s="1">
        <v>9</v>
      </c>
      <c r="F91" s="1">
        <v>15</v>
      </c>
      <c r="G91" s="1">
        <v>12.6</v>
      </c>
      <c r="H91" s="1">
        <v>13</v>
      </c>
    </row>
    <row r="92" spans="1:8">
      <c r="A92" s="1" t="s">
        <v>48</v>
      </c>
      <c r="B92" t="s">
        <v>188</v>
      </c>
      <c r="C92" t="s">
        <v>189</v>
      </c>
      <c r="E92" s="1">
        <v>12.5</v>
      </c>
      <c r="F92" s="1">
        <v>8.5</v>
      </c>
      <c r="G92" s="1">
        <v>15.1</v>
      </c>
      <c r="H92" s="1">
        <v>12</v>
      </c>
    </row>
    <row r="93" spans="1:8">
      <c r="A93" s="1" t="s">
        <v>26</v>
      </c>
      <c r="B93" t="s">
        <v>188</v>
      </c>
      <c r="C93" t="s">
        <v>190</v>
      </c>
      <c r="E93" s="1">
        <v>11</v>
      </c>
      <c r="F93" s="1">
        <v>10.5</v>
      </c>
      <c r="G93" s="1">
        <v>10.4</v>
      </c>
      <c r="H93" s="1">
        <v>14.5</v>
      </c>
    </row>
    <row r="94" spans="1:8">
      <c r="A94" s="1" t="s">
        <v>13</v>
      </c>
      <c r="B94" t="s">
        <v>191</v>
      </c>
      <c r="C94" t="s">
        <v>192</v>
      </c>
      <c r="E94" s="1">
        <v>9.5</v>
      </c>
      <c r="F94" s="1">
        <v>12.5</v>
      </c>
      <c r="G94" s="1">
        <v>12.8</v>
      </c>
      <c r="H94" s="1">
        <v>8.5</v>
      </c>
    </row>
    <row r="95" spans="1:8">
      <c r="A95" s="1" t="s">
        <v>45</v>
      </c>
      <c r="B95" t="s">
        <v>193</v>
      </c>
      <c r="C95" t="s">
        <v>194</v>
      </c>
      <c r="E95" s="1">
        <v>18.5</v>
      </c>
      <c r="F95" s="1">
        <v>17</v>
      </c>
      <c r="G95" s="1">
        <v>13</v>
      </c>
      <c r="H95" s="1">
        <v>20</v>
      </c>
    </row>
    <row r="96" spans="1:8">
      <c r="A96" s="1" t="s">
        <v>19</v>
      </c>
      <c r="B96" t="s">
        <v>195</v>
      </c>
      <c r="C96" t="s">
        <v>196</v>
      </c>
      <c r="E96" s="1">
        <v>18.5</v>
      </c>
      <c r="F96" s="1">
        <v>10</v>
      </c>
      <c r="G96" s="1">
        <v>7.8</v>
      </c>
      <c r="H96" s="1">
        <v>14</v>
      </c>
    </row>
    <row r="97" spans="1:8">
      <c r="A97" s="1" t="s">
        <v>29</v>
      </c>
      <c r="B97" t="s">
        <v>195</v>
      </c>
      <c r="C97" t="s">
        <v>197</v>
      </c>
      <c r="E97" s="1">
        <v>17</v>
      </c>
      <c r="F97" s="1">
        <v>14</v>
      </c>
      <c r="G97" s="1">
        <v>16.8</v>
      </c>
      <c r="H97" s="1">
        <v>18.5</v>
      </c>
    </row>
    <row r="98" spans="1:8">
      <c r="A98" s="1" t="s">
        <v>16</v>
      </c>
      <c r="B98" t="s">
        <v>198</v>
      </c>
      <c r="C98" t="s">
        <v>199</v>
      </c>
      <c r="E98" s="1">
        <v>14.5</v>
      </c>
      <c r="F98" s="1">
        <v>15</v>
      </c>
      <c r="G98" s="1">
        <v>11.7</v>
      </c>
      <c r="H98" s="1">
        <v>14.5</v>
      </c>
    </row>
    <row r="99" spans="1:8">
      <c r="A99" s="1" t="s">
        <v>26</v>
      </c>
      <c r="B99" t="s">
        <v>200</v>
      </c>
      <c r="C99" t="s">
        <v>201</v>
      </c>
      <c r="E99" s="1">
        <v>10.5</v>
      </c>
      <c r="F99" s="1">
        <v>11.5</v>
      </c>
      <c r="G99" s="1">
        <v>9.8000000000000007</v>
      </c>
      <c r="H99" s="1">
        <v>9.5</v>
      </c>
    </row>
    <row r="100" spans="1:8">
      <c r="A100" s="1" t="s">
        <v>45</v>
      </c>
      <c r="B100" t="s">
        <v>202</v>
      </c>
      <c r="C100" t="s">
        <v>203</v>
      </c>
      <c r="E100" s="1">
        <v>9.5</v>
      </c>
      <c r="F100" s="1">
        <v>14</v>
      </c>
      <c r="G100" s="1">
        <v>7.8</v>
      </c>
      <c r="H100" s="1">
        <v>7.5</v>
      </c>
    </row>
    <row r="101" spans="1:8">
      <c r="A101" s="1" t="s">
        <v>19</v>
      </c>
      <c r="B101" t="s">
        <v>204</v>
      </c>
      <c r="C101" t="s">
        <v>205</v>
      </c>
      <c r="E101" s="1">
        <v>16.5</v>
      </c>
      <c r="F101" s="1">
        <v>18</v>
      </c>
      <c r="G101" s="1">
        <v>13.5</v>
      </c>
      <c r="H101" s="1">
        <v>20</v>
      </c>
    </row>
    <row r="102" spans="1:8">
      <c r="A102" s="1" t="s">
        <v>10</v>
      </c>
      <c r="B102" t="s">
        <v>206</v>
      </c>
      <c r="C102" t="s">
        <v>207</v>
      </c>
      <c r="E102" s="1">
        <v>16.5</v>
      </c>
      <c r="F102" s="1">
        <v>19.5</v>
      </c>
      <c r="G102" s="1">
        <v>17.100000000000001</v>
      </c>
      <c r="H102" s="1">
        <v>15.5</v>
      </c>
    </row>
    <row r="103" spans="1:8">
      <c r="A103" s="1" t="s">
        <v>26</v>
      </c>
      <c r="B103" t="s">
        <v>208</v>
      </c>
      <c r="C103" t="s">
        <v>209</v>
      </c>
      <c r="E103" s="1">
        <v>13</v>
      </c>
      <c r="F103" s="1">
        <v>11.5</v>
      </c>
      <c r="G103" s="1">
        <v>8.1</v>
      </c>
      <c r="H103" s="1">
        <v>12.5</v>
      </c>
    </row>
    <row r="104" spans="1:8">
      <c r="A104" s="1" t="s">
        <v>16</v>
      </c>
      <c r="B104" t="s">
        <v>210</v>
      </c>
      <c r="C104" t="s">
        <v>211</v>
      </c>
      <c r="E104" s="1">
        <v>11</v>
      </c>
      <c r="F104" s="1">
        <v>14.5</v>
      </c>
      <c r="G104" s="1">
        <v>19.399999999999999</v>
      </c>
      <c r="H104" s="1">
        <v>18.5</v>
      </c>
    </row>
    <row r="105" spans="1:8">
      <c r="A105" s="1" t="s">
        <v>16</v>
      </c>
      <c r="B105" t="s">
        <v>212</v>
      </c>
      <c r="C105" t="s">
        <v>213</v>
      </c>
      <c r="E105" s="1">
        <v>9.5</v>
      </c>
      <c r="F105" s="1">
        <v>18.5</v>
      </c>
      <c r="G105" s="1">
        <v>16.3</v>
      </c>
      <c r="H105" s="1">
        <v>12</v>
      </c>
    </row>
    <row r="106" spans="1:8">
      <c r="A106" s="1" t="s">
        <v>19</v>
      </c>
      <c r="B106" t="s">
        <v>214</v>
      </c>
      <c r="C106" t="s">
        <v>215</v>
      </c>
      <c r="E106" s="1">
        <v>16.5</v>
      </c>
      <c r="F106" s="1">
        <v>16.5</v>
      </c>
      <c r="G106" s="1">
        <v>8.9</v>
      </c>
      <c r="H106" s="1">
        <v>18</v>
      </c>
    </row>
    <row r="107" spans="1:8">
      <c r="A107" s="1" t="s">
        <v>19</v>
      </c>
      <c r="B107" t="s">
        <v>216</v>
      </c>
      <c r="C107" t="s">
        <v>183</v>
      </c>
      <c r="E107" s="1">
        <v>10.5</v>
      </c>
      <c r="F107" s="1">
        <v>13</v>
      </c>
      <c r="G107" s="1">
        <v>9.5</v>
      </c>
      <c r="H107" s="1">
        <v>8</v>
      </c>
    </row>
    <row r="108" spans="1:8">
      <c r="A108" s="1" t="s">
        <v>48</v>
      </c>
      <c r="B108" t="s">
        <v>217</v>
      </c>
      <c r="C108" t="s">
        <v>218</v>
      </c>
      <c r="E108" s="1">
        <v>16</v>
      </c>
      <c r="F108" s="1">
        <v>11</v>
      </c>
      <c r="G108" s="1">
        <v>12.2</v>
      </c>
      <c r="H108" s="1">
        <v>11</v>
      </c>
    </row>
    <row r="109" spans="1:8">
      <c r="A109" s="1" t="s">
        <v>45</v>
      </c>
      <c r="B109" t="s">
        <v>219</v>
      </c>
      <c r="C109" t="s">
        <v>220</v>
      </c>
      <c r="E109" s="1">
        <v>18</v>
      </c>
      <c r="F109" s="1">
        <v>16</v>
      </c>
      <c r="G109" s="1">
        <v>13.5</v>
      </c>
      <c r="H109" s="1">
        <v>13.5</v>
      </c>
    </row>
    <row r="110" spans="1:8">
      <c r="A110" s="1" t="s">
        <v>29</v>
      </c>
      <c r="B110" t="s">
        <v>221</v>
      </c>
      <c r="C110" t="s">
        <v>222</v>
      </c>
      <c r="E110" s="1">
        <v>7.5</v>
      </c>
      <c r="F110" s="1">
        <v>8.5</v>
      </c>
      <c r="G110" s="1">
        <v>8.3000000000000007</v>
      </c>
      <c r="H110" s="1">
        <v>10.5</v>
      </c>
    </row>
    <row r="111" spans="1:8">
      <c r="A111" s="1" t="s">
        <v>45</v>
      </c>
      <c r="B111" t="s">
        <v>223</v>
      </c>
      <c r="C111" t="s">
        <v>224</v>
      </c>
      <c r="E111" s="1">
        <v>8</v>
      </c>
      <c r="F111" s="1">
        <v>9</v>
      </c>
      <c r="G111" s="1">
        <v>9</v>
      </c>
      <c r="H111" s="1">
        <v>19</v>
      </c>
    </row>
    <row r="112" spans="1:8">
      <c r="A112" s="1" t="s">
        <v>13</v>
      </c>
      <c r="B112" t="s">
        <v>225</v>
      </c>
      <c r="C112" t="s">
        <v>226</v>
      </c>
      <c r="E112" s="1">
        <v>14.5</v>
      </c>
      <c r="F112" s="1">
        <v>11.5</v>
      </c>
      <c r="G112" s="1">
        <v>18.100000000000001</v>
      </c>
      <c r="H112" s="1">
        <v>13</v>
      </c>
    </row>
    <row r="113" spans="1:8">
      <c r="A113" s="1" t="s">
        <v>29</v>
      </c>
      <c r="B113" t="s">
        <v>227</v>
      </c>
      <c r="C113" t="s">
        <v>228</v>
      </c>
      <c r="E113" s="1">
        <v>15</v>
      </c>
      <c r="F113" s="1">
        <v>11</v>
      </c>
      <c r="G113" s="1">
        <v>16.899999999999999</v>
      </c>
      <c r="H113" s="1">
        <v>16.5</v>
      </c>
    </row>
    <row r="114" spans="1:8">
      <c r="A114" s="1" t="s">
        <v>45</v>
      </c>
      <c r="B114" t="s">
        <v>229</v>
      </c>
      <c r="C114" t="s">
        <v>230</v>
      </c>
      <c r="E114" s="1">
        <v>11.5</v>
      </c>
      <c r="F114" s="1">
        <v>14.5</v>
      </c>
      <c r="G114" s="1">
        <v>16.2</v>
      </c>
      <c r="H114" s="1">
        <v>19.5</v>
      </c>
    </row>
    <row r="115" spans="1:8">
      <c r="A115" s="1" t="s">
        <v>10</v>
      </c>
      <c r="B115" t="s">
        <v>231</v>
      </c>
      <c r="C115" t="s">
        <v>128</v>
      </c>
      <c r="E115" s="1">
        <v>9</v>
      </c>
      <c r="F115" s="1">
        <v>15</v>
      </c>
      <c r="G115" s="1">
        <v>11.6</v>
      </c>
      <c r="H115" s="1">
        <v>8.5</v>
      </c>
    </row>
    <row r="116" spans="1:8">
      <c r="A116" s="1" t="s">
        <v>19</v>
      </c>
      <c r="B116" t="s">
        <v>232</v>
      </c>
      <c r="C116" t="s">
        <v>233</v>
      </c>
      <c r="E116" s="1">
        <v>14.5</v>
      </c>
      <c r="F116" s="1">
        <v>7.5</v>
      </c>
      <c r="G116" s="1">
        <v>10.1</v>
      </c>
      <c r="H116" s="1">
        <v>14</v>
      </c>
    </row>
    <row r="117" spans="1:8">
      <c r="A117" s="1" t="s">
        <v>48</v>
      </c>
      <c r="B117" t="s">
        <v>234</v>
      </c>
      <c r="C117" t="s">
        <v>235</v>
      </c>
      <c r="E117" s="1">
        <v>18</v>
      </c>
      <c r="F117" s="1">
        <v>17</v>
      </c>
      <c r="G117" s="1">
        <v>19.2</v>
      </c>
      <c r="H117" s="1">
        <v>17</v>
      </c>
    </row>
    <row r="118" spans="1:8">
      <c r="A118" s="1" t="s">
        <v>19</v>
      </c>
      <c r="B118" t="s">
        <v>236</v>
      </c>
      <c r="C118" t="s">
        <v>237</v>
      </c>
      <c r="E118" s="1">
        <v>9</v>
      </c>
      <c r="F118" s="1">
        <v>14.5</v>
      </c>
      <c r="G118" s="1">
        <v>19.5</v>
      </c>
      <c r="H118" s="1">
        <v>16</v>
      </c>
    </row>
    <row r="119" spans="1:8">
      <c r="A119" s="1" t="s">
        <v>45</v>
      </c>
      <c r="B119" t="s">
        <v>238</v>
      </c>
      <c r="C119" t="s">
        <v>239</v>
      </c>
      <c r="E119" s="1">
        <v>10.5</v>
      </c>
      <c r="F119" s="1">
        <v>8</v>
      </c>
      <c r="G119" s="1">
        <v>14.8</v>
      </c>
      <c r="H119" s="1">
        <v>9.5</v>
      </c>
    </row>
    <row r="120" spans="1:8">
      <c r="A120" s="1" t="s">
        <v>26</v>
      </c>
      <c r="B120" t="s">
        <v>240</v>
      </c>
      <c r="C120" t="s">
        <v>241</v>
      </c>
      <c r="E120" s="1">
        <v>9.5</v>
      </c>
      <c r="F120" s="1">
        <v>17</v>
      </c>
      <c r="G120" s="1">
        <v>13</v>
      </c>
      <c r="H120" s="1">
        <v>9.5</v>
      </c>
    </row>
    <row r="121" spans="1:8">
      <c r="A121" s="1" t="s">
        <v>19</v>
      </c>
      <c r="B121" t="s">
        <v>242</v>
      </c>
      <c r="C121" t="s">
        <v>243</v>
      </c>
      <c r="E121" s="1">
        <v>17.5</v>
      </c>
      <c r="F121" s="1">
        <v>9.5</v>
      </c>
      <c r="G121" s="1">
        <v>12.4</v>
      </c>
      <c r="H121" s="1">
        <v>18</v>
      </c>
    </row>
    <row r="122" spans="1:8">
      <c r="A122" s="1" t="s">
        <v>16</v>
      </c>
      <c r="B122" t="s">
        <v>242</v>
      </c>
      <c r="C122" t="s">
        <v>244</v>
      </c>
      <c r="E122" s="1">
        <v>16</v>
      </c>
      <c r="F122" s="1">
        <v>16</v>
      </c>
      <c r="G122" s="1">
        <v>8.1</v>
      </c>
      <c r="H122" s="1">
        <v>15</v>
      </c>
    </row>
    <row r="123" spans="1:8">
      <c r="A123" s="1" t="s">
        <v>10</v>
      </c>
      <c r="B123" t="s">
        <v>245</v>
      </c>
      <c r="C123" t="s">
        <v>246</v>
      </c>
      <c r="E123" s="1">
        <v>8.5</v>
      </c>
      <c r="F123" s="1">
        <v>15.5</v>
      </c>
      <c r="G123" s="1">
        <v>14.1</v>
      </c>
      <c r="H123" s="1">
        <v>19</v>
      </c>
    </row>
    <row r="124" spans="1:8">
      <c r="A124" s="1" t="s">
        <v>26</v>
      </c>
      <c r="B124" t="s">
        <v>247</v>
      </c>
      <c r="C124" t="s">
        <v>248</v>
      </c>
      <c r="E124" s="1">
        <v>10</v>
      </c>
      <c r="F124" s="1">
        <v>13</v>
      </c>
      <c r="G124" s="1">
        <v>13.9</v>
      </c>
      <c r="H124" s="1">
        <v>14.5</v>
      </c>
    </row>
    <row r="125" spans="1:8">
      <c r="A125" s="1" t="s">
        <v>16</v>
      </c>
      <c r="B125" t="s">
        <v>249</v>
      </c>
      <c r="C125" t="s">
        <v>121</v>
      </c>
      <c r="E125" s="1">
        <v>9</v>
      </c>
      <c r="F125" s="1">
        <v>17</v>
      </c>
      <c r="G125" s="1">
        <v>11.9</v>
      </c>
      <c r="H125" s="1">
        <v>13.5</v>
      </c>
    </row>
    <row r="126" spans="1:8">
      <c r="A126" s="1" t="s">
        <v>45</v>
      </c>
      <c r="B126" t="s">
        <v>250</v>
      </c>
      <c r="C126" t="s">
        <v>251</v>
      </c>
      <c r="E126" s="1">
        <v>8</v>
      </c>
      <c r="F126" s="1">
        <v>11</v>
      </c>
      <c r="G126" s="1">
        <v>12.7</v>
      </c>
      <c r="H126" s="1">
        <v>8</v>
      </c>
    </row>
    <row r="127" spans="1:8">
      <c r="A127" s="1" t="s">
        <v>13</v>
      </c>
      <c r="B127" t="s">
        <v>252</v>
      </c>
      <c r="C127" t="s">
        <v>253</v>
      </c>
      <c r="E127" s="1">
        <v>12.5</v>
      </c>
      <c r="F127" s="1">
        <v>17</v>
      </c>
      <c r="G127" s="1">
        <v>8.9</v>
      </c>
      <c r="H127" s="1">
        <v>7.5</v>
      </c>
    </row>
    <row r="128" spans="1:8">
      <c r="A128" s="1" t="s">
        <v>10</v>
      </c>
      <c r="B128" t="s">
        <v>254</v>
      </c>
      <c r="C128" t="s">
        <v>93</v>
      </c>
      <c r="E128" s="1">
        <v>18.5</v>
      </c>
      <c r="F128" s="1">
        <v>11.5</v>
      </c>
      <c r="G128" s="1">
        <v>7.5</v>
      </c>
      <c r="H128" s="1">
        <v>13.5</v>
      </c>
    </row>
    <row r="129" spans="1:8">
      <c r="A129" s="1" t="s">
        <v>45</v>
      </c>
      <c r="B129" t="s">
        <v>255</v>
      </c>
      <c r="C129" t="s">
        <v>256</v>
      </c>
      <c r="E129" s="1">
        <v>19.5</v>
      </c>
      <c r="F129" s="1">
        <v>18.5</v>
      </c>
      <c r="G129" s="1">
        <v>19.3</v>
      </c>
      <c r="H129" s="1">
        <v>11.5</v>
      </c>
    </row>
    <row r="130" spans="1:8">
      <c r="A130" s="1" t="s">
        <v>19</v>
      </c>
      <c r="B130" t="s">
        <v>257</v>
      </c>
      <c r="C130" t="s">
        <v>258</v>
      </c>
      <c r="E130" s="1">
        <v>19</v>
      </c>
      <c r="F130" s="1">
        <v>16</v>
      </c>
      <c r="G130" s="1">
        <v>20</v>
      </c>
      <c r="H130" s="1">
        <v>10.5</v>
      </c>
    </row>
    <row r="131" spans="1:8">
      <c r="A131" s="1" t="s">
        <v>48</v>
      </c>
      <c r="B131" t="s">
        <v>259</v>
      </c>
      <c r="C131" t="s">
        <v>260</v>
      </c>
      <c r="E131" s="1">
        <v>20</v>
      </c>
      <c r="F131" s="1">
        <v>9</v>
      </c>
      <c r="G131" s="1">
        <v>10.8</v>
      </c>
      <c r="H131" s="1">
        <v>10.5</v>
      </c>
    </row>
    <row r="132" spans="1:8">
      <c r="A132" s="1" t="s">
        <v>29</v>
      </c>
      <c r="B132" t="s">
        <v>261</v>
      </c>
      <c r="C132" t="s">
        <v>262</v>
      </c>
      <c r="E132" s="1">
        <v>12.5</v>
      </c>
      <c r="F132" s="1">
        <v>16.5</v>
      </c>
      <c r="G132" s="1">
        <v>8.8000000000000007</v>
      </c>
      <c r="H132" s="1">
        <v>15.5</v>
      </c>
    </row>
    <row r="133" spans="1:8">
      <c r="A133" s="1" t="s">
        <v>29</v>
      </c>
      <c r="B133" t="s">
        <v>263</v>
      </c>
      <c r="C133" t="s">
        <v>264</v>
      </c>
      <c r="E133" s="1">
        <v>7.5</v>
      </c>
      <c r="F133" s="1">
        <v>19.5</v>
      </c>
      <c r="G133" s="1">
        <v>15.4</v>
      </c>
      <c r="H133" s="1">
        <v>8</v>
      </c>
    </row>
    <row r="134" spans="1:8">
      <c r="A134" s="1" t="s">
        <v>16</v>
      </c>
      <c r="B134" t="s">
        <v>265</v>
      </c>
      <c r="C134" t="s">
        <v>266</v>
      </c>
      <c r="E134" s="1">
        <v>17.5</v>
      </c>
      <c r="F134" s="1">
        <v>10</v>
      </c>
      <c r="G134" s="1">
        <v>8.9</v>
      </c>
      <c r="H134" s="1">
        <v>9.5</v>
      </c>
    </row>
    <row r="135" spans="1:8">
      <c r="A135" s="1" t="s">
        <v>19</v>
      </c>
      <c r="B135" t="s">
        <v>267</v>
      </c>
      <c r="C135" t="s">
        <v>268</v>
      </c>
      <c r="E135" s="1">
        <v>13</v>
      </c>
      <c r="F135" s="1">
        <v>9.5</v>
      </c>
      <c r="G135" s="1">
        <v>8.1999999999999993</v>
      </c>
      <c r="H135" s="1">
        <v>12</v>
      </c>
    </row>
    <row r="136" spans="1:8">
      <c r="A136" s="1" t="s">
        <v>26</v>
      </c>
      <c r="B136" t="s">
        <v>269</v>
      </c>
      <c r="C136" t="s">
        <v>270</v>
      </c>
      <c r="E136" s="1">
        <v>8.5</v>
      </c>
      <c r="F136" s="1">
        <v>16</v>
      </c>
      <c r="G136" s="1">
        <v>19.5</v>
      </c>
      <c r="H136" s="1">
        <v>18.5</v>
      </c>
    </row>
    <row r="137" spans="1:8">
      <c r="A137" s="1" t="s">
        <v>16</v>
      </c>
      <c r="B137" t="s">
        <v>271</v>
      </c>
      <c r="C137" t="s">
        <v>272</v>
      </c>
      <c r="E137" s="1">
        <v>9.5</v>
      </c>
      <c r="F137" s="1">
        <v>19.5</v>
      </c>
      <c r="G137" s="1">
        <v>9.6</v>
      </c>
      <c r="H137" s="1">
        <v>19</v>
      </c>
    </row>
    <row r="138" spans="1:8">
      <c r="A138" s="1" t="s">
        <v>19</v>
      </c>
      <c r="B138" t="s">
        <v>273</v>
      </c>
      <c r="C138" t="s">
        <v>274</v>
      </c>
      <c r="E138" s="1">
        <v>8.5</v>
      </c>
      <c r="F138" s="1">
        <v>13.5</v>
      </c>
      <c r="G138" s="1">
        <v>14.6</v>
      </c>
      <c r="H138" s="1">
        <v>16.5</v>
      </c>
    </row>
    <row r="139" spans="1:8">
      <c r="A139" s="1" t="s">
        <v>19</v>
      </c>
      <c r="B139" t="s">
        <v>275</v>
      </c>
      <c r="C139" t="s">
        <v>276</v>
      </c>
      <c r="E139" s="1">
        <v>17.5</v>
      </c>
      <c r="F139" s="1">
        <v>14</v>
      </c>
      <c r="G139" s="1">
        <v>14</v>
      </c>
      <c r="H139" s="1">
        <v>16.5</v>
      </c>
    </row>
    <row r="140" spans="1:8">
      <c r="A140" s="1" t="s">
        <v>45</v>
      </c>
      <c r="B140" t="s">
        <v>277</v>
      </c>
      <c r="C140" t="s">
        <v>278</v>
      </c>
      <c r="E140" s="1">
        <v>11</v>
      </c>
      <c r="F140" s="1">
        <v>18.5</v>
      </c>
      <c r="G140" s="1">
        <v>8.9</v>
      </c>
      <c r="H140" s="1">
        <v>17</v>
      </c>
    </row>
    <row r="141" spans="1:8">
      <c r="A141" s="1" t="s">
        <v>45</v>
      </c>
      <c r="B141" t="s">
        <v>279</v>
      </c>
      <c r="C141" t="s">
        <v>280</v>
      </c>
      <c r="E141" s="1">
        <v>18.5</v>
      </c>
      <c r="F141" s="1">
        <v>19</v>
      </c>
      <c r="G141" s="1">
        <v>8.4</v>
      </c>
      <c r="H141" s="1">
        <v>8</v>
      </c>
    </row>
    <row r="142" spans="1:8">
      <c r="A142" s="1" t="s">
        <v>13</v>
      </c>
      <c r="B142" t="s">
        <v>281</v>
      </c>
      <c r="C142" t="s">
        <v>282</v>
      </c>
      <c r="E142" s="1">
        <v>13.5</v>
      </c>
      <c r="F142" s="1">
        <v>13</v>
      </c>
      <c r="G142" s="1">
        <v>16.2</v>
      </c>
      <c r="H142" s="1">
        <v>18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3"/>
  <sheetViews>
    <sheetView zoomScale="81" zoomScaleNormal="81" workbookViewId="0">
      <selection activeCell="J4" sqref="J4"/>
    </sheetView>
  </sheetViews>
  <sheetFormatPr baseColWidth="10" defaultColWidth="8.83203125" defaultRowHeight="13"/>
  <cols>
    <col min="1" max="1" width="14.1640625" customWidth="1"/>
    <col min="2" max="2" width="8.6640625" customWidth="1"/>
    <col min="3" max="3" width="25.5" customWidth="1"/>
    <col min="4" max="4" width="11.5"/>
    <col min="5" max="5" width="12.83203125" customWidth="1"/>
    <col min="6" max="6" width="11.5"/>
    <col min="7" max="7" width="13.83203125" customWidth="1"/>
    <col min="8" max="8" width="11.6640625" customWidth="1"/>
    <col min="9" max="9" width="13.83203125" customWidth="1"/>
    <col min="10" max="1025" width="11.5"/>
  </cols>
  <sheetData>
    <row r="1" spans="1:13" ht="28">
      <c r="E1" s="3"/>
      <c r="F1" s="4" t="s">
        <v>0</v>
      </c>
      <c r="G1" s="4" t="s">
        <v>1</v>
      </c>
      <c r="H1" s="4" t="s">
        <v>2</v>
      </c>
      <c r="I1" s="4" t="s">
        <v>3</v>
      </c>
      <c r="J1" t="s">
        <v>283</v>
      </c>
    </row>
    <row r="2" spans="1:13" ht="14">
      <c r="E2" s="4" t="s">
        <v>9</v>
      </c>
      <c r="F2" s="4">
        <v>3</v>
      </c>
      <c r="G2" s="4">
        <v>1</v>
      </c>
      <c r="H2" s="4">
        <v>3</v>
      </c>
      <c r="I2" s="4">
        <v>1</v>
      </c>
    </row>
    <row r="3" spans="1:13">
      <c r="A3" s="5" t="s">
        <v>284</v>
      </c>
      <c r="B3" s="5" t="s">
        <v>6</v>
      </c>
      <c r="C3" s="5" t="s">
        <v>285</v>
      </c>
      <c r="D3" s="5" t="s">
        <v>8</v>
      </c>
      <c r="E3" s="5" t="s">
        <v>7</v>
      </c>
    </row>
    <row r="4" spans="1:13">
      <c r="A4" t="str">
        <f t="shared" ref="A4:A35" ca="1" si="0">IF(RANDBETWEEN(0,1)=0,"F","B")</f>
        <v>F</v>
      </c>
      <c r="B4" t="str">
        <f t="shared" ref="B4:B35" ca="1" si="1">"4"&amp;A4&amp;"."&amp;RANDBETWEEN(1,4)</f>
        <v>4F.3</v>
      </c>
      <c r="C4" s="6" t="s">
        <v>286</v>
      </c>
      <c r="D4" s="6" t="str">
        <f t="shared" ref="D4:D35" si="2">LEFT(C4,SEARCH(" ",C4,1))</f>
        <v xml:space="preserve">Adolphe </v>
      </c>
      <c r="E4" s="6" t="str">
        <f t="shared" ref="E4:E35" si="3">RIGHT(C4,LEN(C4)-SEARCH(" ",C4,1))</f>
        <v>Corine</v>
      </c>
      <c r="F4">
        <f ca="1">MROUND(RANDBETWEEN(75,200)/10,0.1)</f>
        <v>13.100000000000001</v>
      </c>
      <c r="G4">
        <f t="shared" ref="G4:G35" ca="1" si="4">MROUND(RANDBETWEEN(75,200)/10,0.5)</f>
        <v>15</v>
      </c>
      <c r="H4">
        <f t="shared" ref="H4:H35" ca="1" si="5">MROUND(RANDBETWEEN(75,200)/10,0.1)</f>
        <v>14.200000000000001</v>
      </c>
      <c r="I4">
        <f t="shared" ref="I4:I35" ca="1" si="6">MROUND(RANDBETWEEN(75,200)/10,0.5)</f>
        <v>10.5</v>
      </c>
      <c r="J4">
        <f t="shared" ref="J4:J35" ca="1" si="7">(F$2*F4+G$2*G4+H$2*H4+I$2*I4)/SUM(F$2:I$2)</f>
        <v>13.425000000000001</v>
      </c>
      <c r="K4" t="str">
        <f t="shared" ref="K4:K35" ca="1" si="8">IF(J4&gt;=10,"promu(e)","Redoublement")</f>
        <v>promu(e)</v>
      </c>
      <c r="M4">
        <f ca="1">COUNTIF(J$4:J$143,"&gt;=10")</f>
        <v>134</v>
      </c>
    </row>
    <row r="5" spans="1:13">
      <c r="A5" t="str">
        <f t="shared" ca="1" si="0"/>
        <v>F</v>
      </c>
      <c r="B5" t="str">
        <f t="shared" ca="1" si="1"/>
        <v>4F.1</v>
      </c>
      <c r="C5" s="6" t="s">
        <v>287</v>
      </c>
      <c r="D5" s="6" t="str">
        <f t="shared" si="2"/>
        <v xml:space="preserve">Vanessa </v>
      </c>
      <c r="E5" s="6" t="str">
        <f t="shared" si="3"/>
        <v>Saidi</v>
      </c>
      <c r="F5">
        <f t="shared" ref="F5:F36" ca="1" si="9">MROUND(RANDBETWEEN(75,200)/10,0.5)</f>
        <v>11.5</v>
      </c>
      <c r="G5">
        <f t="shared" ca="1" si="4"/>
        <v>9.5</v>
      </c>
      <c r="H5">
        <f t="shared" ca="1" si="5"/>
        <v>11.600000000000001</v>
      </c>
      <c r="I5">
        <f t="shared" ca="1" si="6"/>
        <v>11.5</v>
      </c>
      <c r="J5">
        <f t="shared" ca="1" si="7"/>
        <v>11.287500000000001</v>
      </c>
      <c r="K5" t="str">
        <f t="shared" ca="1" si="8"/>
        <v>promu(e)</v>
      </c>
      <c r="M5">
        <f ca="1">COUNTIF(J$4:J$143,"&lt;10")</f>
        <v>6</v>
      </c>
    </row>
    <row r="6" spans="1:13">
      <c r="A6" t="str">
        <f t="shared" ca="1" si="0"/>
        <v>F</v>
      </c>
      <c r="B6" t="str">
        <f t="shared" ca="1" si="1"/>
        <v>4F.2</v>
      </c>
      <c r="C6" s="6" t="s">
        <v>288</v>
      </c>
      <c r="D6" s="6" t="str">
        <f t="shared" si="2"/>
        <v xml:space="preserve">Jacques </v>
      </c>
      <c r="E6" s="6" t="str">
        <f t="shared" si="3"/>
        <v>Rollet</v>
      </c>
      <c r="F6">
        <f t="shared" ca="1" si="9"/>
        <v>17</v>
      </c>
      <c r="G6">
        <f t="shared" ca="1" si="4"/>
        <v>9.5</v>
      </c>
      <c r="H6">
        <f t="shared" ca="1" si="5"/>
        <v>11.4</v>
      </c>
      <c r="I6">
        <f t="shared" ca="1" si="6"/>
        <v>17.5</v>
      </c>
      <c r="J6">
        <f t="shared" ca="1" si="7"/>
        <v>14.025</v>
      </c>
      <c r="K6" t="str">
        <f t="shared" ca="1" si="8"/>
        <v>promu(e)</v>
      </c>
    </row>
    <row r="7" spans="1:13">
      <c r="A7" t="str">
        <f t="shared" ca="1" si="0"/>
        <v>F</v>
      </c>
      <c r="B7" t="str">
        <f t="shared" ca="1" si="1"/>
        <v>4F.2</v>
      </c>
      <c r="C7" s="6" t="s">
        <v>289</v>
      </c>
      <c r="D7" s="6" t="str">
        <f t="shared" si="2"/>
        <v xml:space="preserve">Inès </v>
      </c>
      <c r="E7" s="6" t="str">
        <f t="shared" si="3"/>
        <v>Alba</v>
      </c>
      <c r="F7">
        <f t="shared" ca="1" si="9"/>
        <v>11</v>
      </c>
      <c r="G7">
        <f t="shared" ca="1" si="4"/>
        <v>10.5</v>
      </c>
      <c r="H7">
        <f t="shared" ca="1" si="5"/>
        <v>18.600000000000001</v>
      </c>
      <c r="I7">
        <f t="shared" ca="1" si="6"/>
        <v>17.5</v>
      </c>
      <c r="J7">
        <f t="shared" ca="1" si="7"/>
        <v>14.600000000000001</v>
      </c>
      <c r="K7" t="str">
        <f t="shared" ca="1" si="8"/>
        <v>promu(e)</v>
      </c>
    </row>
    <row r="8" spans="1:13">
      <c r="A8" t="str">
        <f t="shared" ca="1" si="0"/>
        <v>F</v>
      </c>
      <c r="B8" t="str">
        <f t="shared" ca="1" si="1"/>
        <v>4F.1</v>
      </c>
      <c r="C8" s="6" t="s">
        <v>290</v>
      </c>
      <c r="D8" s="6" t="str">
        <f t="shared" si="2"/>
        <v xml:space="preserve">Flavien </v>
      </c>
      <c r="E8" s="6" t="str">
        <f t="shared" si="3"/>
        <v>Amour</v>
      </c>
      <c r="F8">
        <f t="shared" ca="1" si="9"/>
        <v>13</v>
      </c>
      <c r="G8">
        <f t="shared" ca="1" si="4"/>
        <v>7.5</v>
      </c>
      <c r="H8">
        <f t="shared" ca="1" si="5"/>
        <v>12.200000000000001</v>
      </c>
      <c r="I8">
        <f t="shared" ca="1" si="6"/>
        <v>19</v>
      </c>
      <c r="J8">
        <f t="shared" ca="1" si="7"/>
        <v>12.762499999999999</v>
      </c>
      <c r="K8" t="str">
        <f t="shared" ca="1" si="8"/>
        <v>promu(e)</v>
      </c>
    </row>
    <row r="9" spans="1:13">
      <c r="A9" t="str">
        <f t="shared" ca="1" si="0"/>
        <v>B</v>
      </c>
      <c r="B9" t="str">
        <f t="shared" ca="1" si="1"/>
        <v>4B.4</v>
      </c>
      <c r="C9" s="6" t="s">
        <v>291</v>
      </c>
      <c r="D9" s="6" t="str">
        <f t="shared" si="2"/>
        <v xml:space="preserve">Augustine-Aimée </v>
      </c>
      <c r="E9" s="6" t="str">
        <f t="shared" si="3"/>
        <v>Simonneau</v>
      </c>
      <c r="F9">
        <f t="shared" ca="1" si="9"/>
        <v>9</v>
      </c>
      <c r="G9">
        <f t="shared" ca="1" si="4"/>
        <v>9</v>
      </c>
      <c r="H9">
        <f t="shared" ca="1" si="5"/>
        <v>19.200000000000003</v>
      </c>
      <c r="I9">
        <f t="shared" ca="1" si="6"/>
        <v>13.5</v>
      </c>
      <c r="J9">
        <f t="shared" ca="1" si="7"/>
        <v>13.387500000000001</v>
      </c>
      <c r="K9" t="str">
        <f t="shared" ca="1" si="8"/>
        <v>promu(e)</v>
      </c>
    </row>
    <row r="10" spans="1:13">
      <c r="A10" t="str">
        <f t="shared" ca="1" si="0"/>
        <v>F</v>
      </c>
      <c r="B10" t="str">
        <f t="shared" ca="1" si="1"/>
        <v>4F.3</v>
      </c>
      <c r="C10" s="6" t="s">
        <v>292</v>
      </c>
      <c r="D10" s="6" t="str">
        <f t="shared" si="2"/>
        <v xml:space="preserve">Gonzague </v>
      </c>
      <c r="E10" s="6" t="str">
        <f t="shared" si="3"/>
        <v>Bonnet</v>
      </c>
      <c r="F10">
        <f t="shared" ca="1" si="9"/>
        <v>11.5</v>
      </c>
      <c r="G10">
        <f t="shared" ca="1" si="4"/>
        <v>13</v>
      </c>
      <c r="H10">
        <f t="shared" ca="1" si="5"/>
        <v>13.9</v>
      </c>
      <c r="I10">
        <f t="shared" ca="1" si="6"/>
        <v>19.5</v>
      </c>
      <c r="J10">
        <f t="shared" ca="1" si="7"/>
        <v>13.5875</v>
      </c>
      <c r="K10" t="str">
        <f t="shared" ca="1" si="8"/>
        <v>promu(e)</v>
      </c>
    </row>
    <row r="11" spans="1:13">
      <c r="A11" t="str">
        <f t="shared" ca="1" si="0"/>
        <v>B</v>
      </c>
      <c r="B11" t="str">
        <f t="shared" ca="1" si="1"/>
        <v>4B.4</v>
      </c>
      <c r="C11" s="6" t="s">
        <v>293</v>
      </c>
      <c r="D11" s="6" t="str">
        <f t="shared" si="2"/>
        <v xml:space="preserve">Auxence </v>
      </c>
      <c r="E11" s="6" t="str">
        <f t="shared" si="3"/>
        <v>Dupont</v>
      </c>
      <c r="F11">
        <f t="shared" ca="1" si="9"/>
        <v>14.5</v>
      </c>
      <c r="G11">
        <f t="shared" ca="1" si="4"/>
        <v>18</v>
      </c>
      <c r="H11">
        <f t="shared" ca="1" si="5"/>
        <v>17.600000000000001</v>
      </c>
      <c r="I11">
        <f t="shared" ca="1" si="6"/>
        <v>11.5</v>
      </c>
      <c r="J11">
        <f t="shared" ca="1" si="7"/>
        <v>15.725000000000001</v>
      </c>
      <c r="K11" t="str">
        <f t="shared" ca="1" si="8"/>
        <v>promu(e)</v>
      </c>
    </row>
    <row r="12" spans="1:13">
      <c r="A12" t="str">
        <f t="shared" ca="1" si="0"/>
        <v>B</v>
      </c>
      <c r="B12" t="str">
        <f t="shared" ca="1" si="1"/>
        <v>4B.1</v>
      </c>
      <c r="C12" s="6" t="s">
        <v>294</v>
      </c>
      <c r="D12" s="6" t="str">
        <f t="shared" si="2"/>
        <v xml:space="preserve">Mathias </v>
      </c>
      <c r="E12" s="6" t="str">
        <f t="shared" si="3"/>
        <v>Beau</v>
      </c>
      <c r="F12">
        <f t="shared" ca="1" si="9"/>
        <v>15</v>
      </c>
      <c r="G12">
        <f t="shared" ca="1" si="4"/>
        <v>20</v>
      </c>
      <c r="H12">
        <f t="shared" ca="1" si="5"/>
        <v>18.5</v>
      </c>
      <c r="I12">
        <f t="shared" ca="1" si="6"/>
        <v>15.5</v>
      </c>
      <c r="J12">
        <f t="shared" ca="1" si="7"/>
        <v>17</v>
      </c>
      <c r="K12" t="str">
        <f t="shared" ca="1" si="8"/>
        <v>promu(e)</v>
      </c>
    </row>
    <row r="13" spans="1:13">
      <c r="A13" t="str">
        <f t="shared" ca="1" si="0"/>
        <v>F</v>
      </c>
      <c r="B13" t="str">
        <f t="shared" ca="1" si="1"/>
        <v>4F.2</v>
      </c>
      <c r="C13" s="6" t="s">
        <v>295</v>
      </c>
      <c r="D13" s="6" t="str">
        <f t="shared" si="2"/>
        <v xml:space="preserve">Laurine </v>
      </c>
      <c r="E13" s="6" t="str">
        <f t="shared" si="3"/>
        <v>Rivet</v>
      </c>
      <c r="F13">
        <f t="shared" ca="1" si="9"/>
        <v>9</v>
      </c>
      <c r="G13">
        <f t="shared" ca="1" si="4"/>
        <v>8.5</v>
      </c>
      <c r="H13">
        <f t="shared" ca="1" si="5"/>
        <v>9.6000000000000014</v>
      </c>
      <c r="I13">
        <f t="shared" ca="1" si="6"/>
        <v>12.5</v>
      </c>
      <c r="J13">
        <f t="shared" ca="1" si="7"/>
        <v>9.6000000000000014</v>
      </c>
      <c r="K13" t="str">
        <f t="shared" ca="1" si="8"/>
        <v>Redoublement</v>
      </c>
    </row>
    <row r="14" spans="1:13">
      <c r="A14" t="str">
        <f t="shared" ca="1" si="0"/>
        <v>B</v>
      </c>
      <c r="B14" t="str">
        <f t="shared" ca="1" si="1"/>
        <v>4B.2</v>
      </c>
      <c r="C14" s="6" t="s">
        <v>296</v>
      </c>
      <c r="D14" s="6" t="str">
        <f t="shared" si="2"/>
        <v xml:space="preserve">Laure </v>
      </c>
      <c r="E14" s="6" t="str">
        <f t="shared" si="3"/>
        <v>Abadie</v>
      </c>
      <c r="F14">
        <f t="shared" ca="1" si="9"/>
        <v>15.5</v>
      </c>
      <c r="G14">
        <f t="shared" ca="1" si="4"/>
        <v>18</v>
      </c>
      <c r="H14">
        <f t="shared" ca="1" si="5"/>
        <v>15.8</v>
      </c>
      <c r="I14">
        <f t="shared" ca="1" si="6"/>
        <v>16</v>
      </c>
      <c r="J14">
        <f t="shared" ca="1" si="7"/>
        <v>15.987500000000001</v>
      </c>
      <c r="K14" t="str">
        <f t="shared" ca="1" si="8"/>
        <v>promu(e)</v>
      </c>
    </row>
    <row r="15" spans="1:13">
      <c r="A15" t="str">
        <f t="shared" ca="1" si="0"/>
        <v>F</v>
      </c>
      <c r="B15" t="str">
        <f t="shared" ca="1" si="1"/>
        <v>4F.4</v>
      </c>
      <c r="C15" s="6" t="s">
        <v>297</v>
      </c>
      <c r="D15" s="6" t="str">
        <f t="shared" si="2"/>
        <v xml:space="preserve">Séverin </v>
      </c>
      <c r="E15" s="6" t="str">
        <f t="shared" si="3"/>
        <v>Darras</v>
      </c>
      <c r="F15">
        <f t="shared" ca="1" si="9"/>
        <v>17</v>
      </c>
      <c r="G15">
        <f t="shared" ca="1" si="4"/>
        <v>18</v>
      </c>
      <c r="H15">
        <f t="shared" ca="1" si="5"/>
        <v>19.3</v>
      </c>
      <c r="I15">
        <f t="shared" ca="1" si="6"/>
        <v>19.5</v>
      </c>
      <c r="J15">
        <f t="shared" ca="1" si="7"/>
        <v>18.3</v>
      </c>
      <c r="K15" t="str">
        <f t="shared" ca="1" si="8"/>
        <v>promu(e)</v>
      </c>
    </row>
    <row r="16" spans="1:13">
      <c r="A16" t="str">
        <f t="shared" ca="1" si="0"/>
        <v>B</v>
      </c>
      <c r="B16" t="str">
        <f t="shared" ca="1" si="1"/>
        <v>4B.2</v>
      </c>
      <c r="C16" s="6" t="s">
        <v>298</v>
      </c>
      <c r="D16" s="6" t="str">
        <f t="shared" si="2"/>
        <v xml:space="preserve">Quentin-Magali </v>
      </c>
      <c r="E16" s="6" t="str">
        <f t="shared" si="3"/>
        <v>Mathe</v>
      </c>
      <c r="F16">
        <f t="shared" ca="1" si="9"/>
        <v>12.5</v>
      </c>
      <c r="G16">
        <f t="shared" ca="1" si="4"/>
        <v>10.5</v>
      </c>
      <c r="H16">
        <f t="shared" ca="1" si="5"/>
        <v>15.600000000000001</v>
      </c>
      <c r="I16">
        <f t="shared" ca="1" si="6"/>
        <v>13</v>
      </c>
      <c r="J16">
        <f t="shared" ca="1" si="7"/>
        <v>13.475000000000001</v>
      </c>
      <c r="K16" t="str">
        <f t="shared" ca="1" si="8"/>
        <v>promu(e)</v>
      </c>
    </row>
    <row r="17" spans="1:11">
      <c r="A17" t="str">
        <f t="shared" ca="1" si="0"/>
        <v>B</v>
      </c>
      <c r="B17" t="str">
        <f t="shared" ca="1" si="1"/>
        <v>4B.2</v>
      </c>
      <c r="C17" s="6" t="s">
        <v>299</v>
      </c>
      <c r="D17" s="6" t="str">
        <f t="shared" si="2"/>
        <v xml:space="preserve">Aaron </v>
      </c>
      <c r="E17" s="6" t="str">
        <f t="shared" si="3"/>
        <v>Teissier</v>
      </c>
      <c r="F17">
        <f t="shared" ca="1" si="9"/>
        <v>19.5</v>
      </c>
      <c r="G17">
        <f t="shared" ca="1" si="4"/>
        <v>11</v>
      </c>
      <c r="H17">
        <f t="shared" ca="1" si="5"/>
        <v>14.3</v>
      </c>
      <c r="I17">
        <f t="shared" ca="1" si="6"/>
        <v>8</v>
      </c>
      <c r="J17">
        <f t="shared" ca="1" si="7"/>
        <v>15.05</v>
      </c>
      <c r="K17" t="str">
        <f t="shared" ca="1" si="8"/>
        <v>promu(e)</v>
      </c>
    </row>
    <row r="18" spans="1:11">
      <c r="A18" t="str">
        <f t="shared" ca="1" si="0"/>
        <v>F</v>
      </c>
      <c r="B18" t="str">
        <f t="shared" ca="1" si="1"/>
        <v>4F.4</v>
      </c>
      <c r="C18" s="6" t="s">
        <v>300</v>
      </c>
      <c r="D18" s="6" t="str">
        <f t="shared" si="2"/>
        <v xml:space="preserve">Angeline </v>
      </c>
      <c r="E18" s="6" t="str">
        <f t="shared" si="3"/>
        <v>Petit</v>
      </c>
      <c r="F18">
        <f t="shared" ca="1" si="9"/>
        <v>8</v>
      </c>
      <c r="G18">
        <f t="shared" ca="1" si="4"/>
        <v>9.5</v>
      </c>
      <c r="H18">
        <f t="shared" ca="1" si="5"/>
        <v>12</v>
      </c>
      <c r="I18">
        <f t="shared" ca="1" si="6"/>
        <v>13.5</v>
      </c>
      <c r="J18">
        <f t="shared" ca="1" si="7"/>
        <v>10.375</v>
      </c>
      <c r="K18" t="str">
        <f t="shared" ca="1" si="8"/>
        <v>promu(e)</v>
      </c>
    </row>
    <row r="19" spans="1:11">
      <c r="A19" t="str">
        <f t="shared" ca="1" si="0"/>
        <v>B</v>
      </c>
      <c r="B19" t="str">
        <f t="shared" ca="1" si="1"/>
        <v>4B.4</v>
      </c>
      <c r="C19" s="6" t="s">
        <v>301</v>
      </c>
      <c r="D19" s="6" t="str">
        <f t="shared" si="2"/>
        <v xml:space="preserve">Siméon </v>
      </c>
      <c r="E19" s="6" t="str">
        <f t="shared" si="3"/>
        <v>Blais</v>
      </c>
      <c r="F19">
        <f t="shared" ca="1" si="9"/>
        <v>15.5</v>
      </c>
      <c r="G19">
        <f t="shared" ca="1" si="4"/>
        <v>15.5</v>
      </c>
      <c r="H19">
        <f t="shared" ca="1" si="5"/>
        <v>19.3</v>
      </c>
      <c r="I19">
        <f t="shared" ca="1" si="6"/>
        <v>9.5</v>
      </c>
      <c r="J19">
        <f t="shared" ca="1" si="7"/>
        <v>16.175000000000001</v>
      </c>
      <c r="K19" t="str">
        <f t="shared" ca="1" si="8"/>
        <v>promu(e)</v>
      </c>
    </row>
    <row r="20" spans="1:11">
      <c r="A20" t="str">
        <f t="shared" ca="1" si="0"/>
        <v>F</v>
      </c>
      <c r="B20" t="str">
        <f t="shared" ca="1" si="1"/>
        <v>4F.1</v>
      </c>
      <c r="C20" s="6" t="s">
        <v>302</v>
      </c>
      <c r="D20" s="6" t="str">
        <f t="shared" si="2"/>
        <v xml:space="preserve">Adalric </v>
      </c>
      <c r="E20" s="6" t="str">
        <f t="shared" si="3"/>
        <v>Sofia</v>
      </c>
      <c r="F20">
        <f t="shared" ca="1" si="9"/>
        <v>8.5</v>
      </c>
      <c r="G20">
        <f t="shared" ca="1" si="4"/>
        <v>10.5</v>
      </c>
      <c r="H20">
        <f t="shared" ca="1" si="5"/>
        <v>7.6000000000000005</v>
      </c>
      <c r="I20">
        <f t="shared" ca="1" si="6"/>
        <v>8.5</v>
      </c>
      <c r="J20">
        <f t="shared" ca="1" si="7"/>
        <v>8.4124999999999996</v>
      </c>
      <c r="K20" t="str">
        <f t="shared" ca="1" si="8"/>
        <v>Redoublement</v>
      </c>
    </row>
    <row r="21" spans="1:11">
      <c r="A21" t="str">
        <f t="shared" ca="1" si="0"/>
        <v>B</v>
      </c>
      <c r="B21" t="str">
        <f t="shared" ca="1" si="1"/>
        <v>4B.3</v>
      </c>
      <c r="C21" s="6" t="s">
        <v>303</v>
      </c>
      <c r="D21" s="6" t="str">
        <f t="shared" si="2"/>
        <v xml:space="preserve">Adon-Isidore </v>
      </c>
      <c r="E21" s="6" t="str">
        <f t="shared" si="3"/>
        <v>Auger</v>
      </c>
      <c r="F21">
        <f t="shared" ca="1" si="9"/>
        <v>18.5</v>
      </c>
      <c r="G21">
        <f t="shared" ca="1" si="4"/>
        <v>19.5</v>
      </c>
      <c r="H21">
        <f t="shared" ca="1" si="5"/>
        <v>18.100000000000001</v>
      </c>
      <c r="I21">
        <f t="shared" ca="1" si="6"/>
        <v>19.5</v>
      </c>
      <c r="J21">
        <f t="shared" ca="1" si="7"/>
        <v>18.600000000000001</v>
      </c>
      <c r="K21" t="str">
        <f t="shared" ca="1" si="8"/>
        <v>promu(e)</v>
      </c>
    </row>
    <row r="22" spans="1:11">
      <c r="A22" t="str">
        <f t="shared" ca="1" si="0"/>
        <v>B</v>
      </c>
      <c r="B22" t="str">
        <f t="shared" ca="1" si="1"/>
        <v>4B.4</v>
      </c>
      <c r="C22" s="6" t="s">
        <v>304</v>
      </c>
      <c r="D22" s="6" t="str">
        <f t="shared" si="2"/>
        <v xml:space="preserve">Sigismond-Célestine </v>
      </c>
      <c r="E22" s="6" t="str">
        <f t="shared" si="3"/>
        <v>Durand</v>
      </c>
      <c r="F22">
        <f t="shared" ca="1" si="9"/>
        <v>8.5</v>
      </c>
      <c r="G22">
        <f t="shared" ca="1" si="4"/>
        <v>9.5</v>
      </c>
      <c r="H22">
        <f t="shared" ca="1" si="5"/>
        <v>7.6000000000000005</v>
      </c>
      <c r="I22">
        <f t="shared" ca="1" si="6"/>
        <v>16.5</v>
      </c>
      <c r="J22">
        <f t="shared" ca="1" si="7"/>
        <v>9.2874999999999996</v>
      </c>
      <c r="K22" t="str">
        <f t="shared" ca="1" si="8"/>
        <v>Redoublement</v>
      </c>
    </row>
    <row r="23" spans="1:11">
      <c r="A23" t="str">
        <f t="shared" ca="1" si="0"/>
        <v>F</v>
      </c>
      <c r="B23" t="str">
        <f t="shared" ca="1" si="1"/>
        <v>4F.4</v>
      </c>
      <c r="C23" s="6" t="s">
        <v>305</v>
      </c>
      <c r="D23" s="6" t="str">
        <f t="shared" si="2"/>
        <v xml:space="preserve">Delphine </v>
      </c>
      <c r="E23" s="6" t="str">
        <f t="shared" si="3"/>
        <v>Gervais</v>
      </c>
      <c r="F23">
        <f t="shared" ca="1" si="9"/>
        <v>17</v>
      </c>
      <c r="G23">
        <f t="shared" ca="1" si="4"/>
        <v>14.5</v>
      </c>
      <c r="H23">
        <f t="shared" ca="1" si="5"/>
        <v>15.600000000000001</v>
      </c>
      <c r="I23">
        <f t="shared" ca="1" si="6"/>
        <v>18.5</v>
      </c>
      <c r="J23">
        <f t="shared" ca="1" si="7"/>
        <v>16.350000000000001</v>
      </c>
      <c r="K23" t="str">
        <f t="shared" ca="1" si="8"/>
        <v>promu(e)</v>
      </c>
    </row>
    <row r="24" spans="1:11">
      <c r="A24" t="str">
        <f t="shared" ca="1" si="0"/>
        <v>F</v>
      </c>
      <c r="B24" t="str">
        <f t="shared" ca="1" si="1"/>
        <v>4F.1</v>
      </c>
      <c r="C24" s="6" t="s">
        <v>306</v>
      </c>
      <c r="D24" s="6" t="str">
        <f t="shared" si="2"/>
        <v xml:space="preserve">Adeline-Ozanne </v>
      </c>
      <c r="E24" s="6" t="str">
        <f t="shared" si="3"/>
        <v>Bailly</v>
      </c>
      <c r="F24">
        <f t="shared" ca="1" si="9"/>
        <v>18</v>
      </c>
      <c r="G24">
        <f t="shared" ca="1" si="4"/>
        <v>14</v>
      </c>
      <c r="H24">
        <f t="shared" ca="1" si="5"/>
        <v>18.7</v>
      </c>
      <c r="I24">
        <f t="shared" ca="1" si="6"/>
        <v>10</v>
      </c>
      <c r="J24">
        <f t="shared" ca="1" si="7"/>
        <v>16.762499999999999</v>
      </c>
      <c r="K24" t="str">
        <f t="shared" ca="1" si="8"/>
        <v>promu(e)</v>
      </c>
    </row>
    <row r="25" spans="1:11">
      <c r="A25" t="str">
        <f t="shared" ca="1" si="0"/>
        <v>F</v>
      </c>
      <c r="B25" t="str">
        <f t="shared" ca="1" si="1"/>
        <v>4F.3</v>
      </c>
      <c r="C25" s="6" t="s">
        <v>307</v>
      </c>
      <c r="D25" s="6" t="str">
        <f t="shared" si="2"/>
        <v xml:space="preserve">Cosette-Cosette </v>
      </c>
      <c r="E25" s="6" t="str">
        <f t="shared" si="3"/>
        <v>Chiron</v>
      </c>
      <c r="F25">
        <f t="shared" ca="1" si="9"/>
        <v>10.5</v>
      </c>
      <c r="G25">
        <f t="shared" ca="1" si="4"/>
        <v>11.5</v>
      </c>
      <c r="H25">
        <f t="shared" ca="1" si="5"/>
        <v>14.3</v>
      </c>
      <c r="I25">
        <f t="shared" ca="1" si="6"/>
        <v>8</v>
      </c>
      <c r="J25">
        <f t="shared" ca="1" si="7"/>
        <v>11.737500000000001</v>
      </c>
      <c r="K25" t="str">
        <f t="shared" ca="1" si="8"/>
        <v>promu(e)</v>
      </c>
    </row>
    <row r="26" spans="1:11">
      <c r="A26" t="str">
        <f t="shared" ca="1" si="0"/>
        <v>F</v>
      </c>
      <c r="B26" t="str">
        <f t="shared" ca="1" si="1"/>
        <v>4F.4</v>
      </c>
      <c r="C26" s="6" t="s">
        <v>308</v>
      </c>
      <c r="D26" s="6" t="str">
        <f t="shared" si="2"/>
        <v xml:space="preserve">Mireille </v>
      </c>
      <c r="E26" s="6" t="str">
        <f t="shared" si="3"/>
        <v>Lelievre</v>
      </c>
      <c r="F26">
        <f t="shared" ca="1" si="9"/>
        <v>17</v>
      </c>
      <c r="G26">
        <f t="shared" ca="1" si="4"/>
        <v>15.5</v>
      </c>
      <c r="H26">
        <f t="shared" ca="1" si="5"/>
        <v>16.2</v>
      </c>
      <c r="I26">
        <f t="shared" ca="1" si="6"/>
        <v>11.5</v>
      </c>
      <c r="J26">
        <f t="shared" ca="1" si="7"/>
        <v>15.824999999999999</v>
      </c>
      <c r="K26" t="str">
        <f t="shared" ca="1" si="8"/>
        <v>promu(e)</v>
      </c>
    </row>
    <row r="27" spans="1:11">
      <c r="A27" t="str">
        <f t="shared" ca="1" si="0"/>
        <v>B</v>
      </c>
      <c r="B27" t="str">
        <f t="shared" ca="1" si="1"/>
        <v>4B.4</v>
      </c>
      <c r="C27" s="6" t="s">
        <v>309</v>
      </c>
      <c r="D27" s="6" t="str">
        <f t="shared" si="2"/>
        <v xml:space="preserve">Agilbert </v>
      </c>
      <c r="E27" s="6" t="str">
        <f t="shared" si="3"/>
        <v>Gillet</v>
      </c>
      <c r="F27">
        <f t="shared" ca="1" si="9"/>
        <v>19.5</v>
      </c>
      <c r="G27">
        <f t="shared" ca="1" si="4"/>
        <v>16.5</v>
      </c>
      <c r="H27">
        <f t="shared" ca="1" si="5"/>
        <v>17</v>
      </c>
      <c r="I27">
        <f t="shared" ca="1" si="6"/>
        <v>19.5</v>
      </c>
      <c r="J27">
        <f t="shared" ca="1" si="7"/>
        <v>18.1875</v>
      </c>
      <c r="K27" t="str">
        <f t="shared" ca="1" si="8"/>
        <v>promu(e)</v>
      </c>
    </row>
    <row r="28" spans="1:11">
      <c r="A28" t="str">
        <f t="shared" ca="1" si="0"/>
        <v>B</v>
      </c>
      <c r="B28" t="str">
        <f t="shared" ca="1" si="1"/>
        <v>4B.3</v>
      </c>
      <c r="C28" s="6" t="s">
        <v>310</v>
      </c>
      <c r="D28" s="6" t="str">
        <f t="shared" si="2"/>
        <v xml:space="preserve">Mauricet </v>
      </c>
      <c r="E28" s="6" t="str">
        <f t="shared" si="3"/>
        <v>Duret</v>
      </c>
      <c r="F28">
        <f t="shared" ca="1" si="9"/>
        <v>19.5</v>
      </c>
      <c r="G28">
        <f t="shared" ca="1" si="4"/>
        <v>10</v>
      </c>
      <c r="H28">
        <f t="shared" ca="1" si="5"/>
        <v>18.8</v>
      </c>
      <c r="I28">
        <f t="shared" ca="1" si="6"/>
        <v>19</v>
      </c>
      <c r="J28">
        <f t="shared" ca="1" si="7"/>
        <v>17.987500000000001</v>
      </c>
      <c r="K28" t="str">
        <f t="shared" ca="1" si="8"/>
        <v>promu(e)</v>
      </c>
    </row>
    <row r="29" spans="1:11">
      <c r="A29" t="str">
        <f t="shared" ca="1" si="0"/>
        <v>F</v>
      </c>
      <c r="B29" t="str">
        <f t="shared" ca="1" si="1"/>
        <v>4F.1</v>
      </c>
      <c r="C29" s="6" t="s">
        <v>311</v>
      </c>
      <c r="D29" s="6" t="str">
        <f t="shared" si="2"/>
        <v xml:space="preserve">Gwenael-Elia </v>
      </c>
      <c r="E29" s="6" t="str">
        <f t="shared" si="3"/>
        <v>Dupont</v>
      </c>
      <c r="F29">
        <f t="shared" ca="1" si="9"/>
        <v>18.5</v>
      </c>
      <c r="G29">
        <f t="shared" ca="1" si="4"/>
        <v>17</v>
      </c>
      <c r="H29">
        <f t="shared" ca="1" si="5"/>
        <v>12</v>
      </c>
      <c r="I29">
        <f t="shared" ca="1" si="6"/>
        <v>19.5</v>
      </c>
      <c r="J29">
        <f t="shared" ca="1" si="7"/>
        <v>16</v>
      </c>
      <c r="K29" t="str">
        <f t="shared" ca="1" si="8"/>
        <v>promu(e)</v>
      </c>
    </row>
    <row r="30" spans="1:11">
      <c r="A30" t="str">
        <f t="shared" ca="1" si="0"/>
        <v>B</v>
      </c>
      <c r="B30" t="str">
        <f t="shared" ca="1" si="1"/>
        <v>4B.1</v>
      </c>
      <c r="C30" s="6" t="s">
        <v>312</v>
      </c>
      <c r="D30" s="6" t="str">
        <f t="shared" si="2"/>
        <v xml:space="preserve">Thomas </v>
      </c>
      <c r="E30" s="6" t="str">
        <f t="shared" si="3"/>
        <v>Michaux</v>
      </c>
      <c r="F30">
        <f t="shared" ca="1" si="9"/>
        <v>20</v>
      </c>
      <c r="G30">
        <f t="shared" ca="1" si="4"/>
        <v>18</v>
      </c>
      <c r="H30">
        <f t="shared" ca="1" si="5"/>
        <v>8.3000000000000007</v>
      </c>
      <c r="I30">
        <f t="shared" ca="1" si="6"/>
        <v>10.5</v>
      </c>
      <c r="J30">
        <f t="shared" ca="1" si="7"/>
        <v>14.175000000000001</v>
      </c>
      <c r="K30" t="str">
        <f t="shared" ca="1" si="8"/>
        <v>promu(e)</v>
      </c>
    </row>
    <row r="31" spans="1:11">
      <c r="A31" t="str">
        <f t="shared" ca="1" si="0"/>
        <v>F</v>
      </c>
      <c r="B31" t="str">
        <f t="shared" ca="1" si="1"/>
        <v>4F.3</v>
      </c>
      <c r="C31" s="6" t="s">
        <v>313</v>
      </c>
      <c r="D31" s="6" t="str">
        <f t="shared" si="2"/>
        <v xml:space="preserve">Eugénie-Foulques </v>
      </c>
      <c r="E31" s="6" t="str">
        <f t="shared" si="3"/>
        <v>Cohen</v>
      </c>
      <c r="F31">
        <f t="shared" ca="1" si="9"/>
        <v>9</v>
      </c>
      <c r="G31">
        <f t="shared" ca="1" si="4"/>
        <v>18.5</v>
      </c>
      <c r="H31">
        <f t="shared" ca="1" si="5"/>
        <v>7.6000000000000005</v>
      </c>
      <c r="I31">
        <f t="shared" ca="1" si="6"/>
        <v>13.5</v>
      </c>
      <c r="J31">
        <f t="shared" ca="1" si="7"/>
        <v>10.225</v>
      </c>
      <c r="K31" t="str">
        <f t="shared" ca="1" si="8"/>
        <v>promu(e)</v>
      </c>
    </row>
    <row r="32" spans="1:11">
      <c r="A32" t="str">
        <f t="shared" ca="1" si="0"/>
        <v>F</v>
      </c>
      <c r="B32" t="str">
        <f t="shared" ca="1" si="1"/>
        <v>4F.2</v>
      </c>
      <c r="C32" s="6" t="s">
        <v>314</v>
      </c>
      <c r="D32" s="6" t="str">
        <f t="shared" si="2"/>
        <v xml:space="preserve">Chantal </v>
      </c>
      <c r="E32" s="6" t="str">
        <f t="shared" si="3"/>
        <v>Dubos</v>
      </c>
      <c r="F32">
        <f t="shared" ca="1" si="9"/>
        <v>10</v>
      </c>
      <c r="G32">
        <f t="shared" ca="1" si="4"/>
        <v>8</v>
      </c>
      <c r="H32">
        <f t="shared" ca="1" si="5"/>
        <v>13.600000000000001</v>
      </c>
      <c r="I32">
        <f t="shared" ca="1" si="6"/>
        <v>8.5</v>
      </c>
      <c r="J32">
        <f t="shared" ca="1" si="7"/>
        <v>10.912500000000001</v>
      </c>
      <c r="K32" t="str">
        <f t="shared" ca="1" si="8"/>
        <v>promu(e)</v>
      </c>
    </row>
    <row r="33" spans="1:11">
      <c r="A33" t="str">
        <f t="shared" ca="1" si="0"/>
        <v>B</v>
      </c>
      <c r="B33" t="str">
        <f t="shared" ca="1" si="1"/>
        <v>4B.3</v>
      </c>
      <c r="C33" s="6" t="s">
        <v>315</v>
      </c>
      <c r="D33" s="6" t="str">
        <f t="shared" si="2"/>
        <v xml:space="preserve">Hermione </v>
      </c>
      <c r="E33" s="6" t="str">
        <f t="shared" si="3"/>
        <v>Ber</v>
      </c>
      <c r="F33">
        <f t="shared" ca="1" si="9"/>
        <v>16.5</v>
      </c>
      <c r="G33">
        <f t="shared" ca="1" si="4"/>
        <v>19</v>
      </c>
      <c r="H33">
        <f t="shared" ca="1" si="5"/>
        <v>17.900000000000002</v>
      </c>
      <c r="I33">
        <f t="shared" ca="1" si="6"/>
        <v>8</v>
      </c>
      <c r="J33">
        <f t="shared" ca="1" si="7"/>
        <v>16.274999999999999</v>
      </c>
      <c r="K33" t="str">
        <f t="shared" ca="1" si="8"/>
        <v>promu(e)</v>
      </c>
    </row>
    <row r="34" spans="1:11">
      <c r="A34" t="str">
        <f t="shared" ca="1" si="0"/>
        <v>F</v>
      </c>
      <c r="B34" t="str">
        <f t="shared" ca="1" si="1"/>
        <v>4F.3</v>
      </c>
      <c r="C34" s="6" t="s">
        <v>316</v>
      </c>
      <c r="D34" s="6" t="str">
        <f t="shared" si="2"/>
        <v xml:space="preserve">Danièle </v>
      </c>
      <c r="E34" s="6" t="str">
        <f t="shared" si="3"/>
        <v>Lallement</v>
      </c>
      <c r="F34">
        <f t="shared" ca="1" si="9"/>
        <v>15.5</v>
      </c>
      <c r="G34">
        <f t="shared" ca="1" si="4"/>
        <v>19.5</v>
      </c>
      <c r="H34">
        <f t="shared" ca="1" si="5"/>
        <v>18.7</v>
      </c>
      <c r="I34">
        <f t="shared" ca="1" si="6"/>
        <v>12</v>
      </c>
      <c r="J34">
        <f t="shared" ca="1" si="7"/>
        <v>16.762499999999999</v>
      </c>
      <c r="K34" t="str">
        <f t="shared" ca="1" si="8"/>
        <v>promu(e)</v>
      </c>
    </row>
    <row r="35" spans="1:11">
      <c r="A35" t="str">
        <f t="shared" ca="1" si="0"/>
        <v>B</v>
      </c>
      <c r="B35" t="str">
        <f t="shared" ca="1" si="1"/>
        <v>4B.3</v>
      </c>
      <c r="C35" s="6" t="s">
        <v>317</v>
      </c>
      <c r="D35" s="6" t="str">
        <f t="shared" si="2"/>
        <v xml:space="preserve">Célestin </v>
      </c>
      <c r="E35" s="6" t="str">
        <f t="shared" si="3"/>
        <v>Lombardo</v>
      </c>
      <c r="F35">
        <f t="shared" ca="1" si="9"/>
        <v>12.5</v>
      </c>
      <c r="G35">
        <f t="shared" ca="1" si="4"/>
        <v>16</v>
      </c>
      <c r="H35">
        <f t="shared" ca="1" si="5"/>
        <v>17.8</v>
      </c>
      <c r="I35">
        <f t="shared" ca="1" si="6"/>
        <v>15</v>
      </c>
      <c r="J35">
        <f t="shared" ca="1" si="7"/>
        <v>15.237500000000001</v>
      </c>
      <c r="K35" t="str">
        <f t="shared" ca="1" si="8"/>
        <v>promu(e)</v>
      </c>
    </row>
    <row r="36" spans="1:11">
      <c r="A36" t="str">
        <f t="shared" ref="A36:A67" ca="1" si="10">IF(RANDBETWEEN(0,1)=0,"F","B")</f>
        <v>B</v>
      </c>
      <c r="B36" t="str">
        <f t="shared" ref="B36:B67" ca="1" si="11">"4"&amp;A36&amp;"."&amp;RANDBETWEEN(1,4)</f>
        <v>4B.4</v>
      </c>
      <c r="C36" s="6" t="s">
        <v>318</v>
      </c>
      <c r="D36" s="6" t="str">
        <f t="shared" ref="D36:D67" si="12">LEFT(C36,SEARCH(" ",C36,1))</f>
        <v xml:space="preserve">Adriana-Amant </v>
      </c>
      <c r="E36" s="6" t="str">
        <f t="shared" ref="E36:E67" si="13">RIGHT(C36,LEN(C36)-SEARCH(" ",C36,1))</f>
        <v>Renard</v>
      </c>
      <c r="F36">
        <f t="shared" ca="1" si="9"/>
        <v>9</v>
      </c>
      <c r="G36">
        <f t="shared" ref="G36:G67" ca="1" si="14">MROUND(RANDBETWEEN(75,200)/10,0.5)</f>
        <v>16</v>
      </c>
      <c r="H36">
        <f t="shared" ref="H36:H67" ca="1" si="15">MROUND(RANDBETWEEN(75,200)/10,0.1)</f>
        <v>12.4</v>
      </c>
      <c r="I36">
        <f t="shared" ref="I36:I67" ca="1" si="16">MROUND(RANDBETWEEN(75,200)/10,0.5)</f>
        <v>8.5</v>
      </c>
      <c r="J36">
        <f t="shared" ref="J36:J67" ca="1" si="17">(F$2*F36+G$2*G36+H$2*H36+I$2*I36)/SUM(F$2:I$2)</f>
        <v>11.0875</v>
      </c>
      <c r="K36" t="str">
        <f t="shared" ref="K36:K67" ca="1" si="18">IF(J36&gt;=10,"promu(e)","Redoublement")</f>
        <v>promu(e)</v>
      </c>
    </row>
    <row r="37" spans="1:11">
      <c r="A37" t="str">
        <f t="shared" ca="1" si="10"/>
        <v>F</v>
      </c>
      <c r="B37" t="str">
        <f t="shared" ca="1" si="11"/>
        <v>4F.2</v>
      </c>
      <c r="C37" s="6" t="s">
        <v>319</v>
      </c>
      <c r="D37" s="6" t="str">
        <f t="shared" si="12"/>
        <v xml:space="preserve">Faustine </v>
      </c>
      <c r="E37" s="6" t="str">
        <f t="shared" si="13"/>
        <v>Routier</v>
      </c>
      <c r="F37">
        <f t="shared" ref="F37:F68" ca="1" si="19">MROUND(RANDBETWEEN(75,200)/10,0.5)</f>
        <v>17.5</v>
      </c>
      <c r="G37">
        <f t="shared" ca="1" si="14"/>
        <v>18.5</v>
      </c>
      <c r="H37">
        <f t="shared" ca="1" si="15"/>
        <v>15</v>
      </c>
      <c r="I37">
        <f t="shared" ca="1" si="16"/>
        <v>14</v>
      </c>
      <c r="J37">
        <f t="shared" ca="1" si="17"/>
        <v>16.25</v>
      </c>
      <c r="K37" t="str">
        <f t="shared" ca="1" si="18"/>
        <v>promu(e)</v>
      </c>
    </row>
    <row r="38" spans="1:11">
      <c r="A38" t="str">
        <f t="shared" ca="1" si="10"/>
        <v>F</v>
      </c>
      <c r="B38" t="str">
        <f t="shared" ca="1" si="11"/>
        <v>4F.2</v>
      </c>
      <c r="C38" s="6" t="s">
        <v>320</v>
      </c>
      <c r="D38" s="6" t="str">
        <f t="shared" si="12"/>
        <v xml:space="preserve">Octave </v>
      </c>
      <c r="E38" s="6" t="str">
        <f t="shared" si="13"/>
        <v>Audibert</v>
      </c>
      <c r="F38">
        <f t="shared" ca="1" si="19"/>
        <v>9.5</v>
      </c>
      <c r="G38">
        <f t="shared" ca="1" si="14"/>
        <v>10</v>
      </c>
      <c r="H38">
        <f t="shared" ca="1" si="15"/>
        <v>8</v>
      </c>
      <c r="I38">
        <f t="shared" ca="1" si="16"/>
        <v>11</v>
      </c>
      <c r="J38">
        <f t="shared" ca="1" si="17"/>
        <v>9.1875</v>
      </c>
      <c r="K38" t="str">
        <f t="shared" ca="1" si="18"/>
        <v>Redoublement</v>
      </c>
    </row>
    <row r="39" spans="1:11">
      <c r="A39" t="str">
        <f t="shared" ca="1" si="10"/>
        <v>B</v>
      </c>
      <c r="B39" t="str">
        <f t="shared" ca="1" si="11"/>
        <v>4B.2</v>
      </c>
      <c r="C39" s="6" t="s">
        <v>321</v>
      </c>
      <c r="D39" s="6" t="str">
        <f t="shared" si="12"/>
        <v xml:space="preserve">Honoré-Mathis </v>
      </c>
      <c r="E39" s="6" t="str">
        <f t="shared" si="13"/>
        <v>Maire</v>
      </c>
      <c r="F39">
        <f t="shared" ca="1" si="19"/>
        <v>18</v>
      </c>
      <c r="G39">
        <f t="shared" ca="1" si="14"/>
        <v>15</v>
      </c>
      <c r="H39">
        <f t="shared" ca="1" si="15"/>
        <v>16.900000000000002</v>
      </c>
      <c r="I39">
        <f t="shared" ca="1" si="16"/>
        <v>8.5</v>
      </c>
      <c r="J39">
        <f t="shared" ca="1" si="17"/>
        <v>16.024999999999999</v>
      </c>
      <c r="K39" t="str">
        <f t="shared" ca="1" si="18"/>
        <v>promu(e)</v>
      </c>
    </row>
    <row r="40" spans="1:11">
      <c r="A40" t="str">
        <f t="shared" ca="1" si="10"/>
        <v>B</v>
      </c>
      <c r="B40" t="str">
        <f t="shared" ca="1" si="11"/>
        <v>4B.2</v>
      </c>
      <c r="C40" s="6" t="s">
        <v>322</v>
      </c>
      <c r="D40" s="6" t="str">
        <f t="shared" si="12"/>
        <v xml:space="preserve">Néhémie </v>
      </c>
      <c r="E40" s="6" t="str">
        <f t="shared" si="13"/>
        <v>Thomassin</v>
      </c>
      <c r="F40">
        <f t="shared" ca="1" si="19"/>
        <v>8</v>
      </c>
      <c r="G40">
        <f t="shared" ca="1" si="14"/>
        <v>12.5</v>
      </c>
      <c r="H40">
        <f t="shared" ca="1" si="15"/>
        <v>13.8</v>
      </c>
      <c r="I40">
        <f t="shared" ca="1" si="16"/>
        <v>8.5</v>
      </c>
      <c r="J40">
        <f t="shared" ca="1" si="17"/>
        <v>10.8</v>
      </c>
      <c r="K40" t="str">
        <f t="shared" ca="1" si="18"/>
        <v>promu(e)</v>
      </c>
    </row>
    <row r="41" spans="1:11">
      <c r="A41" t="str">
        <f t="shared" ca="1" si="10"/>
        <v>B</v>
      </c>
      <c r="B41" t="str">
        <f t="shared" ca="1" si="11"/>
        <v>4B.1</v>
      </c>
      <c r="C41" s="6" t="s">
        <v>323</v>
      </c>
      <c r="D41" s="6" t="str">
        <f t="shared" si="12"/>
        <v xml:space="preserve">Daniel </v>
      </c>
      <c r="E41" s="6" t="str">
        <f t="shared" si="13"/>
        <v>Romero</v>
      </c>
      <c r="F41">
        <f t="shared" ca="1" si="19"/>
        <v>17.5</v>
      </c>
      <c r="G41">
        <f t="shared" ca="1" si="14"/>
        <v>13</v>
      </c>
      <c r="H41">
        <f t="shared" ca="1" si="15"/>
        <v>15.100000000000001</v>
      </c>
      <c r="I41">
        <f t="shared" ca="1" si="16"/>
        <v>10.5</v>
      </c>
      <c r="J41">
        <f t="shared" ca="1" si="17"/>
        <v>15.162500000000001</v>
      </c>
      <c r="K41" t="str">
        <f t="shared" ca="1" si="18"/>
        <v>promu(e)</v>
      </c>
    </row>
    <row r="42" spans="1:11">
      <c r="A42" t="str">
        <f t="shared" ca="1" si="10"/>
        <v>B</v>
      </c>
      <c r="B42" t="str">
        <f t="shared" ca="1" si="11"/>
        <v>4B.3</v>
      </c>
      <c r="C42" s="6" t="s">
        <v>324</v>
      </c>
      <c r="D42" s="6" t="str">
        <f t="shared" si="12"/>
        <v xml:space="preserve">Aristion </v>
      </c>
      <c r="E42" s="6" t="str">
        <f t="shared" si="13"/>
        <v>Jacq</v>
      </c>
      <c r="F42">
        <f t="shared" ca="1" si="19"/>
        <v>17.5</v>
      </c>
      <c r="G42">
        <f t="shared" ca="1" si="14"/>
        <v>9.5</v>
      </c>
      <c r="H42">
        <f t="shared" ca="1" si="15"/>
        <v>13.700000000000001</v>
      </c>
      <c r="I42">
        <f t="shared" ca="1" si="16"/>
        <v>16.5</v>
      </c>
      <c r="J42">
        <f t="shared" ca="1" si="17"/>
        <v>14.95</v>
      </c>
      <c r="K42" t="str">
        <f t="shared" ca="1" si="18"/>
        <v>promu(e)</v>
      </c>
    </row>
    <row r="43" spans="1:11">
      <c r="A43" t="str">
        <f t="shared" ca="1" si="10"/>
        <v>F</v>
      </c>
      <c r="B43" t="str">
        <f t="shared" ca="1" si="11"/>
        <v>4F.3</v>
      </c>
      <c r="C43" s="6" t="s">
        <v>325</v>
      </c>
      <c r="D43" s="6" t="str">
        <f t="shared" si="12"/>
        <v xml:space="preserve">Agnès </v>
      </c>
      <c r="E43" s="6" t="str">
        <f t="shared" si="13"/>
        <v>Blanc</v>
      </c>
      <c r="F43">
        <f t="shared" ca="1" si="19"/>
        <v>19</v>
      </c>
      <c r="G43">
        <f t="shared" ca="1" si="14"/>
        <v>18.5</v>
      </c>
      <c r="H43">
        <f t="shared" ca="1" si="15"/>
        <v>8.8000000000000007</v>
      </c>
      <c r="I43">
        <f t="shared" ca="1" si="16"/>
        <v>16.5</v>
      </c>
      <c r="J43">
        <f t="shared" ca="1" si="17"/>
        <v>14.8</v>
      </c>
      <c r="K43" t="str">
        <f t="shared" ca="1" si="18"/>
        <v>promu(e)</v>
      </c>
    </row>
    <row r="44" spans="1:11">
      <c r="A44" t="str">
        <f t="shared" ca="1" si="10"/>
        <v>F</v>
      </c>
      <c r="B44" t="str">
        <f t="shared" ca="1" si="11"/>
        <v>4F.1</v>
      </c>
      <c r="C44" s="6" t="s">
        <v>326</v>
      </c>
      <c r="D44" s="6" t="str">
        <f t="shared" si="12"/>
        <v xml:space="preserve">Gontran </v>
      </c>
      <c r="E44" s="6" t="str">
        <f t="shared" si="13"/>
        <v>Gonzalez</v>
      </c>
      <c r="F44">
        <f t="shared" ca="1" si="19"/>
        <v>19</v>
      </c>
      <c r="G44">
        <f t="shared" ca="1" si="14"/>
        <v>12.5</v>
      </c>
      <c r="H44">
        <f t="shared" ca="1" si="15"/>
        <v>12.5</v>
      </c>
      <c r="I44">
        <f t="shared" ca="1" si="16"/>
        <v>17</v>
      </c>
      <c r="J44">
        <f t="shared" ca="1" si="17"/>
        <v>15.5</v>
      </c>
      <c r="K44" t="str">
        <f t="shared" ca="1" si="18"/>
        <v>promu(e)</v>
      </c>
    </row>
    <row r="45" spans="1:11">
      <c r="A45" t="str">
        <f t="shared" ca="1" si="10"/>
        <v>F</v>
      </c>
      <c r="B45" t="str">
        <f t="shared" ca="1" si="11"/>
        <v>4F.2</v>
      </c>
      <c r="C45" s="6" t="s">
        <v>327</v>
      </c>
      <c r="D45" s="6" t="str">
        <f t="shared" si="12"/>
        <v xml:space="preserve">Rachel-Gwendoline </v>
      </c>
      <c r="E45" s="6" t="str">
        <f t="shared" si="13"/>
        <v>Stef</v>
      </c>
      <c r="F45">
        <f t="shared" ca="1" si="19"/>
        <v>9.5</v>
      </c>
      <c r="G45">
        <f t="shared" ca="1" si="14"/>
        <v>8</v>
      </c>
      <c r="H45">
        <f t="shared" ca="1" si="15"/>
        <v>14.5</v>
      </c>
      <c r="I45">
        <f t="shared" ca="1" si="16"/>
        <v>9.5</v>
      </c>
      <c r="J45">
        <f t="shared" ca="1" si="17"/>
        <v>11.1875</v>
      </c>
      <c r="K45" t="str">
        <f t="shared" ca="1" si="18"/>
        <v>promu(e)</v>
      </c>
    </row>
    <row r="46" spans="1:11">
      <c r="A46" t="str">
        <f t="shared" ca="1" si="10"/>
        <v>B</v>
      </c>
      <c r="B46" t="str">
        <f t="shared" ca="1" si="11"/>
        <v>4B.1</v>
      </c>
      <c r="C46" s="6" t="s">
        <v>328</v>
      </c>
      <c r="D46" s="6" t="str">
        <f t="shared" si="12"/>
        <v xml:space="preserve">Hector-Angilberte </v>
      </c>
      <c r="E46" s="6" t="str">
        <f t="shared" si="13"/>
        <v>Chauvin</v>
      </c>
      <c r="F46">
        <f t="shared" ca="1" si="19"/>
        <v>19</v>
      </c>
      <c r="G46">
        <f t="shared" ca="1" si="14"/>
        <v>8.5</v>
      </c>
      <c r="H46">
        <f t="shared" ca="1" si="15"/>
        <v>8.4</v>
      </c>
      <c r="I46">
        <f t="shared" ca="1" si="16"/>
        <v>16</v>
      </c>
      <c r="J46">
        <f t="shared" ca="1" si="17"/>
        <v>13.3375</v>
      </c>
      <c r="K46" t="str">
        <f t="shared" ca="1" si="18"/>
        <v>promu(e)</v>
      </c>
    </row>
    <row r="47" spans="1:11">
      <c r="A47" t="str">
        <f t="shared" ca="1" si="10"/>
        <v>B</v>
      </c>
      <c r="B47" t="str">
        <f t="shared" ca="1" si="11"/>
        <v>4B.2</v>
      </c>
      <c r="C47" s="6" t="s">
        <v>329</v>
      </c>
      <c r="D47" s="6" t="str">
        <f t="shared" si="12"/>
        <v xml:space="preserve">Geoffroy </v>
      </c>
      <c r="E47" s="6" t="str">
        <f t="shared" si="13"/>
        <v>Pannetier</v>
      </c>
      <c r="F47">
        <f t="shared" ca="1" si="19"/>
        <v>14</v>
      </c>
      <c r="G47">
        <f t="shared" ca="1" si="14"/>
        <v>20</v>
      </c>
      <c r="H47">
        <f t="shared" ca="1" si="15"/>
        <v>18.600000000000001</v>
      </c>
      <c r="I47">
        <f t="shared" ca="1" si="16"/>
        <v>16.5</v>
      </c>
      <c r="J47">
        <f t="shared" ca="1" si="17"/>
        <v>16.787500000000001</v>
      </c>
      <c r="K47" t="str">
        <f t="shared" ca="1" si="18"/>
        <v>promu(e)</v>
      </c>
    </row>
    <row r="48" spans="1:11">
      <c r="A48" t="str">
        <f t="shared" ca="1" si="10"/>
        <v>B</v>
      </c>
      <c r="B48" t="str">
        <f t="shared" ca="1" si="11"/>
        <v>4B.2</v>
      </c>
      <c r="C48" s="6" t="s">
        <v>330</v>
      </c>
      <c r="D48" s="6" t="str">
        <f t="shared" si="12"/>
        <v xml:space="preserve">Julie </v>
      </c>
      <c r="E48" s="6" t="str">
        <f t="shared" si="13"/>
        <v>Guillet</v>
      </c>
      <c r="F48">
        <f t="shared" ca="1" si="19"/>
        <v>9</v>
      </c>
      <c r="G48">
        <f t="shared" ca="1" si="14"/>
        <v>8.5</v>
      </c>
      <c r="H48">
        <f t="shared" ca="1" si="15"/>
        <v>15.8</v>
      </c>
      <c r="I48">
        <f t="shared" ca="1" si="16"/>
        <v>19.5</v>
      </c>
      <c r="J48">
        <f t="shared" ca="1" si="17"/>
        <v>12.8</v>
      </c>
      <c r="K48" t="str">
        <f t="shared" ca="1" si="18"/>
        <v>promu(e)</v>
      </c>
    </row>
    <row r="49" spans="1:11">
      <c r="A49" t="str">
        <f t="shared" ca="1" si="10"/>
        <v>F</v>
      </c>
      <c r="B49" t="str">
        <f t="shared" ca="1" si="11"/>
        <v>4F.4</v>
      </c>
      <c r="C49" s="6" t="s">
        <v>331</v>
      </c>
      <c r="D49" s="6" t="str">
        <f t="shared" si="12"/>
        <v xml:space="preserve">Roméo </v>
      </c>
      <c r="E49" s="6" t="str">
        <f t="shared" si="13"/>
        <v>Bertin</v>
      </c>
      <c r="F49">
        <f t="shared" ca="1" si="19"/>
        <v>14.5</v>
      </c>
      <c r="G49">
        <f t="shared" ca="1" si="14"/>
        <v>19</v>
      </c>
      <c r="H49">
        <f t="shared" ca="1" si="15"/>
        <v>16.2</v>
      </c>
      <c r="I49">
        <f t="shared" ca="1" si="16"/>
        <v>11</v>
      </c>
      <c r="J49">
        <f t="shared" ca="1" si="17"/>
        <v>15.262499999999999</v>
      </c>
      <c r="K49" t="str">
        <f t="shared" ca="1" si="18"/>
        <v>promu(e)</v>
      </c>
    </row>
    <row r="50" spans="1:11">
      <c r="A50" t="str">
        <f t="shared" ca="1" si="10"/>
        <v>B</v>
      </c>
      <c r="B50" t="str">
        <f t="shared" ca="1" si="11"/>
        <v>4B.1</v>
      </c>
      <c r="C50" s="6" t="s">
        <v>332</v>
      </c>
      <c r="D50" s="6" t="str">
        <f t="shared" si="12"/>
        <v xml:space="preserve">Serge </v>
      </c>
      <c r="E50" s="6" t="str">
        <f t="shared" si="13"/>
        <v>Chambon</v>
      </c>
      <c r="F50">
        <f t="shared" ca="1" si="19"/>
        <v>17</v>
      </c>
      <c r="G50">
        <f t="shared" ca="1" si="14"/>
        <v>17.5</v>
      </c>
      <c r="H50">
        <f t="shared" ca="1" si="15"/>
        <v>15.8</v>
      </c>
      <c r="I50">
        <f t="shared" ca="1" si="16"/>
        <v>7.5</v>
      </c>
      <c r="J50">
        <f t="shared" ca="1" si="17"/>
        <v>15.425000000000001</v>
      </c>
      <c r="K50" t="str">
        <f t="shared" ca="1" si="18"/>
        <v>promu(e)</v>
      </c>
    </row>
    <row r="51" spans="1:11">
      <c r="A51" t="str">
        <f t="shared" ca="1" si="10"/>
        <v>B</v>
      </c>
      <c r="B51" t="str">
        <f t="shared" ca="1" si="11"/>
        <v>4B.3</v>
      </c>
      <c r="C51" s="6" t="s">
        <v>333</v>
      </c>
      <c r="D51" s="6" t="str">
        <f t="shared" si="12"/>
        <v xml:space="preserve">Ysaline </v>
      </c>
      <c r="E51" s="6" t="str">
        <f t="shared" si="13"/>
        <v>Geslin</v>
      </c>
      <c r="F51">
        <f t="shared" ca="1" si="19"/>
        <v>13.5</v>
      </c>
      <c r="G51">
        <f t="shared" ca="1" si="14"/>
        <v>12</v>
      </c>
      <c r="H51">
        <f t="shared" ca="1" si="15"/>
        <v>7.5</v>
      </c>
      <c r="I51">
        <f t="shared" ca="1" si="16"/>
        <v>15.5</v>
      </c>
      <c r="J51">
        <f t="shared" ca="1" si="17"/>
        <v>11.3125</v>
      </c>
      <c r="K51" t="str">
        <f t="shared" ca="1" si="18"/>
        <v>promu(e)</v>
      </c>
    </row>
    <row r="52" spans="1:11">
      <c r="A52" t="str">
        <f t="shared" ca="1" si="10"/>
        <v>B</v>
      </c>
      <c r="B52" t="str">
        <f t="shared" ca="1" si="11"/>
        <v>4B.4</v>
      </c>
      <c r="C52" s="6" t="s">
        <v>334</v>
      </c>
      <c r="D52" s="6" t="str">
        <f t="shared" si="12"/>
        <v xml:space="preserve">Fernand </v>
      </c>
      <c r="E52" s="6" t="str">
        <f t="shared" si="13"/>
        <v>Alexandre</v>
      </c>
      <c r="F52">
        <f t="shared" ca="1" si="19"/>
        <v>11.5</v>
      </c>
      <c r="G52">
        <f t="shared" ca="1" si="14"/>
        <v>10.5</v>
      </c>
      <c r="H52">
        <f t="shared" ca="1" si="15"/>
        <v>10.700000000000001</v>
      </c>
      <c r="I52">
        <f t="shared" ca="1" si="16"/>
        <v>10.5</v>
      </c>
      <c r="J52">
        <f t="shared" ca="1" si="17"/>
        <v>10.95</v>
      </c>
      <c r="K52" t="str">
        <f t="shared" ca="1" si="18"/>
        <v>promu(e)</v>
      </c>
    </row>
    <row r="53" spans="1:11">
      <c r="A53" t="str">
        <f t="shared" ca="1" si="10"/>
        <v>B</v>
      </c>
      <c r="B53" t="str">
        <f t="shared" ca="1" si="11"/>
        <v>4B.4</v>
      </c>
      <c r="C53" s="6" t="s">
        <v>335</v>
      </c>
      <c r="D53" s="6" t="str">
        <f t="shared" si="12"/>
        <v xml:space="preserve">Wilfried-Eloi </v>
      </c>
      <c r="E53" s="6" t="str">
        <f t="shared" si="13"/>
        <v>William</v>
      </c>
      <c r="F53">
        <f t="shared" ca="1" si="19"/>
        <v>10.5</v>
      </c>
      <c r="G53">
        <f t="shared" ca="1" si="14"/>
        <v>9.5</v>
      </c>
      <c r="H53">
        <f t="shared" ca="1" si="15"/>
        <v>19.100000000000001</v>
      </c>
      <c r="I53">
        <f t="shared" ca="1" si="16"/>
        <v>9</v>
      </c>
      <c r="J53">
        <f t="shared" ca="1" si="17"/>
        <v>13.412500000000001</v>
      </c>
      <c r="K53" t="str">
        <f t="shared" ca="1" si="18"/>
        <v>promu(e)</v>
      </c>
    </row>
    <row r="54" spans="1:11">
      <c r="A54" t="str">
        <f t="shared" ca="1" si="10"/>
        <v>F</v>
      </c>
      <c r="B54" t="str">
        <f t="shared" ca="1" si="11"/>
        <v>4F.2</v>
      </c>
      <c r="C54" s="6" t="s">
        <v>336</v>
      </c>
      <c r="D54" s="6" t="str">
        <f t="shared" si="12"/>
        <v xml:space="preserve">Audebert </v>
      </c>
      <c r="E54" s="6" t="str">
        <f t="shared" si="13"/>
        <v>Dupuis</v>
      </c>
      <c r="F54">
        <f t="shared" ca="1" si="19"/>
        <v>16</v>
      </c>
      <c r="G54">
        <f t="shared" ca="1" si="14"/>
        <v>19.5</v>
      </c>
      <c r="H54">
        <f t="shared" ca="1" si="15"/>
        <v>18.8</v>
      </c>
      <c r="I54">
        <f t="shared" ca="1" si="16"/>
        <v>13</v>
      </c>
      <c r="J54">
        <f t="shared" ca="1" si="17"/>
        <v>17.112500000000001</v>
      </c>
      <c r="K54" t="str">
        <f t="shared" ca="1" si="18"/>
        <v>promu(e)</v>
      </c>
    </row>
    <row r="55" spans="1:11">
      <c r="A55" t="str">
        <f t="shared" ca="1" si="10"/>
        <v>B</v>
      </c>
      <c r="B55" t="str">
        <f t="shared" ca="1" si="11"/>
        <v>4B.2</v>
      </c>
      <c r="C55" s="6" t="s">
        <v>337</v>
      </c>
      <c r="D55" s="6" t="str">
        <f t="shared" si="12"/>
        <v xml:space="preserve">Aurèle </v>
      </c>
      <c r="E55" s="6" t="str">
        <f t="shared" si="13"/>
        <v>Mariani</v>
      </c>
      <c r="F55">
        <f t="shared" ca="1" si="19"/>
        <v>9.5</v>
      </c>
      <c r="G55">
        <f t="shared" ca="1" si="14"/>
        <v>12</v>
      </c>
      <c r="H55">
        <f t="shared" ca="1" si="15"/>
        <v>16.8</v>
      </c>
      <c r="I55">
        <f t="shared" ca="1" si="16"/>
        <v>18</v>
      </c>
      <c r="J55">
        <f t="shared" ca="1" si="17"/>
        <v>13.612500000000001</v>
      </c>
      <c r="K55" t="str">
        <f t="shared" ca="1" si="18"/>
        <v>promu(e)</v>
      </c>
    </row>
    <row r="56" spans="1:11">
      <c r="A56" t="str">
        <f t="shared" ca="1" si="10"/>
        <v>B</v>
      </c>
      <c r="B56" t="str">
        <f t="shared" ca="1" si="11"/>
        <v>4B.3</v>
      </c>
      <c r="C56" s="6" t="s">
        <v>338</v>
      </c>
      <c r="D56" s="6" t="str">
        <f t="shared" si="12"/>
        <v xml:space="preserve">Althée </v>
      </c>
      <c r="E56" s="6" t="str">
        <f t="shared" si="13"/>
        <v>Labarre</v>
      </c>
      <c r="F56">
        <f t="shared" ca="1" si="19"/>
        <v>15.5</v>
      </c>
      <c r="G56">
        <f t="shared" ca="1" si="14"/>
        <v>19</v>
      </c>
      <c r="H56">
        <f t="shared" ca="1" si="15"/>
        <v>18.600000000000001</v>
      </c>
      <c r="I56">
        <f t="shared" ca="1" si="16"/>
        <v>9.5</v>
      </c>
      <c r="J56">
        <f t="shared" ca="1" si="17"/>
        <v>16.350000000000001</v>
      </c>
      <c r="K56" t="str">
        <f t="shared" ca="1" si="18"/>
        <v>promu(e)</v>
      </c>
    </row>
    <row r="57" spans="1:11">
      <c r="A57" t="str">
        <f t="shared" ca="1" si="10"/>
        <v>F</v>
      </c>
      <c r="B57" t="str">
        <f t="shared" ca="1" si="11"/>
        <v>4F.1</v>
      </c>
      <c r="C57" s="6" t="s">
        <v>339</v>
      </c>
      <c r="D57" s="6" t="str">
        <f t="shared" si="12"/>
        <v xml:space="preserve">Martine-Yvette </v>
      </c>
      <c r="E57" s="6" t="str">
        <f t="shared" si="13"/>
        <v>Lesage</v>
      </c>
      <c r="F57">
        <f t="shared" ca="1" si="19"/>
        <v>17.5</v>
      </c>
      <c r="G57">
        <f t="shared" ca="1" si="14"/>
        <v>13.5</v>
      </c>
      <c r="H57">
        <f t="shared" ca="1" si="15"/>
        <v>19.8</v>
      </c>
      <c r="I57">
        <f t="shared" ca="1" si="16"/>
        <v>18</v>
      </c>
      <c r="J57">
        <f t="shared" ca="1" si="17"/>
        <v>17.925000000000001</v>
      </c>
      <c r="K57" t="str">
        <f t="shared" ca="1" si="18"/>
        <v>promu(e)</v>
      </c>
    </row>
    <row r="58" spans="1:11">
      <c r="A58" t="str">
        <f t="shared" ca="1" si="10"/>
        <v>B</v>
      </c>
      <c r="B58" t="str">
        <f t="shared" ca="1" si="11"/>
        <v>4B.4</v>
      </c>
      <c r="C58" s="6" t="s">
        <v>340</v>
      </c>
      <c r="D58" s="6" t="str">
        <f t="shared" si="12"/>
        <v xml:space="preserve">Adriana </v>
      </c>
      <c r="E58" s="6" t="str">
        <f t="shared" si="13"/>
        <v>Leger</v>
      </c>
      <c r="F58">
        <f t="shared" ca="1" si="19"/>
        <v>12</v>
      </c>
      <c r="G58">
        <f t="shared" ca="1" si="14"/>
        <v>17</v>
      </c>
      <c r="H58">
        <f t="shared" ca="1" si="15"/>
        <v>13.200000000000001</v>
      </c>
      <c r="I58">
        <f t="shared" ca="1" si="16"/>
        <v>19</v>
      </c>
      <c r="J58">
        <f t="shared" ca="1" si="17"/>
        <v>13.95</v>
      </c>
      <c r="K58" t="str">
        <f t="shared" ca="1" si="18"/>
        <v>promu(e)</v>
      </c>
    </row>
    <row r="59" spans="1:11">
      <c r="A59" t="str">
        <f t="shared" ca="1" si="10"/>
        <v>F</v>
      </c>
      <c r="B59" t="str">
        <f t="shared" ca="1" si="11"/>
        <v>4F.1</v>
      </c>
      <c r="C59" s="6" t="s">
        <v>341</v>
      </c>
      <c r="D59" s="6" t="str">
        <f t="shared" si="12"/>
        <v xml:space="preserve">Gautier </v>
      </c>
      <c r="E59" s="6" t="str">
        <f t="shared" si="13"/>
        <v>Laroche</v>
      </c>
      <c r="F59">
        <f t="shared" ca="1" si="19"/>
        <v>11</v>
      </c>
      <c r="G59">
        <f t="shared" ca="1" si="14"/>
        <v>9</v>
      </c>
      <c r="H59">
        <f t="shared" ca="1" si="15"/>
        <v>9</v>
      </c>
      <c r="I59">
        <f t="shared" ca="1" si="16"/>
        <v>11.5</v>
      </c>
      <c r="J59">
        <f t="shared" ca="1" si="17"/>
        <v>10.0625</v>
      </c>
      <c r="K59" t="str">
        <f t="shared" ca="1" si="18"/>
        <v>promu(e)</v>
      </c>
    </row>
    <row r="60" spans="1:11">
      <c r="A60" t="str">
        <f t="shared" ca="1" si="10"/>
        <v>F</v>
      </c>
      <c r="B60" t="str">
        <f t="shared" ca="1" si="11"/>
        <v>4F.3</v>
      </c>
      <c r="C60" s="6" t="s">
        <v>342</v>
      </c>
      <c r="D60" s="6" t="str">
        <f t="shared" si="12"/>
        <v xml:space="preserve">Archange </v>
      </c>
      <c r="E60" s="6" t="str">
        <f t="shared" si="13"/>
        <v>Chirac</v>
      </c>
      <c r="F60">
        <f t="shared" ca="1" si="19"/>
        <v>9.5</v>
      </c>
      <c r="G60">
        <f t="shared" ca="1" si="14"/>
        <v>19</v>
      </c>
      <c r="H60">
        <f t="shared" ca="1" si="15"/>
        <v>15.600000000000001</v>
      </c>
      <c r="I60">
        <f t="shared" ca="1" si="16"/>
        <v>15</v>
      </c>
      <c r="J60">
        <f t="shared" ca="1" si="17"/>
        <v>13.662500000000001</v>
      </c>
      <c r="K60" t="str">
        <f t="shared" ca="1" si="18"/>
        <v>promu(e)</v>
      </c>
    </row>
    <row r="61" spans="1:11">
      <c r="A61" t="str">
        <f t="shared" ca="1" si="10"/>
        <v>F</v>
      </c>
      <c r="B61" t="str">
        <f t="shared" ca="1" si="11"/>
        <v>4F.2</v>
      </c>
      <c r="C61" s="6" t="s">
        <v>343</v>
      </c>
      <c r="D61" s="6" t="str">
        <f t="shared" si="12"/>
        <v xml:space="preserve">Christiane </v>
      </c>
      <c r="E61" s="6" t="str">
        <f t="shared" si="13"/>
        <v>Mouret</v>
      </c>
      <c r="F61">
        <f t="shared" ca="1" si="19"/>
        <v>11</v>
      </c>
      <c r="G61">
        <f t="shared" ca="1" si="14"/>
        <v>18</v>
      </c>
      <c r="H61">
        <f t="shared" ca="1" si="15"/>
        <v>10.700000000000001</v>
      </c>
      <c r="I61">
        <f t="shared" ca="1" si="16"/>
        <v>19.5</v>
      </c>
      <c r="J61">
        <f t="shared" ca="1" si="17"/>
        <v>12.824999999999999</v>
      </c>
      <c r="K61" t="str">
        <f t="shared" ca="1" si="18"/>
        <v>promu(e)</v>
      </c>
    </row>
    <row r="62" spans="1:11">
      <c r="A62" t="str">
        <f t="shared" ca="1" si="10"/>
        <v>F</v>
      </c>
      <c r="B62" t="str">
        <f t="shared" ca="1" si="11"/>
        <v>4F.4</v>
      </c>
      <c r="C62" s="6" t="s">
        <v>344</v>
      </c>
      <c r="D62" s="6" t="str">
        <f t="shared" si="12"/>
        <v xml:space="preserve">Anne-Automne </v>
      </c>
      <c r="E62" s="6" t="str">
        <f t="shared" si="13"/>
        <v>Roussel</v>
      </c>
      <c r="F62">
        <f t="shared" ca="1" si="19"/>
        <v>14.5</v>
      </c>
      <c r="G62">
        <f t="shared" ca="1" si="14"/>
        <v>8.5</v>
      </c>
      <c r="H62">
        <f t="shared" ca="1" si="15"/>
        <v>10.3</v>
      </c>
      <c r="I62">
        <f t="shared" ca="1" si="16"/>
        <v>14</v>
      </c>
      <c r="J62">
        <f t="shared" ca="1" si="17"/>
        <v>12.112500000000001</v>
      </c>
      <c r="K62" t="str">
        <f t="shared" ca="1" si="18"/>
        <v>promu(e)</v>
      </c>
    </row>
    <row r="63" spans="1:11">
      <c r="A63" t="str">
        <f t="shared" ca="1" si="10"/>
        <v>B</v>
      </c>
      <c r="B63" t="str">
        <f t="shared" ca="1" si="11"/>
        <v>4B.1</v>
      </c>
      <c r="C63" s="6" t="s">
        <v>345</v>
      </c>
      <c r="D63" s="6" t="str">
        <f t="shared" si="12"/>
        <v xml:space="preserve">Agapet-Ysaline </v>
      </c>
      <c r="E63" s="6" t="str">
        <f t="shared" si="13"/>
        <v>Henry</v>
      </c>
      <c r="F63">
        <f t="shared" ca="1" si="19"/>
        <v>12</v>
      </c>
      <c r="G63">
        <f t="shared" ca="1" si="14"/>
        <v>17.5</v>
      </c>
      <c r="H63">
        <f t="shared" ca="1" si="15"/>
        <v>10.700000000000001</v>
      </c>
      <c r="I63">
        <f t="shared" ca="1" si="16"/>
        <v>16</v>
      </c>
      <c r="J63">
        <f t="shared" ca="1" si="17"/>
        <v>12.7</v>
      </c>
      <c r="K63" t="str">
        <f t="shared" ca="1" si="18"/>
        <v>promu(e)</v>
      </c>
    </row>
    <row r="64" spans="1:11">
      <c r="A64" t="str">
        <f t="shared" ca="1" si="10"/>
        <v>F</v>
      </c>
      <c r="B64" t="str">
        <f t="shared" ca="1" si="11"/>
        <v>4F.2</v>
      </c>
      <c r="C64" s="6" t="s">
        <v>346</v>
      </c>
      <c r="D64" s="6" t="str">
        <f t="shared" si="12"/>
        <v xml:space="preserve">Antoinette </v>
      </c>
      <c r="E64" s="6" t="str">
        <f t="shared" si="13"/>
        <v>Tang</v>
      </c>
      <c r="F64">
        <f t="shared" ca="1" si="19"/>
        <v>15.5</v>
      </c>
      <c r="G64">
        <f t="shared" ca="1" si="14"/>
        <v>8.5</v>
      </c>
      <c r="H64">
        <f t="shared" ca="1" si="15"/>
        <v>11.200000000000001</v>
      </c>
      <c r="I64">
        <f t="shared" ca="1" si="16"/>
        <v>9.5</v>
      </c>
      <c r="J64">
        <f t="shared" ca="1" si="17"/>
        <v>12.262499999999999</v>
      </c>
      <c r="K64" t="str">
        <f t="shared" ca="1" si="18"/>
        <v>promu(e)</v>
      </c>
    </row>
    <row r="65" spans="1:11">
      <c r="A65" t="str">
        <f t="shared" ca="1" si="10"/>
        <v>F</v>
      </c>
      <c r="B65" t="str">
        <f t="shared" ca="1" si="11"/>
        <v>4F.4</v>
      </c>
      <c r="C65" s="6" t="s">
        <v>347</v>
      </c>
      <c r="D65" s="6" t="str">
        <f t="shared" si="12"/>
        <v xml:space="preserve">Nicole </v>
      </c>
      <c r="E65" s="6" t="str">
        <f t="shared" si="13"/>
        <v>Lesage</v>
      </c>
      <c r="F65">
        <f t="shared" ca="1" si="19"/>
        <v>14</v>
      </c>
      <c r="G65">
        <f t="shared" ca="1" si="14"/>
        <v>16</v>
      </c>
      <c r="H65">
        <f t="shared" ca="1" si="15"/>
        <v>8.2000000000000011</v>
      </c>
      <c r="I65">
        <f t="shared" ca="1" si="16"/>
        <v>19.5</v>
      </c>
      <c r="J65">
        <f t="shared" ca="1" si="17"/>
        <v>12.762499999999999</v>
      </c>
      <c r="K65" t="str">
        <f t="shared" ca="1" si="18"/>
        <v>promu(e)</v>
      </c>
    </row>
    <row r="66" spans="1:11">
      <c r="A66" t="str">
        <f t="shared" ca="1" si="10"/>
        <v>B</v>
      </c>
      <c r="B66" t="str">
        <f t="shared" ca="1" si="11"/>
        <v>4B.4</v>
      </c>
      <c r="C66" s="6" t="s">
        <v>348</v>
      </c>
      <c r="D66" s="6" t="str">
        <f t="shared" si="12"/>
        <v xml:space="preserve">Francia </v>
      </c>
      <c r="E66" s="6" t="str">
        <f t="shared" si="13"/>
        <v>Phan</v>
      </c>
      <c r="F66">
        <f t="shared" ca="1" si="19"/>
        <v>15</v>
      </c>
      <c r="G66">
        <f t="shared" ca="1" si="14"/>
        <v>16</v>
      </c>
      <c r="H66">
        <f t="shared" ca="1" si="15"/>
        <v>9.3000000000000007</v>
      </c>
      <c r="I66">
        <f t="shared" ca="1" si="16"/>
        <v>15.5</v>
      </c>
      <c r="J66">
        <f t="shared" ca="1" si="17"/>
        <v>13.05</v>
      </c>
      <c r="K66" t="str">
        <f t="shared" ca="1" si="18"/>
        <v>promu(e)</v>
      </c>
    </row>
    <row r="67" spans="1:11">
      <c r="A67" t="str">
        <f t="shared" ca="1" si="10"/>
        <v>B</v>
      </c>
      <c r="B67" t="str">
        <f t="shared" ca="1" si="11"/>
        <v>4B.2</v>
      </c>
      <c r="C67" s="6" t="s">
        <v>349</v>
      </c>
      <c r="D67" s="6" t="str">
        <f t="shared" si="12"/>
        <v xml:space="preserve">Guillaume-Georges </v>
      </c>
      <c r="E67" s="6" t="str">
        <f t="shared" si="13"/>
        <v>Pernin</v>
      </c>
      <c r="F67">
        <f t="shared" ca="1" si="19"/>
        <v>15.5</v>
      </c>
      <c r="G67">
        <f t="shared" ca="1" si="14"/>
        <v>12</v>
      </c>
      <c r="H67">
        <f t="shared" ca="1" si="15"/>
        <v>8.2000000000000011</v>
      </c>
      <c r="I67">
        <f t="shared" ca="1" si="16"/>
        <v>18</v>
      </c>
      <c r="J67">
        <f t="shared" ca="1" si="17"/>
        <v>12.637499999999999</v>
      </c>
      <c r="K67" t="str">
        <f t="shared" ca="1" si="18"/>
        <v>promu(e)</v>
      </c>
    </row>
    <row r="68" spans="1:11">
      <c r="A68" t="str">
        <f t="shared" ref="A68:A99" ca="1" si="20">IF(RANDBETWEEN(0,1)=0,"F","B")</f>
        <v>B</v>
      </c>
      <c r="B68" t="str">
        <f t="shared" ref="B68:B99" ca="1" si="21">"4"&amp;A68&amp;"."&amp;RANDBETWEEN(1,4)</f>
        <v>4B.1</v>
      </c>
      <c r="C68" s="6" t="s">
        <v>350</v>
      </c>
      <c r="D68" s="6" t="str">
        <f t="shared" ref="D68:D99" si="22">LEFT(C68,SEARCH(" ",C68,1))</f>
        <v xml:space="preserve">Lætitia </v>
      </c>
      <c r="E68" s="6" t="str">
        <f t="shared" ref="E68:E99" si="23">RIGHT(C68,LEN(C68)-SEARCH(" ",C68,1))</f>
        <v>Gasnier</v>
      </c>
      <c r="F68">
        <f t="shared" ca="1" si="19"/>
        <v>13</v>
      </c>
      <c r="G68">
        <f t="shared" ref="G68:G99" ca="1" si="24">MROUND(RANDBETWEEN(75,200)/10,0.5)</f>
        <v>15.5</v>
      </c>
      <c r="H68">
        <f t="shared" ref="H68:H99" ca="1" si="25">MROUND(RANDBETWEEN(75,200)/10,0.1)</f>
        <v>10.600000000000001</v>
      </c>
      <c r="I68">
        <f t="shared" ref="I68:I99" ca="1" si="26">MROUND(RANDBETWEEN(75,200)/10,0.5)</f>
        <v>11</v>
      </c>
      <c r="J68">
        <f t="shared" ref="J68:J99" ca="1" si="27">(F$2*F68+G$2*G68+H$2*H68+I$2*I68)/SUM(F$2:I$2)</f>
        <v>12.162500000000001</v>
      </c>
      <c r="K68" t="str">
        <f t="shared" ref="K68:K99" ca="1" si="28">IF(J68&gt;=10,"promu(e)","Redoublement")</f>
        <v>promu(e)</v>
      </c>
    </row>
    <row r="69" spans="1:11">
      <c r="A69" t="str">
        <f t="shared" ca="1" si="20"/>
        <v>B</v>
      </c>
      <c r="B69" t="str">
        <f t="shared" ca="1" si="21"/>
        <v>4B.3</v>
      </c>
      <c r="C69" s="6" t="s">
        <v>351</v>
      </c>
      <c r="D69" s="6" t="str">
        <f t="shared" si="22"/>
        <v xml:space="preserve">Léa </v>
      </c>
      <c r="E69" s="6" t="str">
        <f t="shared" si="23"/>
        <v>Piron</v>
      </c>
      <c r="F69">
        <f t="shared" ref="F69:F100" ca="1" si="29">MROUND(RANDBETWEEN(75,200)/10,0.5)</f>
        <v>16</v>
      </c>
      <c r="G69">
        <f t="shared" ca="1" si="24"/>
        <v>20</v>
      </c>
      <c r="H69">
        <f t="shared" ca="1" si="25"/>
        <v>17.3</v>
      </c>
      <c r="I69">
        <f t="shared" ca="1" si="26"/>
        <v>14.5</v>
      </c>
      <c r="J69">
        <f t="shared" ca="1" si="27"/>
        <v>16.8</v>
      </c>
      <c r="K69" t="str">
        <f t="shared" ca="1" si="28"/>
        <v>promu(e)</v>
      </c>
    </row>
    <row r="70" spans="1:11">
      <c r="A70" t="str">
        <f t="shared" ca="1" si="20"/>
        <v>B</v>
      </c>
      <c r="B70" t="str">
        <f t="shared" ca="1" si="21"/>
        <v>4B.1</v>
      </c>
      <c r="C70" s="6" t="s">
        <v>352</v>
      </c>
      <c r="D70" s="6" t="str">
        <f t="shared" si="22"/>
        <v xml:space="preserve">Iris </v>
      </c>
      <c r="E70" s="6" t="str">
        <f t="shared" si="23"/>
        <v>Nicolas</v>
      </c>
      <c r="F70">
        <f t="shared" ca="1" si="29"/>
        <v>16.5</v>
      </c>
      <c r="G70">
        <f t="shared" ca="1" si="24"/>
        <v>14.5</v>
      </c>
      <c r="H70">
        <f t="shared" ca="1" si="25"/>
        <v>17.8</v>
      </c>
      <c r="I70">
        <f t="shared" ca="1" si="26"/>
        <v>9</v>
      </c>
      <c r="J70">
        <f t="shared" ca="1" si="27"/>
        <v>15.8</v>
      </c>
      <c r="K70" t="str">
        <f t="shared" ca="1" si="28"/>
        <v>promu(e)</v>
      </c>
    </row>
    <row r="71" spans="1:11">
      <c r="A71" t="str">
        <f t="shared" ca="1" si="20"/>
        <v>B</v>
      </c>
      <c r="B71" t="str">
        <f t="shared" ca="1" si="21"/>
        <v>4B.1</v>
      </c>
      <c r="C71" s="6" t="s">
        <v>353</v>
      </c>
      <c r="D71" s="6" t="str">
        <f t="shared" si="22"/>
        <v xml:space="preserve">Albéric </v>
      </c>
      <c r="E71" s="6" t="str">
        <f t="shared" si="23"/>
        <v>Dupond</v>
      </c>
      <c r="F71">
        <f t="shared" ca="1" si="29"/>
        <v>15</v>
      </c>
      <c r="G71">
        <f t="shared" ca="1" si="24"/>
        <v>11</v>
      </c>
      <c r="H71">
        <f t="shared" ca="1" si="25"/>
        <v>13.4</v>
      </c>
      <c r="I71">
        <f t="shared" ca="1" si="26"/>
        <v>19.5</v>
      </c>
      <c r="J71">
        <f t="shared" ca="1" si="27"/>
        <v>14.4625</v>
      </c>
      <c r="K71" t="str">
        <f t="shared" ca="1" si="28"/>
        <v>promu(e)</v>
      </c>
    </row>
    <row r="72" spans="1:11">
      <c r="A72" t="str">
        <f t="shared" ca="1" si="20"/>
        <v>F</v>
      </c>
      <c r="B72" t="str">
        <f t="shared" ca="1" si="21"/>
        <v>4F.1</v>
      </c>
      <c r="C72" s="6" t="s">
        <v>354</v>
      </c>
      <c r="D72" s="6" t="str">
        <f t="shared" si="22"/>
        <v xml:space="preserve">Clémentine </v>
      </c>
      <c r="E72" s="6" t="str">
        <f t="shared" si="23"/>
        <v>Moreno</v>
      </c>
      <c r="F72">
        <f t="shared" ca="1" si="29"/>
        <v>10.5</v>
      </c>
      <c r="G72">
        <f t="shared" ca="1" si="24"/>
        <v>14</v>
      </c>
      <c r="H72">
        <f t="shared" ca="1" si="25"/>
        <v>19.8</v>
      </c>
      <c r="I72">
        <f t="shared" ca="1" si="26"/>
        <v>11</v>
      </c>
      <c r="J72">
        <f t="shared" ca="1" si="27"/>
        <v>14.487500000000001</v>
      </c>
      <c r="K72" t="str">
        <f t="shared" ca="1" si="28"/>
        <v>promu(e)</v>
      </c>
    </row>
    <row r="73" spans="1:11">
      <c r="A73" t="str">
        <f t="shared" ca="1" si="20"/>
        <v>F</v>
      </c>
      <c r="B73" t="str">
        <f t="shared" ca="1" si="21"/>
        <v>4F.3</v>
      </c>
      <c r="C73" s="6" t="s">
        <v>355</v>
      </c>
      <c r="D73" s="6" t="str">
        <f t="shared" si="22"/>
        <v xml:space="preserve">Angèle </v>
      </c>
      <c r="E73" s="6" t="str">
        <f t="shared" si="23"/>
        <v>Cabrol</v>
      </c>
      <c r="F73">
        <f t="shared" ca="1" si="29"/>
        <v>12</v>
      </c>
      <c r="G73">
        <f t="shared" ca="1" si="24"/>
        <v>11</v>
      </c>
      <c r="H73">
        <f t="shared" ca="1" si="25"/>
        <v>17.3</v>
      </c>
      <c r="I73">
        <f t="shared" ca="1" si="26"/>
        <v>10</v>
      </c>
      <c r="J73">
        <f t="shared" ca="1" si="27"/>
        <v>13.612500000000001</v>
      </c>
      <c r="K73" t="str">
        <f t="shared" ca="1" si="28"/>
        <v>promu(e)</v>
      </c>
    </row>
    <row r="74" spans="1:11">
      <c r="A74" t="str">
        <f t="shared" ca="1" si="20"/>
        <v>F</v>
      </c>
      <c r="B74" t="str">
        <f t="shared" ca="1" si="21"/>
        <v>4F.3</v>
      </c>
      <c r="C74" s="6" t="s">
        <v>356</v>
      </c>
      <c r="D74" s="6" t="str">
        <f t="shared" si="22"/>
        <v xml:space="preserve">Absalon-Patrice </v>
      </c>
      <c r="E74" s="6" t="str">
        <f t="shared" si="23"/>
        <v>Louis</v>
      </c>
      <c r="F74">
        <f t="shared" ca="1" si="29"/>
        <v>11</v>
      </c>
      <c r="G74">
        <f t="shared" ca="1" si="24"/>
        <v>19</v>
      </c>
      <c r="H74">
        <f t="shared" ca="1" si="25"/>
        <v>18.8</v>
      </c>
      <c r="I74">
        <f t="shared" ca="1" si="26"/>
        <v>13.5</v>
      </c>
      <c r="J74">
        <f t="shared" ca="1" si="27"/>
        <v>15.237500000000001</v>
      </c>
      <c r="K74" t="str">
        <f t="shared" ca="1" si="28"/>
        <v>promu(e)</v>
      </c>
    </row>
    <row r="75" spans="1:11">
      <c r="A75" t="str">
        <f t="shared" ca="1" si="20"/>
        <v>B</v>
      </c>
      <c r="B75" t="str">
        <f t="shared" ca="1" si="21"/>
        <v>4B.4</v>
      </c>
      <c r="C75" s="6" t="s">
        <v>357</v>
      </c>
      <c r="D75" s="6" t="str">
        <f t="shared" si="22"/>
        <v xml:space="preserve">Serge </v>
      </c>
      <c r="E75" s="6" t="str">
        <f t="shared" si="23"/>
        <v>Jeannin</v>
      </c>
      <c r="F75">
        <f t="shared" ca="1" si="29"/>
        <v>15.5</v>
      </c>
      <c r="G75">
        <f t="shared" ca="1" si="24"/>
        <v>11.5</v>
      </c>
      <c r="H75">
        <f t="shared" ca="1" si="25"/>
        <v>7.5</v>
      </c>
      <c r="I75">
        <f t="shared" ca="1" si="26"/>
        <v>9</v>
      </c>
      <c r="J75">
        <f t="shared" ca="1" si="27"/>
        <v>11.1875</v>
      </c>
      <c r="K75" t="str">
        <f t="shared" ca="1" si="28"/>
        <v>promu(e)</v>
      </c>
    </row>
    <row r="76" spans="1:11">
      <c r="A76" t="str">
        <f t="shared" ca="1" si="20"/>
        <v>B</v>
      </c>
      <c r="B76" t="str">
        <f t="shared" ca="1" si="21"/>
        <v>4B.1</v>
      </c>
      <c r="C76" s="6" t="s">
        <v>358</v>
      </c>
      <c r="D76" s="6" t="str">
        <f t="shared" si="22"/>
        <v xml:space="preserve">Éléonore </v>
      </c>
      <c r="E76" s="6" t="str">
        <f t="shared" si="23"/>
        <v>Chirac</v>
      </c>
      <c r="F76">
        <f t="shared" ca="1" si="29"/>
        <v>12.5</v>
      </c>
      <c r="G76">
        <f t="shared" ca="1" si="24"/>
        <v>8.5</v>
      </c>
      <c r="H76">
        <f t="shared" ca="1" si="25"/>
        <v>9</v>
      </c>
      <c r="I76">
        <f t="shared" ca="1" si="26"/>
        <v>16</v>
      </c>
      <c r="J76">
        <f t="shared" ca="1" si="27"/>
        <v>11.125</v>
      </c>
      <c r="K76" t="str">
        <f t="shared" ca="1" si="28"/>
        <v>promu(e)</v>
      </c>
    </row>
    <row r="77" spans="1:11">
      <c r="A77" t="str">
        <f t="shared" ca="1" si="20"/>
        <v>F</v>
      </c>
      <c r="B77" t="str">
        <f t="shared" ca="1" si="21"/>
        <v>4F.3</v>
      </c>
      <c r="C77" s="6" t="s">
        <v>359</v>
      </c>
      <c r="D77" s="6" t="str">
        <f t="shared" si="22"/>
        <v xml:space="preserve">Fanny </v>
      </c>
      <c r="E77" s="6" t="str">
        <f t="shared" si="23"/>
        <v>Dufour</v>
      </c>
      <c r="F77">
        <f t="shared" ca="1" si="29"/>
        <v>14</v>
      </c>
      <c r="G77">
        <f t="shared" ca="1" si="24"/>
        <v>14</v>
      </c>
      <c r="H77">
        <f t="shared" ca="1" si="25"/>
        <v>12.8</v>
      </c>
      <c r="I77">
        <f t="shared" ca="1" si="26"/>
        <v>11.5</v>
      </c>
      <c r="J77">
        <f t="shared" ca="1" si="27"/>
        <v>13.237500000000001</v>
      </c>
      <c r="K77" t="str">
        <f t="shared" ca="1" si="28"/>
        <v>promu(e)</v>
      </c>
    </row>
    <row r="78" spans="1:11">
      <c r="A78" t="str">
        <f t="shared" ca="1" si="20"/>
        <v>B</v>
      </c>
      <c r="B78" t="str">
        <f t="shared" ca="1" si="21"/>
        <v>4B.1</v>
      </c>
      <c r="C78" s="6" t="s">
        <v>360</v>
      </c>
      <c r="D78" s="6" t="str">
        <f t="shared" si="22"/>
        <v xml:space="preserve">Alphée </v>
      </c>
      <c r="E78" s="6" t="str">
        <f t="shared" si="23"/>
        <v>Alicia</v>
      </c>
      <c r="F78">
        <f t="shared" ca="1" si="29"/>
        <v>14.5</v>
      </c>
      <c r="G78">
        <f t="shared" ca="1" si="24"/>
        <v>10.5</v>
      </c>
      <c r="H78">
        <f t="shared" ca="1" si="25"/>
        <v>13</v>
      </c>
      <c r="I78">
        <f t="shared" ca="1" si="26"/>
        <v>19</v>
      </c>
      <c r="J78">
        <f t="shared" ca="1" si="27"/>
        <v>14</v>
      </c>
      <c r="K78" t="str">
        <f t="shared" ca="1" si="28"/>
        <v>promu(e)</v>
      </c>
    </row>
    <row r="79" spans="1:11">
      <c r="A79" t="str">
        <f t="shared" ca="1" si="20"/>
        <v>F</v>
      </c>
      <c r="B79" t="str">
        <f t="shared" ca="1" si="21"/>
        <v>4F.2</v>
      </c>
      <c r="C79" s="6" t="s">
        <v>361</v>
      </c>
      <c r="D79" s="6" t="str">
        <f t="shared" si="22"/>
        <v xml:space="preserve">Mélissa </v>
      </c>
      <c r="E79" s="6" t="str">
        <f t="shared" si="23"/>
        <v>Diaz</v>
      </c>
      <c r="F79">
        <f t="shared" ca="1" si="29"/>
        <v>17.5</v>
      </c>
      <c r="G79">
        <f t="shared" ca="1" si="24"/>
        <v>18.5</v>
      </c>
      <c r="H79">
        <f t="shared" ca="1" si="25"/>
        <v>17.7</v>
      </c>
      <c r="I79">
        <f t="shared" ca="1" si="26"/>
        <v>11.5</v>
      </c>
      <c r="J79">
        <f t="shared" ca="1" si="27"/>
        <v>16.95</v>
      </c>
      <c r="K79" t="str">
        <f t="shared" ca="1" si="28"/>
        <v>promu(e)</v>
      </c>
    </row>
    <row r="80" spans="1:11">
      <c r="A80" t="str">
        <f t="shared" ca="1" si="20"/>
        <v>F</v>
      </c>
      <c r="B80" t="str">
        <f t="shared" ca="1" si="21"/>
        <v>4F.4</v>
      </c>
      <c r="C80" s="6" t="s">
        <v>362</v>
      </c>
      <c r="D80" s="6" t="str">
        <f t="shared" si="22"/>
        <v xml:space="preserve">Régis </v>
      </c>
      <c r="E80" s="6" t="str">
        <f t="shared" si="23"/>
        <v>Antonio</v>
      </c>
      <c r="F80">
        <f t="shared" ca="1" si="29"/>
        <v>12.5</v>
      </c>
      <c r="G80">
        <f t="shared" ca="1" si="24"/>
        <v>19</v>
      </c>
      <c r="H80">
        <f t="shared" ca="1" si="25"/>
        <v>15.8</v>
      </c>
      <c r="I80">
        <f t="shared" ca="1" si="26"/>
        <v>12.5</v>
      </c>
      <c r="J80">
        <f t="shared" ca="1" si="27"/>
        <v>14.55</v>
      </c>
      <c r="K80" t="str">
        <f t="shared" ca="1" si="28"/>
        <v>promu(e)</v>
      </c>
    </row>
    <row r="81" spans="1:11">
      <c r="A81" t="str">
        <f t="shared" ca="1" si="20"/>
        <v>B</v>
      </c>
      <c r="B81" t="str">
        <f t="shared" ca="1" si="21"/>
        <v>4B.1</v>
      </c>
      <c r="C81" s="6" t="s">
        <v>363</v>
      </c>
      <c r="D81" s="6" t="str">
        <f t="shared" si="22"/>
        <v xml:space="preserve">Pulchérie </v>
      </c>
      <c r="E81" s="6" t="str">
        <f t="shared" si="23"/>
        <v>Pottier</v>
      </c>
      <c r="F81">
        <f t="shared" ca="1" si="29"/>
        <v>13.5</v>
      </c>
      <c r="G81">
        <f t="shared" ca="1" si="24"/>
        <v>16.5</v>
      </c>
      <c r="H81">
        <f t="shared" ca="1" si="25"/>
        <v>7.8000000000000007</v>
      </c>
      <c r="I81">
        <f t="shared" ca="1" si="26"/>
        <v>14</v>
      </c>
      <c r="J81">
        <f t="shared" ca="1" si="27"/>
        <v>11.8</v>
      </c>
      <c r="K81" t="str">
        <f t="shared" ca="1" si="28"/>
        <v>promu(e)</v>
      </c>
    </row>
    <row r="82" spans="1:11">
      <c r="A82" t="str">
        <f t="shared" ca="1" si="20"/>
        <v>B</v>
      </c>
      <c r="B82" t="str">
        <f t="shared" ca="1" si="21"/>
        <v>4B.3</v>
      </c>
      <c r="C82" s="6" t="s">
        <v>364</v>
      </c>
      <c r="D82" s="6" t="str">
        <f t="shared" si="22"/>
        <v xml:space="preserve">Jean-Philippine </v>
      </c>
      <c r="E82" s="6" t="str">
        <f t="shared" si="23"/>
        <v>Robinet</v>
      </c>
      <c r="F82">
        <f t="shared" ca="1" si="29"/>
        <v>9.5</v>
      </c>
      <c r="G82">
        <f t="shared" ca="1" si="24"/>
        <v>19</v>
      </c>
      <c r="H82">
        <f t="shared" ca="1" si="25"/>
        <v>17.400000000000002</v>
      </c>
      <c r="I82">
        <f t="shared" ca="1" si="26"/>
        <v>10.5</v>
      </c>
      <c r="J82">
        <f t="shared" ca="1" si="27"/>
        <v>13.775</v>
      </c>
      <c r="K82" t="str">
        <f t="shared" ca="1" si="28"/>
        <v>promu(e)</v>
      </c>
    </row>
    <row r="83" spans="1:11">
      <c r="A83" t="str">
        <f t="shared" ca="1" si="20"/>
        <v>B</v>
      </c>
      <c r="B83" t="str">
        <f t="shared" ca="1" si="21"/>
        <v>4B.1</v>
      </c>
      <c r="C83" s="6" t="s">
        <v>365</v>
      </c>
      <c r="D83" s="6" t="str">
        <f t="shared" si="22"/>
        <v xml:space="preserve">Jacinthe </v>
      </c>
      <c r="E83" s="6" t="str">
        <f t="shared" si="23"/>
        <v>Lebrun</v>
      </c>
      <c r="F83">
        <f t="shared" ca="1" si="29"/>
        <v>15</v>
      </c>
      <c r="G83">
        <f t="shared" ca="1" si="24"/>
        <v>12.5</v>
      </c>
      <c r="H83">
        <f t="shared" ca="1" si="25"/>
        <v>9</v>
      </c>
      <c r="I83">
        <f t="shared" ca="1" si="26"/>
        <v>10.5</v>
      </c>
      <c r="J83">
        <f t="shared" ca="1" si="27"/>
        <v>11.875</v>
      </c>
      <c r="K83" t="str">
        <f t="shared" ca="1" si="28"/>
        <v>promu(e)</v>
      </c>
    </row>
    <row r="84" spans="1:11">
      <c r="A84" t="str">
        <f t="shared" ca="1" si="20"/>
        <v>B</v>
      </c>
      <c r="B84" t="str">
        <f t="shared" ca="1" si="21"/>
        <v>4B.2</v>
      </c>
      <c r="C84" s="6" t="s">
        <v>366</v>
      </c>
      <c r="D84" s="6" t="str">
        <f t="shared" si="22"/>
        <v xml:space="preserve">Chloé </v>
      </c>
      <c r="E84" s="6" t="str">
        <f t="shared" si="23"/>
        <v>Lenormand</v>
      </c>
      <c r="F84">
        <f t="shared" ca="1" si="29"/>
        <v>11.5</v>
      </c>
      <c r="G84">
        <f t="shared" ca="1" si="24"/>
        <v>10</v>
      </c>
      <c r="H84">
        <f t="shared" ca="1" si="25"/>
        <v>15.100000000000001</v>
      </c>
      <c r="I84">
        <f t="shared" ca="1" si="26"/>
        <v>10</v>
      </c>
      <c r="J84">
        <f t="shared" ca="1" si="27"/>
        <v>12.475000000000001</v>
      </c>
      <c r="K84" t="str">
        <f t="shared" ca="1" si="28"/>
        <v>promu(e)</v>
      </c>
    </row>
    <row r="85" spans="1:11">
      <c r="A85" t="str">
        <f t="shared" ca="1" si="20"/>
        <v>B</v>
      </c>
      <c r="B85" t="str">
        <f t="shared" ca="1" si="21"/>
        <v>4B.1</v>
      </c>
      <c r="C85" s="6" t="s">
        <v>367</v>
      </c>
      <c r="D85" s="6" t="str">
        <f t="shared" si="22"/>
        <v xml:space="preserve">Brice </v>
      </c>
      <c r="E85" s="6" t="str">
        <f t="shared" si="23"/>
        <v>Blue</v>
      </c>
      <c r="F85">
        <f t="shared" ca="1" si="29"/>
        <v>18</v>
      </c>
      <c r="G85">
        <f t="shared" ca="1" si="24"/>
        <v>17.5</v>
      </c>
      <c r="H85">
        <f t="shared" ca="1" si="25"/>
        <v>19.700000000000003</v>
      </c>
      <c r="I85">
        <f t="shared" ca="1" si="26"/>
        <v>11</v>
      </c>
      <c r="J85">
        <f t="shared" ca="1" si="27"/>
        <v>17.700000000000003</v>
      </c>
      <c r="K85" t="str">
        <f t="shared" ca="1" si="28"/>
        <v>promu(e)</v>
      </c>
    </row>
    <row r="86" spans="1:11">
      <c r="A86" t="str">
        <f t="shared" ca="1" si="20"/>
        <v>B</v>
      </c>
      <c r="B86" t="str">
        <f t="shared" ca="1" si="21"/>
        <v>4B.1</v>
      </c>
      <c r="C86" s="6" t="s">
        <v>368</v>
      </c>
      <c r="D86" s="6" t="str">
        <f t="shared" si="22"/>
        <v xml:space="preserve">Élise-Romain </v>
      </c>
      <c r="E86" s="6" t="str">
        <f t="shared" si="23"/>
        <v>Kuhn</v>
      </c>
      <c r="F86">
        <f t="shared" ca="1" si="29"/>
        <v>16</v>
      </c>
      <c r="G86">
        <f t="shared" ca="1" si="24"/>
        <v>11.5</v>
      </c>
      <c r="H86">
        <f t="shared" ca="1" si="25"/>
        <v>19.700000000000003</v>
      </c>
      <c r="I86">
        <f t="shared" ca="1" si="26"/>
        <v>15</v>
      </c>
      <c r="J86">
        <f t="shared" ca="1" si="27"/>
        <v>16.700000000000003</v>
      </c>
      <c r="K86" t="str">
        <f t="shared" ca="1" si="28"/>
        <v>promu(e)</v>
      </c>
    </row>
    <row r="87" spans="1:11">
      <c r="A87" t="str">
        <f t="shared" ca="1" si="20"/>
        <v>B</v>
      </c>
      <c r="B87" t="str">
        <f t="shared" ca="1" si="21"/>
        <v>4B.2</v>
      </c>
      <c r="C87" s="6" t="s">
        <v>369</v>
      </c>
      <c r="D87" s="6" t="str">
        <f t="shared" si="22"/>
        <v xml:space="preserve">David </v>
      </c>
      <c r="E87" s="6" t="str">
        <f t="shared" si="23"/>
        <v>Bah</v>
      </c>
      <c r="F87">
        <f t="shared" ca="1" si="29"/>
        <v>19.5</v>
      </c>
      <c r="G87">
        <f t="shared" ca="1" si="24"/>
        <v>12</v>
      </c>
      <c r="H87">
        <f t="shared" ca="1" si="25"/>
        <v>9.6000000000000014</v>
      </c>
      <c r="I87">
        <f t="shared" ca="1" si="26"/>
        <v>19.5</v>
      </c>
      <c r="J87">
        <f t="shared" ca="1" si="27"/>
        <v>14.850000000000001</v>
      </c>
      <c r="K87" t="str">
        <f t="shared" ca="1" si="28"/>
        <v>promu(e)</v>
      </c>
    </row>
    <row r="88" spans="1:11">
      <c r="A88" t="str">
        <f t="shared" ca="1" si="20"/>
        <v>F</v>
      </c>
      <c r="B88" t="str">
        <f t="shared" ca="1" si="21"/>
        <v>4F.4</v>
      </c>
      <c r="C88" s="6" t="s">
        <v>370</v>
      </c>
      <c r="D88" s="6" t="str">
        <f t="shared" si="22"/>
        <v xml:space="preserve">Yolande </v>
      </c>
      <c r="E88" s="6" t="str">
        <f t="shared" si="23"/>
        <v>Ramos</v>
      </c>
      <c r="F88">
        <f t="shared" ca="1" si="29"/>
        <v>14</v>
      </c>
      <c r="G88">
        <f t="shared" ca="1" si="24"/>
        <v>9.5</v>
      </c>
      <c r="H88">
        <f t="shared" ca="1" si="25"/>
        <v>18.3</v>
      </c>
      <c r="I88">
        <f t="shared" ca="1" si="26"/>
        <v>13.5</v>
      </c>
      <c r="J88">
        <f t="shared" ca="1" si="27"/>
        <v>14.987500000000001</v>
      </c>
      <c r="K88" t="str">
        <f t="shared" ca="1" si="28"/>
        <v>promu(e)</v>
      </c>
    </row>
    <row r="89" spans="1:11">
      <c r="A89" t="str">
        <f t="shared" ca="1" si="20"/>
        <v>F</v>
      </c>
      <c r="B89" t="str">
        <f t="shared" ca="1" si="21"/>
        <v>4F.1</v>
      </c>
      <c r="C89" s="6" t="s">
        <v>371</v>
      </c>
      <c r="D89" s="6" t="str">
        <f t="shared" si="22"/>
        <v xml:space="preserve">Albéric </v>
      </c>
      <c r="E89" s="6" t="str">
        <f t="shared" si="23"/>
        <v>Foulon</v>
      </c>
      <c r="F89">
        <f t="shared" ca="1" si="29"/>
        <v>17.5</v>
      </c>
      <c r="G89">
        <f t="shared" ca="1" si="24"/>
        <v>13</v>
      </c>
      <c r="H89">
        <f t="shared" ca="1" si="25"/>
        <v>13.600000000000001</v>
      </c>
      <c r="I89">
        <f t="shared" ca="1" si="26"/>
        <v>19</v>
      </c>
      <c r="J89">
        <f t="shared" ca="1" si="27"/>
        <v>15.662500000000001</v>
      </c>
      <c r="K89" t="str">
        <f t="shared" ca="1" si="28"/>
        <v>promu(e)</v>
      </c>
    </row>
    <row r="90" spans="1:11">
      <c r="A90" t="str">
        <f t="shared" ca="1" si="20"/>
        <v>B</v>
      </c>
      <c r="B90" t="str">
        <f t="shared" ca="1" si="21"/>
        <v>4B.3</v>
      </c>
      <c r="C90" s="6" t="s">
        <v>372</v>
      </c>
      <c r="D90" s="6" t="str">
        <f t="shared" si="22"/>
        <v xml:space="preserve">Ève </v>
      </c>
      <c r="E90" s="6" t="str">
        <f t="shared" si="23"/>
        <v>Beranger</v>
      </c>
      <c r="F90">
        <f t="shared" ca="1" si="29"/>
        <v>10.5</v>
      </c>
      <c r="G90">
        <f t="shared" ca="1" si="24"/>
        <v>19</v>
      </c>
      <c r="H90">
        <f t="shared" ca="1" si="25"/>
        <v>11</v>
      </c>
      <c r="I90">
        <f t="shared" ca="1" si="26"/>
        <v>18.5</v>
      </c>
      <c r="J90">
        <f t="shared" ca="1" si="27"/>
        <v>12.75</v>
      </c>
      <c r="K90" t="str">
        <f t="shared" ca="1" si="28"/>
        <v>promu(e)</v>
      </c>
    </row>
    <row r="91" spans="1:11">
      <c r="A91" t="str">
        <f t="shared" ca="1" si="20"/>
        <v>B</v>
      </c>
      <c r="B91" t="str">
        <f t="shared" ca="1" si="21"/>
        <v>4B.1</v>
      </c>
      <c r="C91" s="6" t="s">
        <v>373</v>
      </c>
      <c r="D91" s="6" t="str">
        <f t="shared" si="22"/>
        <v xml:space="preserve">Sophie </v>
      </c>
      <c r="E91" s="6" t="str">
        <f t="shared" si="23"/>
        <v>Dietrich</v>
      </c>
      <c r="F91">
        <f t="shared" ca="1" si="29"/>
        <v>13.5</v>
      </c>
      <c r="G91">
        <f t="shared" ca="1" si="24"/>
        <v>10</v>
      </c>
      <c r="H91">
        <f t="shared" ca="1" si="25"/>
        <v>19</v>
      </c>
      <c r="I91">
        <f t="shared" ca="1" si="26"/>
        <v>12.5</v>
      </c>
      <c r="J91">
        <f t="shared" ca="1" si="27"/>
        <v>15</v>
      </c>
      <c r="K91" t="str">
        <f t="shared" ca="1" si="28"/>
        <v>promu(e)</v>
      </c>
    </row>
    <row r="92" spans="1:11">
      <c r="A92" t="str">
        <f t="shared" ca="1" si="20"/>
        <v>B</v>
      </c>
      <c r="B92" t="str">
        <f t="shared" ca="1" si="21"/>
        <v>4B.4</v>
      </c>
      <c r="C92" s="6" t="s">
        <v>374</v>
      </c>
      <c r="D92" s="6" t="str">
        <f t="shared" si="22"/>
        <v xml:space="preserve">Quentin </v>
      </c>
      <c r="E92" s="6" t="str">
        <f t="shared" si="23"/>
        <v>Deparis</v>
      </c>
      <c r="F92">
        <f t="shared" ca="1" si="29"/>
        <v>16.5</v>
      </c>
      <c r="G92">
        <f t="shared" ca="1" si="24"/>
        <v>8</v>
      </c>
      <c r="H92">
        <f t="shared" ca="1" si="25"/>
        <v>10</v>
      </c>
      <c r="I92">
        <f t="shared" ca="1" si="26"/>
        <v>13.5</v>
      </c>
      <c r="J92">
        <f t="shared" ca="1" si="27"/>
        <v>12.625</v>
      </c>
      <c r="K92" t="str">
        <f t="shared" ca="1" si="28"/>
        <v>promu(e)</v>
      </c>
    </row>
    <row r="93" spans="1:11">
      <c r="A93" t="str">
        <f t="shared" ca="1" si="20"/>
        <v>B</v>
      </c>
      <c r="B93" t="str">
        <f t="shared" ca="1" si="21"/>
        <v>4B.2</v>
      </c>
      <c r="C93" s="6" t="s">
        <v>375</v>
      </c>
      <c r="D93" s="6" t="str">
        <f t="shared" si="22"/>
        <v xml:space="preserve">Alcyone-Aurélia </v>
      </c>
      <c r="E93" s="6" t="str">
        <f t="shared" si="23"/>
        <v>Lejeune</v>
      </c>
      <c r="F93">
        <f t="shared" ca="1" si="29"/>
        <v>12.5</v>
      </c>
      <c r="G93">
        <f t="shared" ca="1" si="24"/>
        <v>10</v>
      </c>
      <c r="H93">
        <f t="shared" ca="1" si="25"/>
        <v>17.7</v>
      </c>
      <c r="I93">
        <f t="shared" ca="1" si="26"/>
        <v>7.5</v>
      </c>
      <c r="J93">
        <f t="shared" ca="1" si="27"/>
        <v>13.512499999999999</v>
      </c>
      <c r="K93" t="str">
        <f t="shared" ca="1" si="28"/>
        <v>promu(e)</v>
      </c>
    </row>
    <row r="94" spans="1:11">
      <c r="A94" t="str">
        <f t="shared" ca="1" si="20"/>
        <v>B</v>
      </c>
      <c r="B94" t="str">
        <f t="shared" ca="1" si="21"/>
        <v>4B.4</v>
      </c>
      <c r="C94" s="6" t="s">
        <v>376</v>
      </c>
      <c r="D94" s="6" t="str">
        <f t="shared" si="22"/>
        <v xml:space="preserve">Patrick </v>
      </c>
      <c r="E94" s="6" t="str">
        <f t="shared" si="23"/>
        <v>Chirac</v>
      </c>
      <c r="F94">
        <f t="shared" ca="1" si="29"/>
        <v>17.5</v>
      </c>
      <c r="G94">
        <f t="shared" ca="1" si="24"/>
        <v>17</v>
      </c>
      <c r="H94">
        <f t="shared" ca="1" si="25"/>
        <v>18.100000000000001</v>
      </c>
      <c r="I94">
        <f t="shared" ca="1" si="26"/>
        <v>15.5</v>
      </c>
      <c r="J94">
        <f t="shared" ca="1" si="27"/>
        <v>17.412500000000001</v>
      </c>
      <c r="K94" t="str">
        <f t="shared" ca="1" si="28"/>
        <v>promu(e)</v>
      </c>
    </row>
    <row r="95" spans="1:11">
      <c r="A95" t="str">
        <f t="shared" ca="1" si="20"/>
        <v>F</v>
      </c>
      <c r="B95" t="str">
        <f t="shared" ca="1" si="21"/>
        <v>4F.3</v>
      </c>
      <c r="C95" s="6" t="s">
        <v>377</v>
      </c>
      <c r="D95" s="6" t="str">
        <f t="shared" si="22"/>
        <v xml:space="preserve">Antheaume </v>
      </c>
      <c r="E95" s="6" t="str">
        <f t="shared" si="23"/>
        <v>Janvier</v>
      </c>
      <c r="F95">
        <f t="shared" ca="1" si="29"/>
        <v>12.5</v>
      </c>
      <c r="G95">
        <f t="shared" ca="1" si="24"/>
        <v>11.5</v>
      </c>
      <c r="H95">
        <f t="shared" ca="1" si="25"/>
        <v>10.4</v>
      </c>
      <c r="I95">
        <f t="shared" ca="1" si="26"/>
        <v>11.5</v>
      </c>
      <c r="J95">
        <f t="shared" ca="1" si="27"/>
        <v>11.4625</v>
      </c>
      <c r="K95" t="str">
        <f t="shared" ca="1" si="28"/>
        <v>promu(e)</v>
      </c>
    </row>
    <row r="96" spans="1:11">
      <c r="A96" t="str">
        <f t="shared" ca="1" si="20"/>
        <v>B</v>
      </c>
      <c r="B96" t="str">
        <f t="shared" ca="1" si="21"/>
        <v>4B.3</v>
      </c>
      <c r="C96" s="6" t="s">
        <v>378</v>
      </c>
      <c r="D96" s="6" t="str">
        <f t="shared" si="22"/>
        <v xml:space="preserve">Doriane </v>
      </c>
      <c r="E96" s="6" t="str">
        <f t="shared" si="23"/>
        <v>Cottin</v>
      </c>
      <c r="F96">
        <f t="shared" ca="1" si="29"/>
        <v>8.5</v>
      </c>
      <c r="G96">
        <f t="shared" ca="1" si="24"/>
        <v>15</v>
      </c>
      <c r="H96">
        <f t="shared" ca="1" si="25"/>
        <v>11.8</v>
      </c>
      <c r="I96">
        <f t="shared" ca="1" si="26"/>
        <v>9.5</v>
      </c>
      <c r="J96">
        <f t="shared" ca="1" si="27"/>
        <v>10.675000000000001</v>
      </c>
      <c r="K96" t="str">
        <f t="shared" ca="1" si="28"/>
        <v>promu(e)</v>
      </c>
    </row>
    <row r="97" spans="1:11">
      <c r="A97" t="str">
        <f t="shared" ca="1" si="20"/>
        <v>F</v>
      </c>
      <c r="B97" t="str">
        <f t="shared" ca="1" si="21"/>
        <v>4F.2</v>
      </c>
      <c r="C97" s="6" t="s">
        <v>379</v>
      </c>
      <c r="D97" s="6" t="str">
        <f t="shared" si="22"/>
        <v xml:space="preserve">Daniel-Adraste </v>
      </c>
      <c r="E97" s="6" t="str">
        <f t="shared" si="23"/>
        <v>Delpech</v>
      </c>
      <c r="F97">
        <f t="shared" ca="1" si="29"/>
        <v>14.5</v>
      </c>
      <c r="G97">
        <f t="shared" ca="1" si="24"/>
        <v>10.5</v>
      </c>
      <c r="H97">
        <f t="shared" ca="1" si="25"/>
        <v>10.100000000000001</v>
      </c>
      <c r="I97">
        <f t="shared" ca="1" si="26"/>
        <v>14</v>
      </c>
      <c r="J97">
        <f t="shared" ca="1" si="27"/>
        <v>12.287500000000001</v>
      </c>
      <c r="K97" t="str">
        <f t="shared" ca="1" si="28"/>
        <v>promu(e)</v>
      </c>
    </row>
    <row r="98" spans="1:11">
      <c r="A98" t="str">
        <f t="shared" ca="1" si="20"/>
        <v>F</v>
      </c>
      <c r="B98" t="str">
        <f t="shared" ca="1" si="21"/>
        <v>4F.3</v>
      </c>
      <c r="C98" s="6" t="s">
        <v>380</v>
      </c>
      <c r="D98" s="6" t="str">
        <f t="shared" si="22"/>
        <v xml:space="preserve">Mauricet </v>
      </c>
      <c r="E98" s="6" t="str">
        <f t="shared" si="23"/>
        <v>Remoi</v>
      </c>
      <c r="F98">
        <f t="shared" ca="1" si="29"/>
        <v>12</v>
      </c>
      <c r="G98">
        <f t="shared" ca="1" si="24"/>
        <v>18.5</v>
      </c>
      <c r="H98">
        <f t="shared" ca="1" si="25"/>
        <v>13.4</v>
      </c>
      <c r="I98">
        <f t="shared" ca="1" si="26"/>
        <v>17.5</v>
      </c>
      <c r="J98">
        <f t="shared" ca="1" si="27"/>
        <v>14.025</v>
      </c>
      <c r="K98" t="str">
        <f t="shared" ca="1" si="28"/>
        <v>promu(e)</v>
      </c>
    </row>
    <row r="99" spans="1:11">
      <c r="A99" t="str">
        <f t="shared" ca="1" si="20"/>
        <v>F</v>
      </c>
      <c r="B99" t="str">
        <f t="shared" ca="1" si="21"/>
        <v>4F.1</v>
      </c>
      <c r="C99" s="6" t="s">
        <v>381</v>
      </c>
      <c r="D99" s="6" t="str">
        <f t="shared" si="22"/>
        <v xml:space="preserve">Arsinoé </v>
      </c>
      <c r="E99" s="6" t="str">
        <f t="shared" si="23"/>
        <v>Garrigues</v>
      </c>
      <c r="F99">
        <f t="shared" ca="1" si="29"/>
        <v>12</v>
      </c>
      <c r="G99">
        <f t="shared" ca="1" si="24"/>
        <v>13</v>
      </c>
      <c r="H99">
        <f t="shared" ca="1" si="25"/>
        <v>10</v>
      </c>
      <c r="I99">
        <f t="shared" ca="1" si="26"/>
        <v>12.5</v>
      </c>
      <c r="J99">
        <f t="shared" ca="1" si="27"/>
        <v>11.4375</v>
      </c>
      <c r="K99" t="str">
        <f t="shared" ca="1" si="28"/>
        <v>promu(e)</v>
      </c>
    </row>
    <row r="100" spans="1:11">
      <c r="A100" t="str">
        <f t="shared" ref="A100:A131" ca="1" si="30">IF(RANDBETWEEN(0,1)=0,"F","B")</f>
        <v>F</v>
      </c>
      <c r="B100" t="str">
        <f t="shared" ref="B100:B131" ca="1" si="31">"4"&amp;A100&amp;"."&amp;RANDBETWEEN(1,4)</f>
        <v>4F.4</v>
      </c>
      <c r="C100" s="6" t="s">
        <v>382</v>
      </c>
      <c r="D100" s="6" t="str">
        <f t="shared" ref="D100:D131" si="32">LEFT(C100,SEARCH(" ",C100,1))</f>
        <v xml:space="preserve">Jocelyn </v>
      </c>
      <c r="E100" s="6" t="str">
        <f t="shared" ref="E100:E131" si="33">RIGHT(C100,LEN(C100)-SEARCH(" ",C100,1))</f>
        <v>Dubreuil</v>
      </c>
      <c r="F100">
        <f t="shared" ca="1" si="29"/>
        <v>13</v>
      </c>
      <c r="G100">
        <f t="shared" ref="G100:G131" ca="1" si="34">MROUND(RANDBETWEEN(75,200)/10,0.5)</f>
        <v>13.5</v>
      </c>
      <c r="H100">
        <f t="shared" ref="H100:H131" ca="1" si="35">MROUND(RANDBETWEEN(75,200)/10,0.1)</f>
        <v>7.8000000000000007</v>
      </c>
      <c r="I100">
        <f t="shared" ref="I100:I131" ca="1" si="36">MROUND(RANDBETWEEN(75,200)/10,0.5)</f>
        <v>15</v>
      </c>
      <c r="J100">
        <f t="shared" ref="J100:J131" ca="1" si="37">(F$2*F100+G$2*G100+H$2*H100+I$2*I100)/SUM(F$2:I$2)</f>
        <v>11.362500000000001</v>
      </c>
      <c r="K100" t="str">
        <f t="shared" ref="K100:K131" ca="1" si="38">IF(J100&gt;=10,"promu(e)","Redoublement")</f>
        <v>promu(e)</v>
      </c>
    </row>
    <row r="101" spans="1:11">
      <c r="A101" t="str">
        <f t="shared" ca="1" si="30"/>
        <v>F</v>
      </c>
      <c r="B101" t="str">
        <f t="shared" ca="1" si="31"/>
        <v>4F.3</v>
      </c>
      <c r="C101" s="6" t="s">
        <v>383</v>
      </c>
      <c r="D101" s="6" t="str">
        <f t="shared" si="32"/>
        <v xml:space="preserve">Gertrude </v>
      </c>
      <c r="E101" s="6" t="str">
        <f t="shared" si="33"/>
        <v>Ferrero</v>
      </c>
      <c r="F101">
        <f t="shared" ref="F101:F132" ca="1" si="39">MROUND(RANDBETWEEN(75,200)/10,0.5)</f>
        <v>13</v>
      </c>
      <c r="G101">
        <f t="shared" ca="1" si="34"/>
        <v>19.5</v>
      </c>
      <c r="H101">
        <f t="shared" ca="1" si="35"/>
        <v>18.2</v>
      </c>
      <c r="I101">
        <f t="shared" ca="1" si="36"/>
        <v>9</v>
      </c>
      <c r="J101">
        <f t="shared" ca="1" si="37"/>
        <v>15.262499999999999</v>
      </c>
      <c r="K101" t="str">
        <f t="shared" ca="1" si="38"/>
        <v>promu(e)</v>
      </c>
    </row>
    <row r="102" spans="1:11">
      <c r="A102" t="str">
        <f t="shared" ca="1" si="30"/>
        <v>B</v>
      </c>
      <c r="B102" t="str">
        <f t="shared" ca="1" si="31"/>
        <v>4B.3</v>
      </c>
      <c r="C102" s="6" t="s">
        <v>384</v>
      </c>
      <c r="D102" s="6" t="str">
        <f t="shared" si="32"/>
        <v xml:space="preserve">Clémence </v>
      </c>
      <c r="E102" s="6" t="str">
        <f t="shared" si="33"/>
        <v>Leclercq</v>
      </c>
      <c r="F102">
        <f t="shared" ca="1" si="39"/>
        <v>19.5</v>
      </c>
      <c r="G102">
        <f t="shared" ca="1" si="34"/>
        <v>14.5</v>
      </c>
      <c r="H102">
        <f t="shared" ca="1" si="35"/>
        <v>9.6000000000000014</v>
      </c>
      <c r="I102">
        <f t="shared" ca="1" si="36"/>
        <v>11.5</v>
      </c>
      <c r="J102">
        <f t="shared" ca="1" si="37"/>
        <v>14.162500000000001</v>
      </c>
      <c r="K102" t="str">
        <f t="shared" ca="1" si="38"/>
        <v>promu(e)</v>
      </c>
    </row>
    <row r="103" spans="1:11">
      <c r="A103" t="str">
        <f t="shared" ca="1" si="30"/>
        <v>F</v>
      </c>
      <c r="B103" t="str">
        <f t="shared" ca="1" si="31"/>
        <v>4F.1</v>
      </c>
      <c r="C103" s="6" t="s">
        <v>385</v>
      </c>
      <c r="D103" s="6" t="str">
        <f t="shared" si="32"/>
        <v xml:space="preserve">Simone </v>
      </c>
      <c r="E103" s="6" t="str">
        <f t="shared" si="33"/>
        <v>Miquel</v>
      </c>
      <c r="F103">
        <f t="shared" ca="1" si="39"/>
        <v>17</v>
      </c>
      <c r="G103">
        <f t="shared" ca="1" si="34"/>
        <v>10</v>
      </c>
      <c r="H103">
        <f t="shared" ca="1" si="35"/>
        <v>18.900000000000002</v>
      </c>
      <c r="I103">
        <f t="shared" ca="1" si="36"/>
        <v>19</v>
      </c>
      <c r="J103">
        <f t="shared" ca="1" si="37"/>
        <v>17.087499999999999</v>
      </c>
      <c r="K103" t="str">
        <f t="shared" ca="1" si="38"/>
        <v>promu(e)</v>
      </c>
    </row>
    <row r="104" spans="1:11">
      <c r="A104" t="str">
        <f t="shared" ca="1" si="30"/>
        <v>B</v>
      </c>
      <c r="B104" t="str">
        <f t="shared" ca="1" si="31"/>
        <v>4B.1</v>
      </c>
      <c r="C104" s="6" t="s">
        <v>386</v>
      </c>
      <c r="D104" s="6" t="str">
        <f t="shared" si="32"/>
        <v xml:space="preserve">Pamela </v>
      </c>
      <c r="E104" s="6" t="str">
        <f t="shared" si="33"/>
        <v>Parra</v>
      </c>
      <c r="F104">
        <f t="shared" ca="1" si="39"/>
        <v>10</v>
      </c>
      <c r="G104">
        <f t="shared" ca="1" si="34"/>
        <v>15</v>
      </c>
      <c r="H104">
        <f t="shared" ca="1" si="35"/>
        <v>19.900000000000002</v>
      </c>
      <c r="I104">
        <f t="shared" ca="1" si="36"/>
        <v>7.5</v>
      </c>
      <c r="J104">
        <f t="shared" ca="1" si="37"/>
        <v>14.025</v>
      </c>
      <c r="K104" t="str">
        <f t="shared" ca="1" si="38"/>
        <v>promu(e)</v>
      </c>
    </row>
    <row r="105" spans="1:11">
      <c r="A105" t="str">
        <f t="shared" ca="1" si="30"/>
        <v>F</v>
      </c>
      <c r="B105" t="str">
        <f t="shared" ca="1" si="31"/>
        <v>4F.4</v>
      </c>
      <c r="C105" s="6" t="s">
        <v>387</v>
      </c>
      <c r="D105" s="6" t="str">
        <f t="shared" si="32"/>
        <v xml:space="preserve">Eloi </v>
      </c>
      <c r="E105" s="6" t="str">
        <f t="shared" si="33"/>
        <v>Legros</v>
      </c>
      <c r="F105">
        <f t="shared" ca="1" si="39"/>
        <v>16</v>
      </c>
      <c r="G105">
        <f t="shared" ca="1" si="34"/>
        <v>15.5</v>
      </c>
      <c r="H105">
        <f t="shared" ca="1" si="35"/>
        <v>9.3000000000000007</v>
      </c>
      <c r="I105">
        <f t="shared" ca="1" si="36"/>
        <v>9</v>
      </c>
      <c r="J105">
        <f t="shared" ca="1" si="37"/>
        <v>12.55</v>
      </c>
      <c r="K105" t="str">
        <f t="shared" ca="1" si="38"/>
        <v>promu(e)</v>
      </c>
    </row>
    <row r="106" spans="1:11">
      <c r="A106" t="str">
        <f t="shared" ca="1" si="30"/>
        <v>B</v>
      </c>
      <c r="B106" t="str">
        <f t="shared" ca="1" si="31"/>
        <v>4B.2</v>
      </c>
      <c r="C106" s="6" t="s">
        <v>388</v>
      </c>
      <c r="D106" s="6" t="str">
        <f t="shared" si="32"/>
        <v xml:space="preserve">Nathalie </v>
      </c>
      <c r="E106" s="6" t="str">
        <f t="shared" si="33"/>
        <v>Bianco</v>
      </c>
      <c r="F106">
        <f t="shared" ca="1" si="39"/>
        <v>9</v>
      </c>
      <c r="G106">
        <f t="shared" ca="1" si="34"/>
        <v>18</v>
      </c>
      <c r="H106">
        <f t="shared" ca="1" si="35"/>
        <v>8.9</v>
      </c>
      <c r="I106">
        <f t="shared" ca="1" si="36"/>
        <v>18.5</v>
      </c>
      <c r="J106">
        <f t="shared" ca="1" si="37"/>
        <v>11.275</v>
      </c>
      <c r="K106" t="str">
        <f t="shared" ca="1" si="38"/>
        <v>promu(e)</v>
      </c>
    </row>
    <row r="107" spans="1:11">
      <c r="A107" t="str">
        <f t="shared" ca="1" si="30"/>
        <v>F</v>
      </c>
      <c r="B107" t="str">
        <f t="shared" ca="1" si="31"/>
        <v>4F.1</v>
      </c>
      <c r="C107" s="6" t="s">
        <v>389</v>
      </c>
      <c r="D107" s="6" t="str">
        <f t="shared" si="32"/>
        <v xml:space="preserve">Armandine </v>
      </c>
      <c r="E107" s="6" t="str">
        <f t="shared" si="33"/>
        <v>Kazatsky</v>
      </c>
      <c r="F107">
        <f t="shared" ca="1" si="39"/>
        <v>17</v>
      </c>
      <c r="G107">
        <f t="shared" ca="1" si="34"/>
        <v>17.5</v>
      </c>
      <c r="H107">
        <f t="shared" ca="1" si="35"/>
        <v>19.100000000000001</v>
      </c>
      <c r="I107">
        <f t="shared" ca="1" si="36"/>
        <v>9.5</v>
      </c>
      <c r="J107">
        <f t="shared" ca="1" si="37"/>
        <v>16.912500000000001</v>
      </c>
      <c r="K107" t="str">
        <f t="shared" ca="1" si="38"/>
        <v>promu(e)</v>
      </c>
    </row>
    <row r="108" spans="1:11">
      <c r="A108" t="str">
        <f t="shared" ca="1" si="30"/>
        <v>B</v>
      </c>
      <c r="B108" t="str">
        <f t="shared" ca="1" si="31"/>
        <v>4B.2</v>
      </c>
      <c r="C108" s="6" t="s">
        <v>390</v>
      </c>
      <c r="D108" s="6" t="str">
        <f t="shared" si="32"/>
        <v xml:space="preserve">Naudet </v>
      </c>
      <c r="E108" s="6" t="str">
        <f t="shared" si="33"/>
        <v>Loison</v>
      </c>
      <c r="F108">
        <f t="shared" ca="1" si="39"/>
        <v>11</v>
      </c>
      <c r="G108">
        <f t="shared" ca="1" si="34"/>
        <v>15.5</v>
      </c>
      <c r="H108">
        <f t="shared" ca="1" si="35"/>
        <v>18.100000000000001</v>
      </c>
      <c r="I108">
        <f t="shared" ca="1" si="36"/>
        <v>12.5</v>
      </c>
      <c r="J108">
        <f t="shared" ca="1" si="37"/>
        <v>14.412500000000001</v>
      </c>
      <c r="K108" t="str">
        <f t="shared" ca="1" si="38"/>
        <v>promu(e)</v>
      </c>
    </row>
    <row r="109" spans="1:11">
      <c r="A109" t="str">
        <f t="shared" ca="1" si="30"/>
        <v>B</v>
      </c>
      <c r="B109" t="str">
        <f t="shared" ca="1" si="31"/>
        <v>4B.3</v>
      </c>
      <c r="C109" s="6" t="s">
        <v>391</v>
      </c>
      <c r="D109" s="6" t="str">
        <f t="shared" si="32"/>
        <v xml:space="preserve">Christiane </v>
      </c>
      <c r="E109" s="6" t="str">
        <f t="shared" si="33"/>
        <v>Lemoine</v>
      </c>
      <c r="F109">
        <f t="shared" ca="1" si="39"/>
        <v>13</v>
      </c>
      <c r="G109">
        <f t="shared" ca="1" si="34"/>
        <v>10.5</v>
      </c>
      <c r="H109">
        <f t="shared" ca="1" si="35"/>
        <v>18.5</v>
      </c>
      <c r="I109">
        <f t="shared" ca="1" si="36"/>
        <v>14</v>
      </c>
      <c r="J109">
        <f t="shared" ca="1" si="37"/>
        <v>14.875</v>
      </c>
      <c r="K109" t="str">
        <f t="shared" ca="1" si="38"/>
        <v>promu(e)</v>
      </c>
    </row>
    <row r="110" spans="1:11">
      <c r="A110" t="str">
        <f t="shared" ca="1" si="30"/>
        <v>F</v>
      </c>
      <c r="B110" t="str">
        <f t="shared" ca="1" si="31"/>
        <v>4F.2</v>
      </c>
      <c r="C110" s="6" t="s">
        <v>392</v>
      </c>
      <c r="D110" s="6" t="str">
        <f t="shared" si="32"/>
        <v xml:space="preserve">Amélie </v>
      </c>
      <c r="E110" s="6" t="str">
        <f t="shared" si="33"/>
        <v>Ory</v>
      </c>
      <c r="F110">
        <f t="shared" ca="1" si="39"/>
        <v>11</v>
      </c>
      <c r="G110">
        <f t="shared" ca="1" si="34"/>
        <v>9</v>
      </c>
      <c r="H110">
        <f t="shared" ca="1" si="35"/>
        <v>18.5</v>
      </c>
      <c r="I110">
        <f t="shared" ca="1" si="36"/>
        <v>8.5</v>
      </c>
      <c r="J110">
        <f t="shared" ca="1" si="37"/>
        <v>13.25</v>
      </c>
      <c r="K110" t="str">
        <f t="shared" ca="1" si="38"/>
        <v>promu(e)</v>
      </c>
    </row>
    <row r="111" spans="1:11">
      <c r="A111" t="str">
        <f t="shared" ca="1" si="30"/>
        <v>F</v>
      </c>
      <c r="B111" t="str">
        <f t="shared" ca="1" si="31"/>
        <v>4F.1</v>
      </c>
      <c r="C111" s="6" t="s">
        <v>393</v>
      </c>
      <c r="D111" s="6" t="str">
        <f t="shared" si="32"/>
        <v xml:space="preserve">Sylvestre </v>
      </c>
      <c r="E111" s="6" t="str">
        <f t="shared" si="33"/>
        <v>Brachet</v>
      </c>
      <c r="F111">
        <f t="shared" ca="1" si="39"/>
        <v>8</v>
      </c>
      <c r="G111">
        <f t="shared" ca="1" si="34"/>
        <v>14</v>
      </c>
      <c r="H111">
        <f t="shared" ca="1" si="35"/>
        <v>10</v>
      </c>
      <c r="I111">
        <f t="shared" ca="1" si="36"/>
        <v>8.5</v>
      </c>
      <c r="J111">
        <f t="shared" ca="1" si="37"/>
        <v>9.5625</v>
      </c>
      <c r="K111" t="str">
        <f t="shared" ca="1" si="38"/>
        <v>Redoublement</v>
      </c>
    </row>
    <row r="112" spans="1:11">
      <c r="A112" t="str">
        <f t="shared" ca="1" si="30"/>
        <v>B</v>
      </c>
      <c r="B112" t="str">
        <f t="shared" ca="1" si="31"/>
        <v>4B.3</v>
      </c>
      <c r="C112" s="6" t="s">
        <v>394</v>
      </c>
      <c r="D112" s="6" t="str">
        <f t="shared" si="32"/>
        <v xml:space="preserve">Ronan </v>
      </c>
      <c r="E112" s="6" t="str">
        <f t="shared" si="33"/>
        <v>Pottier</v>
      </c>
      <c r="F112">
        <f t="shared" ca="1" si="39"/>
        <v>13.5</v>
      </c>
      <c r="G112">
        <f t="shared" ca="1" si="34"/>
        <v>19.5</v>
      </c>
      <c r="H112">
        <f t="shared" ca="1" si="35"/>
        <v>11.5</v>
      </c>
      <c r="I112">
        <f t="shared" ca="1" si="36"/>
        <v>9</v>
      </c>
      <c r="J112">
        <f t="shared" ca="1" si="37"/>
        <v>12.9375</v>
      </c>
      <c r="K112" t="str">
        <f t="shared" ca="1" si="38"/>
        <v>promu(e)</v>
      </c>
    </row>
    <row r="113" spans="1:11">
      <c r="A113" t="str">
        <f t="shared" ca="1" si="30"/>
        <v>B</v>
      </c>
      <c r="B113" t="str">
        <f t="shared" ca="1" si="31"/>
        <v>4B.3</v>
      </c>
      <c r="C113" s="6" t="s">
        <v>395</v>
      </c>
      <c r="D113" s="6" t="str">
        <f t="shared" si="32"/>
        <v xml:space="preserve">Gisèle </v>
      </c>
      <c r="E113" s="6" t="str">
        <f t="shared" si="33"/>
        <v>Deschamps</v>
      </c>
      <c r="F113">
        <f t="shared" ca="1" si="39"/>
        <v>10</v>
      </c>
      <c r="G113">
        <f t="shared" ca="1" si="34"/>
        <v>13.5</v>
      </c>
      <c r="H113">
        <f t="shared" ca="1" si="35"/>
        <v>15.700000000000001</v>
      </c>
      <c r="I113">
        <f t="shared" ca="1" si="36"/>
        <v>12.5</v>
      </c>
      <c r="J113">
        <f t="shared" ca="1" si="37"/>
        <v>12.887499999999999</v>
      </c>
      <c r="K113" t="str">
        <f t="shared" ca="1" si="38"/>
        <v>promu(e)</v>
      </c>
    </row>
    <row r="114" spans="1:11">
      <c r="A114" t="str">
        <f t="shared" ca="1" si="30"/>
        <v>B</v>
      </c>
      <c r="B114" t="str">
        <f t="shared" ca="1" si="31"/>
        <v>4B.4</v>
      </c>
      <c r="C114" s="6" t="s">
        <v>396</v>
      </c>
      <c r="D114" s="6" t="str">
        <f t="shared" si="32"/>
        <v xml:space="preserve">Ange </v>
      </c>
      <c r="E114" s="6" t="str">
        <f t="shared" si="33"/>
        <v>Reynier</v>
      </c>
      <c r="F114">
        <f t="shared" ca="1" si="39"/>
        <v>12.5</v>
      </c>
      <c r="G114">
        <f t="shared" ca="1" si="34"/>
        <v>12.5</v>
      </c>
      <c r="H114">
        <f t="shared" ca="1" si="35"/>
        <v>10.3</v>
      </c>
      <c r="I114">
        <f t="shared" ca="1" si="36"/>
        <v>9</v>
      </c>
      <c r="J114">
        <f t="shared" ca="1" si="37"/>
        <v>11.237500000000001</v>
      </c>
      <c r="K114" t="str">
        <f t="shared" ca="1" si="38"/>
        <v>promu(e)</v>
      </c>
    </row>
    <row r="115" spans="1:11">
      <c r="A115" t="str">
        <f t="shared" ca="1" si="30"/>
        <v>B</v>
      </c>
      <c r="B115" t="str">
        <f t="shared" ca="1" si="31"/>
        <v>4B.1</v>
      </c>
      <c r="C115" s="6" t="s">
        <v>397</v>
      </c>
      <c r="D115" s="6" t="str">
        <f t="shared" si="32"/>
        <v xml:space="preserve">Aristide </v>
      </c>
      <c r="E115" s="6" t="str">
        <f t="shared" si="33"/>
        <v>Gharbi</v>
      </c>
      <c r="F115">
        <f t="shared" ca="1" si="39"/>
        <v>11.5</v>
      </c>
      <c r="G115">
        <f t="shared" ca="1" si="34"/>
        <v>18.5</v>
      </c>
      <c r="H115">
        <f t="shared" ca="1" si="35"/>
        <v>10.9</v>
      </c>
      <c r="I115">
        <f t="shared" ca="1" si="36"/>
        <v>8.5</v>
      </c>
      <c r="J115">
        <f t="shared" ca="1" si="37"/>
        <v>11.775</v>
      </c>
      <c r="K115" t="str">
        <f t="shared" ca="1" si="38"/>
        <v>promu(e)</v>
      </c>
    </row>
    <row r="116" spans="1:11">
      <c r="A116" t="str">
        <f t="shared" ca="1" si="30"/>
        <v>F</v>
      </c>
      <c r="B116" t="str">
        <f t="shared" ca="1" si="31"/>
        <v>4F.4</v>
      </c>
      <c r="C116" s="6" t="s">
        <v>398</v>
      </c>
      <c r="D116" s="6" t="str">
        <f t="shared" si="32"/>
        <v xml:space="preserve">Mahaut </v>
      </c>
      <c r="E116" s="6" t="str">
        <f t="shared" si="33"/>
        <v>Parent</v>
      </c>
      <c r="F116">
        <f t="shared" ca="1" si="39"/>
        <v>8</v>
      </c>
      <c r="G116">
        <f t="shared" ca="1" si="34"/>
        <v>14.5</v>
      </c>
      <c r="H116">
        <f t="shared" ca="1" si="35"/>
        <v>17.2</v>
      </c>
      <c r="I116">
        <f t="shared" ca="1" si="36"/>
        <v>15</v>
      </c>
      <c r="J116">
        <f t="shared" ca="1" si="37"/>
        <v>13.137499999999999</v>
      </c>
      <c r="K116" t="str">
        <f t="shared" ca="1" si="38"/>
        <v>promu(e)</v>
      </c>
    </row>
    <row r="117" spans="1:11">
      <c r="A117" t="str">
        <f t="shared" ca="1" si="30"/>
        <v>B</v>
      </c>
      <c r="B117" t="str">
        <f t="shared" ca="1" si="31"/>
        <v>4B.3</v>
      </c>
      <c r="C117" s="6" t="s">
        <v>399</v>
      </c>
      <c r="D117" s="6" t="str">
        <f t="shared" si="32"/>
        <v xml:space="preserve">Cassandre </v>
      </c>
      <c r="E117" s="6" t="str">
        <f t="shared" si="33"/>
        <v>Lelong</v>
      </c>
      <c r="F117">
        <f t="shared" ca="1" si="39"/>
        <v>14.5</v>
      </c>
      <c r="G117">
        <f t="shared" ca="1" si="34"/>
        <v>18.5</v>
      </c>
      <c r="H117">
        <f t="shared" ca="1" si="35"/>
        <v>18.8</v>
      </c>
      <c r="I117">
        <f t="shared" ca="1" si="36"/>
        <v>19</v>
      </c>
      <c r="J117">
        <f t="shared" ca="1" si="37"/>
        <v>17.175000000000001</v>
      </c>
      <c r="K117" t="str">
        <f t="shared" ca="1" si="38"/>
        <v>promu(e)</v>
      </c>
    </row>
    <row r="118" spans="1:11">
      <c r="A118" t="str">
        <f t="shared" ca="1" si="30"/>
        <v>B</v>
      </c>
      <c r="B118" t="str">
        <f t="shared" ca="1" si="31"/>
        <v>4B.3</v>
      </c>
      <c r="C118" s="6" t="s">
        <v>400</v>
      </c>
      <c r="D118" s="6" t="str">
        <f t="shared" si="32"/>
        <v xml:space="preserve">Judith </v>
      </c>
      <c r="E118" s="6" t="str">
        <f t="shared" si="33"/>
        <v>Rousselle</v>
      </c>
      <c r="F118">
        <f t="shared" ca="1" si="39"/>
        <v>15.5</v>
      </c>
      <c r="G118">
        <f t="shared" ca="1" si="34"/>
        <v>16.5</v>
      </c>
      <c r="H118">
        <f t="shared" ca="1" si="35"/>
        <v>11.5</v>
      </c>
      <c r="I118">
        <f t="shared" ca="1" si="36"/>
        <v>12.5</v>
      </c>
      <c r="J118">
        <f t="shared" ca="1" si="37"/>
        <v>13.75</v>
      </c>
      <c r="K118" t="str">
        <f t="shared" ca="1" si="38"/>
        <v>promu(e)</v>
      </c>
    </row>
    <row r="119" spans="1:11">
      <c r="A119" t="str">
        <f t="shared" ca="1" si="30"/>
        <v>B</v>
      </c>
      <c r="B119" t="str">
        <f t="shared" ca="1" si="31"/>
        <v>4B.2</v>
      </c>
      <c r="C119" s="6" t="s">
        <v>401</v>
      </c>
      <c r="D119" s="6" t="str">
        <f t="shared" si="32"/>
        <v xml:space="preserve">Célia-Aurore </v>
      </c>
      <c r="E119" s="6" t="str">
        <f t="shared" si="33"/>
        <v>Pauly</v>
      </c>
      <c r="F119">
        <f t="shared" ca="1" si="39"/>
        <v>19.5</v>
      </c>
      <c r="G119">
        <f t="shared" ca="1" si="34"/>
        <v>18</v>
      </c>
      <c r="H119">
        <f t="shared" ca="1" si="35"/>
        <v>20</v>
      </c>
      <c r="I119">
        <f t="shared" ca="1" si="36"/>
        <v>16.5</v>
      </c>
      <c r="J119">
        <f t="shared" ca="1" si="37"/>
        <v>19.125</v>
      </c>
      <c r="K119" t="str">
        <f t="shared" ca="1" si="38"/>
        <v>promu(e)</v>
      </c>
    </row>
    <row r="120" spans="1:11">
      <c r="A120" t="str">
        <f t="shared" ca="1" si="30"/>
        <v>B</v>
      </c>
      <c r="B120" t="str">
        <f t="shared" ca="1" si="31"/>
        <v>4B.4</v>
      </c>
      <c r="C120" s="6" t="s">
        <v>402</v>
      </c>
      <c r="D120" s="6" t="str">
        <f t="shared" si="32"/>
        <v xml:space="preserve">Angilberte </v>
      </c>
      <c r="E120" s="6" t="str">
        <f t="shared" si="33"/>
        <v>Boulanger</v>
      </c>
      <c r="F120">
        <f t="shared" ca="1" si="39"/>
        <v>19</v>
      </c>
      <c r="G120">
        <f t="shared" ca="1" si="34"/>
        <v>17.5</v>
      </c>
      <c r="H120">
        <f t="shared" ca="1" si="35"/>
        <v>16.100000000000001</v>
      </c>
      <c r="I120">
        <f t="shared" ca="1" si="36"/>
        <v>17</v>
      </c>
      <c r="J120">
        <f t="shared" ca="1" si="37"/>
        <v>17.475000000000001</v>
      </c>
      <c r="K120" t="str">
        <f t="shared" ca="1" si="38"/>
        <v>promu(e)</v>
      </c>
    </row>
    <row r="121" spans="1:11">
      <c r="A121" t="str">
        <f t="shared" ca="1" si="30"/>
        <v>F</v>
      </c>
      <c r="B121" t="str">
        <f t="shared" ca="1" si="31"/>
        <v>4F.3</v>
      </c>
      <c r="C121" s="6" t="s">
        <v>403</v>
      </c>
      <c r="D121" s="6" t="str">
        <f t="shared" si="32"/>
        <v xml:space="preserve">Anaël </v>
      </c>
      <c r="E121" s="6" t="str">
        <f t="shared" si="33"/>
        <v>Combe</v>
      </c>
      <c r="F121">
        <f t="shared" ca="1" si="39"/>
        <v>11</v>
      </c>
      <c r="G121">
        <f t="shared" ca="1" si="34"/>
        <v>9</v>
      </c>
      <c r="H121">
        <f t="shared" ca="1" si="35"/>
        <v>12.100000000000001</v>
      </c>
      <c r="I121">
        <f t="shared" ca="1" si="36"/>
        <v>11.5</v>
      </c>
      <c r="J121">
        <f t="shared" ca="1" si="37"/>
        <v>11.225000000000001</v>
      </c>
      <c r="K121" t="str">
        <f t="shared" ca="1" si="38"/>
        <v>promu(e)</v>
      </c>
    </row>
    <row r="122" spans="1:11">
      <c r="A122" t="str">
        <f t="shared" ca="1" si="30"/>
        <v>F</v>
      </c>
      <c r="B122" t="str">
        <f t="shared" ca="1" si="31"/>
        <v>4F.3</v>
      </c>
      <c r="C122" s="6" t="s">
        <v>404</v>
      </c>
      <c r="D122" s="6" t="str">
        <f t="shared" si="32"/>
        <v xml:space="preserve">Ophélie-Daphné </v>
      </c>
      <c r="E122" s="6" t="str">
        <f t="shared" si="33"/>
        <v>Chardon</v>
      </c>
      <c r="F122">
        <f t="shared" ca="1" si="39"/>
        <v>14</v>
      </c>
      <c r="G122">
        <f t="shared" ca="1" si="34"/>
        <v>15</v>
      </c>
      <c r="H122">
        <f t="shared" ca="1" si="35"/>
        <v>7.9</v>
      </c>
      <c r="I122">
        <f t="shared" ca="1" si="36"/>
        <v>16</v>
      </c>
      <c r="J122">
        <f t="shared" ca="1" si="37"/>
        <v>12.0875</v>
      </c>
      <c r="K122" t="str">
        <f t="shared" ca="1" si="38"/>
        <v>promu(e)</v>
      </c>
    </row>
    <row r="123" spans="1:11">
      <c r="A123" t="str">
        <f t="shared" ca="1" si="30"/>
        <v>F</v>
      </c>
      <c r="B123" t="str">
        <f t="shared" ca="1" si="31"/>
        <v>4F.3</v>
      </c>
      <c r="C123" s="6" t="s">
        <v>405</v>
      </c>
      <c r="D123" s="6" t="str">
        <f t="shared" si="32"/>
        <v xml:space="preserve">Tancrède </v>
      </c>
      <c r="E123" s="6" t="str">
        <f t="shared" si="33"/>
        <v>Moussa</v>
      </c>
      <c r="F123">
        <f t="shared" ca="1" si="39"/>
        <v>16.5</v>
      </c>
      <c r="G123">
        <f t="shared" ca="1" si="34"/>
        <v>8</v>
      </c>
      <c r="H123">
        <f t="shared" ca="1" si="35"/>
        <v>12.4</v>
      </c>
      <c r="I123">
        <f t="shared" ca="1" si="36"/>
        <v>13.5</v>
      </c>
      <c r="J123">
        <f t="shared" ca="1" si="37"/>
        <v>13.525</v>
      </c>
      <c r="K123" t="str">
        <f t="shared" ca="1" si="38"/>
        <v>promu(e)</v>
      </c>
    </row>
    <row r="124" spans="1:11">
      <c r="A124" t="str">
        <f t="shared" ca="1" si="30"/>
        <v>F</v>
      </c>
      <c r="B124" t="str">
        <f t="shared" ca="1" si="31"/>
        <v>4F.1</v>
      </c>
      <c r="C124" s="6" t="s">
        <v>406</v>
      </c>
      <c r="D124" s="6" t="str">
        <f t="shared" si="32"/>
        <v xml:space="preserve">Corinne-Aldegonde </v>
      </c>
      <c r="E124" s="6" t="str">
        <f t="shared" si="33"/>
        <v>Chapon</v>
      </c>
      <c r="F124">
        <f t="shared" ca="1" si="39"/>
        <v>18.5</v>
      </c>
      <c r="G124">
        <f t="shared" ca="1" si="34"/>
        <v>8</v>
      </c>
      <c r="H124">
        <f t="shared" ca="1" si="35"/>
        <v>14.4</v>
      </c>
      <c r="I124">
        <f t="shared" ca="1" si="36"/>
        <v>18.5</v>
      </c>
      <c r="J124">
        <f t="shared" ca="1" si="37"/>
        <v>15.65</v>
      </c>
      <c r="K124" t="str">
        <f t="shared" ca="1" si="38"/>
        <v>promu(e)</v>
      </c>
    </row>
    <row r="125" spans="1:11">
      <c r="A125" t="str">
        <f t="shared" ca="1" si="30"/>
        <v>F</v>
      </c>
      <c r="B125" t="str">
        <f t="shared" ca="1" si="31"/>
        <v>4F.1</v>
      </c>
      <c r="C125" s="6" t="s">
        <v>407</v>
      </c>
      <c r="D125" s="6" t="str">
        <f t="shared" si="32"/>
        <v xml:space="preserve">Laurent </v>
      </c>
      <c r="E125" s="6" t="str">
        <f t="shared" si="33"/>
        <v>Chirac</v>
      </c>
      <c r="F125">
        <f t="shared" ca="1" si="39"/>
        <v>17</v>
      </c>
      <c r="G125">
        <f t="shared" ca="1" si="34"/>
        <v>17.5</v>
      </c>
      <c r="H125">
        <f t="shared" ca="1" si="35"/>
        <v>19.400000000000002</v>
      </c>
      <c r="I125">
        <f t="shared" ca="1" si="36"/>
        <v>10</v>
      </c>
      <c r="J125">
        <f t="shared" ca="1" si="37"/>
        <v>17.087499999999999</v>
      </c>
      <c r="K125" t="str">
        <f t="shared" ca="1" si="38"/>
        <v>promu(e)</v>
      </c>
    </row>
    <row r="126" spans="1:11">
      <c r="A126" t="str">
        <f t="shared" ca="1" si="30"/>
        <v>B</v>
      </c>
      <c r="B126" t="str">
        <f t="shared" ca="1" si="31"/>
        <v>4B.3</v>
      </c>
      <c r="C126" s="6" t="s">
        <v>408</v>
      </c>
      <c r="D126" s="6" t="str">
        <f t="shared" si="32"/>
        <v xml:space="preserve">François </v>
      </c>
      <c r="E126" s="6" t="str">
        <f t="shared" si="33"/>
        <v>Brossard</v>
      </c>
      <c r="F126">
        <f t="shared" ca="1" si="39"/>
        <v>17.5</v>
      </c>
      <c r="G126">
        <f t="shared" ca="1" si="34"/>
        <v>20</v>
      </c>
      <c r="H126">
        <f t="shared" ca="1" si="35"/>
        <v>19</v>
      </c>
      <c r="I126">
        <f t="shared" ca="1" si="36"/>
        <v>14.5</v>
      </c>
      <c r="J126">
        <f t="shared" ca="1" si="37"/>
        <v>18</v>
      </c>
      <c r="K126" t="str">
        <f t="shared" ca="1" si="38"/>
        <v>promu(e)</v>
      </c>
    </row>
    <row r="127" spans="1:11">
      <c r="A127" t="str">
        <f t="shared" ca="1" si="30"/>
        <v>B</v>
      </c>
      <c r="B127" t="str">
        <f t="shared" ca="1" si="31"/>
        <v>4B.2</v>
      </c>
      <c r="C127" s="6" t="s">
        <v>409</v>
      </c>
      <c r="D127" s="6" t="str">
        <f t="shared" si="32"/>
        <v xml:space="preserve">Nathan </v>
      </c>
      <c r="E127" s="6" t="str">
        <f t="shared" si="33"/>
        <v>Louis</v>
      </c>
      <c r="F127">
        <f t="shared" ca="1" si="39"/>
        <v>11.5</v>
      </c>
      <c r="G127">
        <f t="shared" ca="1" si="34"/>
        <v>18</v>
      </c>
      <c r="H127">
        <f t="shared" ca="1" si="35"/>
        <v>19.200000000000003</v>
      </c>
      <c r="I127">
        <f t="shared" ca="1" si="36"/>
        <v>19.5</v>
      </c>
      <c r="J127">
        <f t="shared" ca="1" si="37"/>
        <v>16.200000000000003</v>
      </c>
      <c r="K127" t="str">
        <f t="shared" ca="1" si="38"/>
        <v>promu(e)</v>
      </c>
    </row>
    <row r="128" spans="1:11">
      <c r="A128" t="str">
        <f t="shared" ca="1" si="30"/>
        <v>F</v>
      </c>
      <c r="B128" t="str">
        <f t="shared" ca="1" si="31"/>
        <v>4F.2</v>
      </c>
      <c r="C128" s="6" t="s">
        <v>410</v>
      </c>
      <c r="D128" s="6" t="str">
        <f t="shared" si="32"/>
        <v xml:space="preserve">Laurine </v>
      </c>
      <c r="E128" s="6" t="str">
        <f t="shared" si="33"/>
        <v>Delepine</v>
      </c>
      <c r="F128">
        <f t="shared" ca="1" si="39"/>
        <v>18</v>
      </c>
      <c r="G128">
        <f t="shared" ca="1" si="34"/>
        <v>9.5</v>
      </c>
      <c r="H128">
        <f t="shared" ca="1" si="35"/>
        <v>14</v>
      </c>
      <c r="I128">
        <f t="shared" ca="1" si="36"/>
        <v>9.5</v>
      </c>
      <c r="J128">
        <f t="shared" ca="1" si="37"/>
        <v>14.375</v>
      </c>
      <c r="K128" t="str">
        <f t="shared" ca="1" si="38"/>
        <v>promu(e)</v>
      </c>
    </row>
    <row r="129" spans="1:11">
      <c r="A129" t="str">
        <f t="shared" ca="1" si="30"/>
        <v>F</v>
      </c>
      <c r="B129" t="str">
        <f t="shared" ca="1" si="31"/>
        <v>4F.2</v>
      </c>
      <c r="C129" s="6" t="s">
        <v>411</v>
      </c>
      <c r="D129" s="6" t="str">
        <f t="shared" si="32"/>
        <v xml:space="preserve">Aude </v>
      </c>
      <c r="E129" s="6" t="str">
        <f t="shared" si="33"/>
        <v>Hassani</v>
      </c>
      <c r="F129">
        <f t="shared" ca="1" si="39"/>
        <v>8</v>
      </c>
      <c r="G129">
        <f t="shared" ca="1" si="34"/>
        <v>13</v>
      </c>
      <c r="H129">
        <f t="shared" ca="1" si="35"/>
        <v>19.3</v>
      </c>
      <c r="I129">
        <f t="shared" ca="1" si="36"/>
        <v>12.5</v>
      </c>
      <c r="J129">
        <f t="shared" ca="1" si="37"/>
        <v>13.425000000000001</v>
      </c>
      <c r="K129" t="str">
        <f t="shared" ca="1" si="38"/>
        <v>promu(e)</v>
      </c>
    </row>
    <row r="130" spans="1:11">
      <c r="A130" t="str">
        <f t="shared" ca="1" si="30"/>
        <v>B</v>
      </c>
      <c r="B130" t="str">
        <f t="shared" ca="1" si="31"/>
        <v>4B.1</v>
      </c>
      <c r="C130" s="6" t="s">
        <v>412</v>
      </c>
      <c r="D130" s="6" t="str">
        <f t="shared" si="32"/>
        <v xml:space="preserve">Aurélien </v>
      </c>
      <c r="E130" s="6" t="str">
        <f t="shared" si="33"/>
        <v>Dan</v>
      </c>
      <c r="F130">
        <f t="shared" ca="1" si="39"/>
        <v>14.5</v>
      </c>
      <c r="G130">
        <f t="shared" ca="1" si="34"/>
        <v>18</v>
      </c>
      <c r="H130">
        <f t="shared" ca="1" si="35"/>
        <v>14.200000000000001</v>
      </c>
      <c r="I130">
        <f t="shared" ca="1" si="36"/>
        <v>16</v>
      </c>
      <c r="J130">
        <f t="shared" ca="1" si="37"/>
        <v>15.012499999999999</v>
      </c>
      <c r="K130" t="str">
        <f t="shared" ca="1" si="38"/>
        <v>promu(e)</v>
      </c>
    </row>
    <row r="131" spans="1:11">
      <c r="A131" t="str">
        <f t="shared" ca="1" si="30"/>
        <v>B</v>
      </c>
      <c r="B131" t="str">
        <f t="shared" ca="1" si="31"/>
        <v>4B.2</v>
      </c>
      <c r="C131" s="6" t="s">
        <v>413</v>
      </c>
      <c r="D131" s="6" t="str">
        <f t="shared" si="32"/>
        <v xml:space="preserve">Hermione </v>
      </c>
      <c r="E131" s="6" t="str">
        <f t="shared" si="33"/>
        <v>Andre</v>
      </c>
      <c r="F131">
        <f t="shared" ca="1" si="39"/>
        <v>12.5</v>
      </c>
      <c r="G131">
        <f t="shared" ca="1" si="34"/>
        <v>20</v>
      </c>
      <c r="H131">
        <f t="shared" ca="1" si="35"/>
        <v>15.200000000000001</v>
      </c>
      <c r="I131">
        <f t="shared" ca="1" si="36"/>
        <v>18.5</v>
      </c>
      <c r="J131">
        <f t="shared" ca="1" si="37"/>
        <v>15.2</v>
      </c>
      <c r="K131" t="str">
        <f t="shared" ca="1" si="38"/>
        <v>promu(e)</v>
      </c>
    </row>
    <row r="132" spans="1:11">
      <c r="A132" t="str">
        <f t="shared" ref="A132:A143" ca="1" si="40">IF(RANDBETWEEN(0,1)=0,"F","B")</f>
        <v>F</v>
      </c>
      <c r="B132" t="str">
        <f t="shared" ref="B132:B163" ca="1" si="41">"4"&amp;A132&amp;"."&amp;RANDBETWEEN(1,4)</f>
        <v>4F.3</v>
      </c>
      <c r="C132" s="6" t="s">
        <v>414</v>
      </c>
      <c r="D132" s="6" t="str">
        <f t="shared" ref="D132:D163" si="42">LEFT(C132,SEARCH(" ",C132,1))</f>
        <v xml:space="preserve">Hippolyte </v>
      </c>
      <c r="E132" s="6" t="str">
        <f t="shared" ref="E132:E143" si="43">RIGHT(C132,LEN(C132)-SEARCH(" ",C132,1))</f>
        <v>Lefort</v>
      </c>
      <c r="F132">
        <f t="shared" ca="1" si="39"/>
        <v>11.5</v>
      </c>
      <c r="G132">
        <f t="shared" ref="G132:G143" ca="1" si="44">MROUND(RANDBETWEEN(75,200)/10,0.5)</f>
        <v>8</v>
      </c>
      <c r="H132">
        <f t="shared" ref="H132:H143" ca="1" si="45">MROUND(RANDBETWEEN(75,200)/10,0.1)</f>
        <v>10</v>
      </c>
      <c r="I132">
        <f t="shared" ref="I132:I143" ca="1" si="46">MROUND(RANDBETWEEN(75,200)/10,0.5)</f>
        <v>16</v>
      </c>
      <c r="J132">
        <f t="shared" ref="J132:J163" ca="1" si="47">(F$2*F132+G$2*G132+H$2*H132+I$2*I132)/SUM(F$2:I$2)</f>
        <v>11.0625</v>
      </c>
      <c r="K132" t="str">
        <f t="shared" ref="K132:K163" ca="1" si="48">IF(J132&gt;=10,"promu(e)","Redoublement")</f>
        <v>promu(e)</v>
      </c>
    </row>
    <row r="133" spans="1:11">
      <c r="A133" t="str">
        <f t="shared" ca="1" si="40"/>
        <v>B</v>
      </c>
      <c r="B133" t="str">
        <f t="shared" ca="1" si="41"/>
        <v>4B.1</v>
      </c>
      <c r="C133" s="6" t="s">
        <v>415</v>
      </c>
      <c r="D133" s="6" t="str">
        <f t="shared" si="42"/>
        <v xml:space="preserve">Auxence </v>
      </c>
      <c r="E133" s="6" t="str">
        <f t="shared" si="43"/>
        <v>Dumoulin</v>
      </c>
      <c r="F133">
        <f t="shared" ref="F133:F143" ca="1" si="49">MROUND(RANDBETWEEN(75,200)/10,0.5)</f>
        <v>17.5</v>
      </c>
      <c r="G133">
        <f t="shared" ca="1" si="44"/>
        <v>12.5</v>
      </c>
      <c r="H133">
        <f t="shared" ca="1" si="45"/>
        <v>17.5</v>
      </c>
      <c r="I133">
        <f t="shared" ca="1" si="46"/>
        <v>10.5</v>
      </c>
      <c r="J133">
        <f t="shared" ca="1" si="47"/>
        <v>16</v>
      </c>
      <c r="K133" t="str">
        <f t="shared" ca="1" si="48"/>
        <v>promu(e)</v>
      </c>
    </row>
    <row r="134" spans="1:11">
      <c r="A134" t="str">
        <f t="shared" ca="1" si="40"/>
        <v>B</v>
      </c>
      <c r="B134" t="str">
        <f t="shared" ca="1" si="41"/>
        <v>4B.2</v>
      </c>
      <c r="C134" s="6" t="s">
        <v>416</v>
      </c>
      <c r="D134" s="6" t="str">
        <f t="shared" si="42"/>
        <v xml:space="preserve">Bernard </v>
      </c>
      <c r="E134" s="6" t="str">
        <f t="shared" si="43"/>
        <v>Mulot</v>
      </c>
      <c r="F134">
        <f t="shared" ca="1" si="49"/>
        <v>11.5</v>
      </c>
      <c r="G134">
        <f t="shared" ca="1" si="44"/>
        <v>10.5</v>
      </c>
      <c r="H134">
        <f t="shared" ca="1" si="45"/>
        <v>8.9</v>
      </c>
      <c r="I134">
        <f t="shared" ca="1" si="46"/>
        <v>19.5</v>
      </c>
      <c r="J134">
        <f t="shared" ca="1" si="47"/>
        <v>11.4</v>
      </c>
      <c r="K134" t="str">
        <f t="shared" ca="1" si="48"/>
        <v>promu(e)</v>
      </c>
    </row>
    <row r="135" spans="1:11">
      <c r="A135" t="str">
        <f t="shared" ca="1" si="40"/>
        <v>F</v>
      </c>
      <c r="B135" t="str">
        <f t="shared" ca="1" si="41"/>
        <v>4F.1</v>
      </c>
      <c r="C135" s="6" t="s">
        <v>417</v>
      </c>
      <c r="D135" s="6" t="str">
        <f t="shared" si="42"/>
        <v xml:space="preserve">Jules </v>
      </c>
      <c r="E135" s="6" t="str">
        <f t="shared" si="43"/>
        <v>Gobert</v>
      </c>
      <c r="F135">
        <f t="shared" ca="1" si="49"/>
        <v>9</v>
      </c>
      <c r="G135">
        <f t="shared" ca="1" si="44"/>
        <v>19.5</v>
      </c>
      <c r="H135">
        <f t="shared" ca="1" si="45"/>
        <v>9.3000000000000007</v>
      </c>
      <c r="I135">
        <f t="shared" ca="1" si="46"/>
        <v>15</v>
      </c>
      <c r="J135">
        <f t="shared" ca="1" si="47"/>
        <v>11.175000000000001</v>
      </c>
      <c r="K135" t="str">
        <f t="shared" ca="1" si="48"/>
        <v>promu(e)</v>
      </c>
    </row>
    <row r="136" spans="1:11">
      <c r="A136" t="str">
        <f t="shared" ca="1" si="40"/>
        <v>F</v>
      </c>
      <c r="B136" t="str">
        <f t="shared" ca="1" si="41"/>
        <v>4F.1</v>
      </c>
      <c r="C136" s="6" t="s">
        <v>418</v>
      </c>
      <c r="D136" s="6" t="str">
        <f t="shared" si="42"/>
        <v xml:space="preserve">Titien </v>
      </c>
      <c r="E136" s="6" t="str">
        <f t="shared" si="43"/>
        <v>Lozano</v>
      </c>
      <c r="F136">
        <f t="shared" ca="1" si="49"/>
        <v>19</v>
      </c>
      <c r="G136">
        <f t="shared" ca="1" si="44"/>
        <v>7.5</v>
      </c>
      <c r="H136">
        <f t="shared" ca="1" si="45"/>
        <v>17.3</v>
      </c>
      <c r="I136">
        <f t="shared" ca="1" si="46"/>
        <v>19.5</v>
      </c>
      <c r="J136">
        <f t="shared" ca="1" si="47"/>
        <v>16.987500000000001</v>
      </c>
      <c r="K136" t="str">
        <f t="shared" ca="1" si="48"/>
        <v>promu(e)</v>
      </c>
    </row>
    <row r="137" spans="1:11">
      <c r="A137" t="str">
        <f t="shared" ca="1" si="40"/>
        <v>F</v>
      </c>
      <c r="B137" t="str">
        <f t="shared" ca="1" si="41"/>
        <v>4F.4</v>
      </c>
      <c r="C137" s="6" t="s">
        <v>419</v>
      </c>
      <c r="D137" s="6" t="str">
        <f t="shared" si="42"/>
        <v xml:space="preserve">Lucille-Martine </v>
      </c>
      <c r="E137" s="6" t="str">
        <f t="shared" si="43"/>
        <v>Leroy</v>
      </c>
      <c r="F137">
        <f t="shared" ca="1" si="49"/>
        <v>15.5</v>
      </c>
      <c r="G137">
        <f t="shared" ca="1" si="44"/>
        <v>18.5</v>
      </c>
      <c r="H137">
        <f t="shared" ca="1" si="45"/>
        <v>7.9</v>
      </c>
      <c r="I137">
        <f t="shared" ca="1" si="46"/>
        <v>17</v>
      </c>
      <c r="J137">
        <f t="shared" ca="1" si="47"/>
        <v>13.2125</v>
      </c>
      <c r="K137" t="str">
        <f t="shared" ca="1" si="48"/>
        <v>promu(e)</v>
      </c>
    </row>
    <row r="138" spans="1:11">
      <c r="A138" t="str">
        <f t="shared" ca="1" si="40"/>
        <v>F</v>
      </c>
      <c r="B138" t="str">
        <f t="shared" ca="1" si="41"/>
        <v>4F.1</v>
      </c>
      <c r="C138" s="6" t="s">
        <v>420</v>
      </c>
      <c r="D138" s="6" t="str">
        <f t="shared" si="42"/>
        <v xml:space="preserve">Coraline </v>
      </c>
      <c r="E138" s="6" t="str">
        <f t="shared" si="43"/>
        <v>Filippi</v>
      </c>
      <c r="F138">
        <f t="shared" ca="1" si="49"/>
        <v>19.5</v>
      </c>
      <c r="G138">
        <f t="shared" ca="1" si="44"/>
        <v>15.5</v>
      </c>
      <c r="H138">
        <f t="shared" ca="1" si="45"/>
        <v>11.600000000000001</v>
      </c>
      <c r="I138">
        <f t="shared" ca="1" si="46"/>
        <v>14.5</v>
      </c>
      <c r="J138">
        <f t="shared" ca="1" si="47"/>
        <v>15.412500000000001</v>
      </c>
      <c r="K138" t="str">
        <f t="shared" ca="1" si="48"/>
        <v>promu(e)</v>
      </c>
    </row>
    <row r="139" spans="1:11">
      <c r="A139" t="str">
        <f t="shared" ca="1" si="40"/>
        <v>B</v>
      </c>
      <c r="B139" t="str">
        <f t="shared" ca="1" si="41"/>
        <v>4B.4</v>
      </c>
      <c r="C139" s="6" t="s">
        <v>421</v>
      </c>
      <c r="D139" s="6" t="str">
        <f t="shared" si="42"/>
        <v xml:space="preserve">Agrippine </v>
      </c>
      <c r="E139" s="6" t="str">
        <f t="shared" si="43"/>
        <v>Maze</v>
      </c>
      <c r="F139">
        <f t="shared" ca="1" si="49"/>
        <v>9</v>
      </c>
      <c r="G139">
        <f t="shared" ca="1" si="44"/>
        <v>13.5</v>
      </c>
      <c r="H139">
        <f t="shared" ca="1" si="45"/>
        <v>14.600000000000001</v>
      </c>
      <c r="I139">
        <f t="shared" ca="1" si="46"/>
        <v>18.5</v>
      </c>
      <c r="J139">
        <f t="shared" ca="1" si="47"/>
        <v>12.850000000000001</v>
      </c>
      <c r="K139" t="str">
        <f t="shared" ca="1" si="48"/>
        <v>promu(e)</v>
      </c>
    </row>
    <row r="140" spans="1:11">
      <c r="A140" t="str">
        <f t="shared" ca="1" si="40"/>
        <v>F</v>
      </c>
      <c r="B140" t="str">
        <f t="shared" ca="1" si="41"/>
        <v>4F.1</v>
      </c>
      <c r="C140" s="6" t="s">
        <v>422</v>
      </c>
      <c r="D140" s="6" t="str">
        <f t="shared" si="42"/>
        <v xml:space="preserve">Colin </v>
      </c>
      <c r="E140" s="6" t="str">
        <f t="shared" si="43"/>
        <v>Navarro</v>
      </c>
      <c r="F140">
        <f t="shared" ca="1" si="49"/>
        <v>17.5</v>
      </c>
      <c r="G140">
        <f t="shared" ca="1" si="44"/>
        <v>7.5</v>
      </c>
      <c r="H140">
        <f t="shared" ca="1" si="45"/>
        <v>15.9</v>
      </c>
      <c r="I140">
        <f t="shared" ca="1" si="46"/>
        <v>14</v>
      </c>
      <c r="J140">
        <f t="shared" ca="1" si="47"/>
        <v>15.2125</v>
      </c>
      <c r="K140" t="str">
        <f t="shared" ca="1" si="48"/>
        <v>promu(e)</v>
      </c>
    </row>
    <row r="141" spans="1:11">
      <c r="A141" t="str">
        <f t="shared" ca="1" si="40"/>
        <v>F</v>
      </c>
      <c r="B141" t="str">
        <f t="shared" ca="1" si="41"/>
        <v>4F.3</v>
      </c>
      <c r="C141" s="6" t="s">
        <v>423</v>
      </c>
      <c r="D141" s="6" t="str">
        <f t="shared" si="42"/>
        <v xml:space="preserve">Albane </v>
      </c>
      <c r="E141" s="6" t="str">
        <f t="shared" si="43"/>
        <v>Proust</v>
      </c>
      <c r="F141">
        <f t="shared" ca="1" si="49"/>
        <v>16</v>
      </c>
      <c r="G141">
        <f t="shared" ca="1" si="44"/>
        <v>14</v>
      </c>
      <c r="H141">
        <f t="shared" ca="1" si="45"/>
        <v>11.5</v>
      </c>
      <c r="I141">
        <f t="shared" ca="1" si="46"/>
        <v>14</v>
      </c>
      <c r="J141">
        <f t="shared" ca="1" si="47"/>
        <v>13.8125</v>
      </c>
      <c r="K141" t="str">
        <f t="shared" ca="1" si="48"/>
        <v>promu(e)</v>
      </c>
    </row>
    <row r="142" spans="1:11">
      <c r="A142" t="str">
        <f t="shared" ca="1" si="40"/>
        <v>B</v>
      </c>
      <c r="B142" t="str">
        <f t="shared" ca="1" si="41"/>
        <v>4B.3</v>
      </c>
      <c r="C142" s="6" t="s">
        <v>424</v>
      </c>
      <c r="D142" s="6" t="str">
        <f t="shared" si="42"/>
        <v xml:space="preserve">Pamela </v>
      </c>
      <c r="E142" s="6" t="str">
        <f t="shared" si="43"/>
        <v>Fourcade</v>
      </c>
      <c r="F142">
        <f t="shared" ca="1" si="49"/>
        <v>7.5</v>
      </c>
      <c r="G142">
        <f t="shared" ca="1" si="44"/>
        <v>16.5</v>
      </c>
      <c r="H142">
        <f t="shared" ca="1" si="45"/>
        <v>8.8000000000000007</v>
      </c>
      <c r="I142">
        <f t="shared" ca="1" si="46"/>
        <v>11.5</v>
      </c>
      <c r="J142">
        <f t="shared" ca="1" si="47"/>
        <v>9.6125000000000007</v>
      </c>
      <c r="K142" t="str">
        <f t="shared" ca="1" si="48"/>
        <v>Redoublement</v>
      </c>
    </row>
    <row r="143" spans="1:11">
      <c r="A143" t="str">
        <f t="shared" ca="1" si="40"/>
        <v>B</v>
      </c>
      <c r="B143" t="str">
        <f t="shared" ca="1" si="41"/>
        <v>4B.2</v>
      </c>
      <c r="C143" s="6" t="s">
        <v>425</v>
      </c>
      <c r="D143" s="6" t="str">
        <f t="shared" si="42"/>
        <v xml:space="preserve">Cosette </v>
      </c>
      <c r="E143" s="6" t="str">
        <f t="shared" si="43"/>
        <v>Mortier</v>
      </c>
      <c r="F143">
        <f t="shared" ca="1" si="49"/>
        <v>12.5</v>
      </c>
      <c r="G143">
        <f t="shared" ca="1" si="44"/>
        <v>18.5</v>
      </c>
      <c r="H143">
        <f t="shared" ca="1" si="45"/>
        <v>10.8</v>
      </c>
      <c r="I143">
        <f t="shared" ca="1" si="46"/>
        <v>20</v>
      </c>
      <c r="J143">
        <f t="shared" ca="1" si="47"/>
        <v>13.55</v>
      </c>
      <c r="K143" t="str">
        <f t="shared" ca="1" si="48"/>
        <v>promu(e)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Travail</vt:lpstr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BN </dc:creator>
  <dc:description/>
  <cp:lastModifiedBy>Microsoft Office User</cp:lastModifiedBy>
  <cp:revision>15</cp:revision>
  <dcterms:created xsi:type="dcterms:W3CDTF">2018-06-27T16:21:24Z</dcterms:created>
  <dcterms:modified xsi:type="dcterms:W3CDTF">2021-04-16T11:27:52Z</dcterms:modified>
  <dc:language>fr-CH</dc:language>
</cp:coreProperties>
</file>