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lbroegg\Ingenico_Workspace\202011_Facturation\10.Factu_juillet\01.Inputs\"/>
    </mc:Choice>
  </mc:AlternateContent>
  <xr:revisionPtr revIDLastSave="0" documentId="13_ncr:1_{09F8CB17-3417-4F00-854C-2B778AFF9D87}" xr6:coauthVersionLast="46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New SIM file" sheetId="2" r:id="rId1"/>
    <sheet name="Historique SIMs de prêt (Factu)" sheetId="9" r:id="rId2"/>
    <sheet name="Old SIM file (ne plus utiliser)" sheetId="1" state="hidden" r:id="rId3"/>
  </sheets>
  <definedNames>
    <definedName name="_xlnm._FilterDatabase" localSheetId="0" hidden="1">'New SIM file'!$A$1:$I$85</definedName>
    <definedName name="_xlnm._FilterDatabase" localSheetId="2" hidden="1">'Old SIM file (ne plus utiliser)'!$A$1:$F$161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2" l="1"/>
  <c r="C11" i="2"/>
  <c r="C12" i="2"/>
  <c r="C13" i="2"/>
  <c r="C18" i="2"/>
  <c r="C14" i="2"/>
  <c r="C15" i="2"/>
  <c r="C16" i="2"/>
  <c r="C17" i="2"/>
  <c r="C19" i="2"/>
  <c r="C10" i="2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4" i="1"/>
  <c r="C45" i="1"/>
  <c r="C52" i="1"/>
  <c r="C53" i="1"/>
  <c r="C54" i="1"/>
  <c r="C57" i="1"/>
  <c r="C58" i="1"/>
  <c r="C59" i="1"/>
  <c r="C60" i="1"/>
  <c r="C61" i="1"/>
  <c r="B62" i="1"/>
  <c r="B63" i="1" s="1"/>
  <c r="C62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63" i="1" l="1"/>
  <c r="B64" i="1"/>
  <c r="C64" i="1" s="1"/>
  <c r="C2" i="1" l="1"/>
</calcChain>
</file>

<file path=xl/sharedStrings.xml><?xml version="1.0" encoding="utf-8"?>
<sst xmlns="http://schemas.openxmlformats.org/spreadsheetml/2006/main" count="1584" uniqueCount="496">
  <si>
    <t>SSN</t>
  </si>
  <si>
    <t>Date début de prêt</t>
  </si>
  <si>
    <t>Date fin de prêt</t>
  </si>
  <si>
    <t>Nom du demandeur (client ou collaborateur.trice)</t>
  </si>
  <si>
    <t>Prêté à (client ou collaborateur.trice)</t>
  </si>
  <si>
    <t>Interne ou Externe</t>
  </si>
  <si>
    <t>Fournisseur</t>
  </si>
  <si>
    <t>Commentaires</t>
  </si>
  <si>
    <t>Proposition commerciale</t>
  </si>
  <si>
    <t>89332401000003054216</t>
  </si>
  <si>
    <t>Manuel Rodriguez</t>
  </si>
  <si>
    <t>Prêt Ingenico</t>
  </si>
  <si>
    <t>Interne</t>
  </si>
  <si>
    <t>SIERRA</t>
  </si>
  <si>
    <t>89332401000003722549</t>
  </si>
  <si>
    <t>89332401000004522591</t>
  </si>
  <si>
    <t>89332401000004522658</t>
  </si>
  <si>
    <t>89332401000006219444</t>
  </si>
  <si>
    <t>Philippe Koch</t>
  </si>
  <si>
    <t>(test move 5000) Ingenico TNG</t>
  </si>
  <si>
    <t>89332401000004523094</t>
  </si>
  <si>
    <t>Pascal Fontaine</t>
  </si>
  <si>
    <t>test support</t>
  </si>
  <si>
    <t>89332401000004523102</t>
  </si>
  <si>
    <t>89332401000004523425</t>
  </si>
  <si>
    <t xml:space="preserve">test support </t>
  </si>
  <si>
    <t>89332401000004523409</t>
  </si>
  <si>
    <t>Xavier Duprat</t>
  </si>
  <si>
    <t>Test Groupe vitesse</t>
  </si>
  <si>
    <t>89332401000006219428</t>
  </si>
  <si>
    <t>Test 4G</t>
  </si>
  <si>
    <t>89332401000011062433</t>
  </si>
  <si>
    <t>Test IPS</t>
  </si>
  <si>
    <t>89332401000011062425</t>
  </si>
  <si>
    <t>Renaud Serena</t>
  </si>
  <si>
    <t>Test Data Center</t>
  </si>
  <si>
    <t>89332401000014128363</t>
  </si>
  <si>
    <t>Oussama HAOUZIR</t>
  </si>
  <si>
    <t>Tests Move 3G / 4G</t>
  </si>
  <si>
    <t>89332401000014128371</t>
  </si>
  <si>
    <t>89332401000014128389</t>
  </si>
  <si>
    <t>89332401000014128397</t>
  </si>
  <si>
    <t>89332401000014128405</t>
  </si>
  <si>
    <t>Tests Move 3G / 4G - activée airvantage</t>
  </si>
  <si>
    <t>89332401000014128843</t>
  </si>
  <si>
    <t>Support FR</t>
  </si>
  <si>
    <t>Test Support</t>
  </si>
  <si>
    <t>8934071179002160859</t>
  </si>
  <si>
    <t>Laure Broegg</t>
  </si>
  <si>
    <t>Alyaa HAYED (O2)</t>
  </si>
  <si>
    <t>O2</t>
  </si>
  <si>
    <t>Prêt SIM O² pour test</t>
  </si>
  <si>
    <t>8934071179002160867</t>
  </si>
  <si>
    <t>8934071179002160875</t>
  </si>
  <si>
    <t>8934071179002160883</t>
  </si>
  <si>
    <t>8934071179002160891</t>
  </si>
  <si>
    <t>89332401000011901614</t>
  </si>
  <si>
    <t>Alyaa HAYED (Sierra)</t>
  </si>
  <si>
    <t>Alyaa HAYED</t>
  </si>
  <si>
    <t xml:space="preserve">Interne </t>
  </si>
  <si>
    <t>prêt test</t>
  </si>
  <si>
    <t>89332401000004523060</t>
  </si>
  <si>
    <t>MAEVA R.</t>
  </si>
  <si>
    <t>prêt test TAHA ZAHOURI</t>
  </si>
  <si>
    <t>test Support Prod/test MOVE5000</t>
  </si>
  <si>
    <t>89332401000011901499</t>
  </si>
  <si>
    <t>89332401000011901549</t>
  </si>
  <si>
    <t>Lionel TOPART</t>
  </si>
  <si>
    <t xml:space="preserve">tester la 4G dans les MOVE 4G </t>
  </si>
  <si>
    <t>89332401000011901556</t>
  </si>
  <si>
    <t>89332401000011901572</t>
  </si>
  <si>
    <t>8934071179002151361</t>
  </si>
  <si>
    <t>Thierry ROUVEURE</t>
  </si>
  <si>
    <t xml:space="preserve">Test Support </t>
  </si>
  <si>
    <t>89332401000004523375</t>
  </si>
  <si>
    <t>23/04/2021</t>
  </si>
  <si>
    <t>89332401000003054596</t>
  </si>
  <si>
    <t>AVT</t>
  </si>
  <si>
    <t>Prêt AVT</t>
  </si>
  <si>
    <t>Externe</t>
  </si>
  <si>
    <t>déjà dispo auprès de l'ADV</t>
  </si>
  <si>
    <t>89332401000003722762</t>
  </si>
  <si>
    <t>Vincent FOGERON</t>
  </si>
  <si>
    <t>89332401000011062383</t>
  </si>
  <si>
    <t xml:space="preserve">Manuel Baladi </t>
  </si>
  <si>
    <t>Test support</t>
  </si>
  <si>
    <t>89332401000014128488</t>
  </si>
  <si>
    <t>Elodie SAUZON</t>
  </si>
  <si>
    <t>Tests dev. Ingenico France</t>
  </si>
  <si>
    <t>89332401000006787168</t>
  </si>
  <si>
    <t>Manuel BALADI</t>
  </si>
  <si>
    <t>Services Généraux</t>
  </si>
  <si>
    <t>Sim qui n'apparaît pas dans Payview bizarrement mais existe dans Airvantage</t>
  </si>
  <si>
    <t>89332401000004522666</t>
  </si>
  <si>
    <t xml:space="preserve">Manuel BALADI </t>
  </si>
  <si>
    <t>8934076179007377941</t>
  </si>
  <si>
    <t>89332401000013600289</t>
  </si>
  <si>
    <t>89332401000017588894</t>
  </si>
  <si>
    <t>AVT sIM NON FACTUREE DE PRÊT</t>
  </si>
  <si>
    <t>89332401000019380407</t>
  </si>
  <si>
    <t>Prêt AVT (SIM remplace une autre non fonctionnelle prêtée depuis 2/23/2017 BAFR-914)</t>
  </si>
  <si>
    <t>89332401000013600297</t>
  </si>
  <si>
    <t>89332401000003722531</t>
  </si>
  <si>
    <t>Alain Gicquel</t>
  </si>
  <si>
    <t>89332401000011901424</t>
  </si>
  <si>
    <t>89332401000011901432</t>
  </si>
  <si>
    <t>89332401000011901606</t>
  </si>
  <si>
    <t>89332401000011901630</t>
  </si>
  <si>
    <t>8934071179002161030</t>
  </si>
  <si>
    <t>8934071179002161139</t>
  </si>
  <si>
    <t>8934076179007381083</t>
  </si>
  <si>
    <t>8934076179007381117</t>
  </si>
  <si>
    <t>8934076179007381141</t>
  </si>
  <si>
    <t>89332401000011901515</t>
  </si>
  <si>
    <t>21/05/2021</t>
  </si>
  <si>
    <t>21/08/2021</t>
  </si>
  <si>
    <t>ALEXANDRO BIUMI</t>
  </si>
  <si>
    <t>LEROY MERLIN ITALY</t>
  </si>
  <si>
    <t>Pilote avec proposition commerciale</t>
  </si>
  <si>
    <t>oui</t>
  </si>
  <si>
    <t>89332401000011901580</t>
  </si>
  <si>
    <t>89332401000011901598</t>
  </si>
  <si>
    <t>89332401000011901622</t>
  </si>
  <si>
    <t>19/05/2021</t>
  </si>
  <si>
    <t>19/08/2021</t>
  </si>
  <si>
    <t>8934076179007381166</t>
  </si>
  <si>
    <t>8934076179007381174</t>
  </si>
  <si>
    <t>8934071179002160636</t>
  </si>
  <si>
    <t>8934071179002161089</t>
  </si>
  <si>
    <t>8934076179007381125</t>
  </si>
  <si>
    <t>8934076179007381133</t>
  </si>
  <si>
    <t>25/06/2021</t>
  </si>
  <si>
    <t>31/12/2099</t>
  </si>
  <si>
    <t>Laure B.</t>
  </si>
  <si>
    <t>Alyaa H.</t>
  </si>
  <si>
    <t>89332401000018590006</t>
  </si>
  <si>
    <t>89332401000018590014</t>
  </si>
  <si>
    <t>89332401000018590022</t>
  </si>
  <si>
    <t>89332401000018590030</t>
  </si>
  <si>
    <t>89332401000018591012</t>
  </si>
  <si>
    <t>89332401000018591079</t>
  </si>
  <si>
    <t>Maeva R.</t>
  </si>
  <si>
    <t>Club del sole srl (Ingenico Italy)</t>
  </si>
  <si>
    <t>89332401000018589081</t>
  </si>
  <si>
    <t>89332401000018589099</t>
  </si>
  <si>
    <t>89332401000018589107</t>
  </si>
  <si>
    <t>89332401000018589115</t>
  </si>
  <si>
    <t>89332401000018589156</t>
  </si>
  <si>
    <t>89332401000018589164</t>
  </si>
  <si>
    <t>89332401000018589172</t>
  </si>
  <si>
    <t>89332401000018589180</t>
  </si>
  <si>
    <t>89332401000018589198</t>
  </si>
  <si>
    <t>89332401000018591020</t>
  </si>
  <si>
    <t>89332401000018591038</t>
  </si>
  <si>
    <t>89332401000018591046</t>
  </si>
  <si>
    <t>89332401000018591053</t>
  </si>
  <si>
    <t>89332401000018591061</t>
  </si>
  <si>
    <t>89332401000003722770</t>
  </si>
  <si>
    <t>Jean Frederique DELETTRE</t>
  </si>
  <si>
    <t>Date effective de Fin de prêt</t>
  </si>
  <si>
    <t>8934077179001297714</t>
  </si>
  <si>
    <t>Happy Chic</t>
  </si>
  <si>
    <t>8934077179001297623</t>
  </si>
  <si>
    <t>8934077179001297730</t>
  </si>
  <si>
    <t>89332401000004523458</t>
  </si>
  <si>
    <t>Mickaël D'OLIVEIRA </t>
  </si>
  <si>
    <t>Buffalo</t>
  </si>
  <si>
    <t>89332401000003722259</t>
  </si>
  <si>
    <t>André DUMANOIR</t>
  </si>
  <si>
    <t>PARKARE</t>
  </si>
  <si>
    <t>suspendue (mail qui indique qu'on peut la résilier mais elle trafique bcp auj)=&gt; en attente d'un retour du client</t>
  </si>
  <si>
    <t>89332401000011901671</t>
  </si>
  <si>
    <t>Bertrand MICHEL</t>
  </si>
  <si>
    <t>DATACAR</t>
  </si>
  <si>
    <t>suspendue, prevenir le client qu'il sera facturer</t>
  </si>
  <si>
    <t>89332401000016520419</t>
  </si>
  <si>
    <t>CARREFOUR ITALIE</t>
  </si>
  <si>
    <t>89332401000000314092</t>
  </si>
  <si>
    <t>29/04/2021</t>
  </si>
  <si>
    <t>Sims supsendues car introuvables sur Payview. A resilier le 29/10/2021</t>
  </si>
  <si>
    <t>89332401000000314118</t>
  </si>
  <si>
    <t>89332401000001588140</t>
  </si>
  <si>
    <t>89332401000001688197</t>
  </si>
  <si>
    <t>89332401000001688205</t>
  </si>
  <si>
    <t>89332401000001688221</t>
  </si>
  <si>
    <t>89332401000001688239</t>
  </si>
  <si>
    <t>89332401000001688247</t>
  </si>
  <si>
    <t>89332401000001688254</t>
  </si>
  <si>
    <t>89332401000001688262</t>
  </si>
  <si>
    <t>89332401000001688270</t>
  </si>
  <si>
    <t>89332401000002191266</t>
  </si>
  <si>
    <t>89332401000002191290</t>
  </si>
  <si>
    <t>89332401000002191308</t>
  </si>
  <si>
    <t>89332401000002191316</t>
  </si>
  <si>
    <t>89332401000002191449</t>
  </si>
  <si>
    <t>89332401000002527998</t>
  </si>
  <si>
    <t>89332401000002528004</t>
  </si>
  <si>
    <t>89332401000002528012</t>
  </si>
  <si>
    <t>89332401000002528020</t>
  </si>
  <si>
    <t>89332401000002528038</t>
  </si>
  <si>
    <t>89332401000002528046</t>
  </si>
  <si>
    <t>89332401000002528053</t>
  </si>
  <si>
    <t>89332401000002528061</t>
  </si>
  <si>
    <t>89332401000002528079</t>
  </si>
  <si>
    <t>89332401000002528087</t>
  </si>
  <si>
    <t>89332401000015997287</t>
  </si>
  <si>
    <t>SOPHIA BEDOUI</t>
  </si>
  <si>
    <t>BUFFALO GRILL</t>
  </si>
  <si>
    <t>89332401000015997857</t>
  </si>
  <si>
    <t>89332401000015997865</t>
  </si>
  <si>
    <t>89332401000015997873</t>
  </si>
  <si>
    <t>89332401000015997881</t>
  </si>
  <si>
    <t>89332401000015997899</t>
  </si>
  <si>
    <t>89332401000015997907</t>
  </si>
  <si>
    <t>89332401000015997915</t>
  </si>
  <si>
    <t>89332401000015998236</t>
  </si>
  <si>
    <t>89332401000015998244</t>
  </si>
  <si>
    <t xml:space="preserve">8934072179002316369 </t>
  </si>
  <si>
    <t>AGAPES</t>
  </si>
  <si>
    <t>O2 Il y a un dysfonctionnement dans le portail MSH qui ne permet pas de supprimer les SIMs - résiliée sur le portail O2</t>
  </si>
  <si>
    <t xml:space="preserve">8934072179002316377 </t>
  </si>
  <si>
    <t>8934072179002316310</t>
  </si>
  <si>
    <t>8934072179002316328</t>
  </si>
  <si>
    <t>8934072179002316336</t>
  </si>
  <si>
    <t>8934072179002316344</t>
  </si>
  <si>
    <t>8934072179002316351</t>
  </si>
  <si>
    <t>8934072179002318019</t>
  </si>
  <si>
    <t>8934072179002316070</t>
  </si>
  <si>
    <t>8934072179002316161</t>
  </si>
  <si>
    <t>8934072179002316385</t>
  </si>
  <si>
    <t>8934072179002318688</t>
  </si>
  <si>
    <t>8934072179002316203</t>
  </si>
  <si>
    <t>8934072179002319736</t>
  </si>
  <si>
    <t>8934072179002318670</t>
  </si>
  <si>
    <t>8934072179002316195</t>
  </si>
  <si>
    <t>8934072179002316229</t>
  </si>
  <si>
    <t>8934072179002316211</t>
  </si>
  <si>
    <t>8934072179002318001</t>
  </si>
  <si>
    <t>8934072179002316237</t>
  </si>
  <si>
    <t>8934076179007353793</t>
  </si>
  <si>
    <t>19/07/2021</t>
  </si>
  <si>
    <t>HMTELCOM</t>
  </si>
  <si>
    <t>8934076179007371415</t>
  </si>
  <si>
    <t>8934076179007381059</t>
  </si>
  <si>
    <t>8934076179007353801</t>
  </si>
  <si>
    <t>8934076179007380267</t>
  </si>
  <si>
    <t xml:space="preserve">8934072179002251814 </t>
  </si>
  <si>
    <t>26/07/2021</t>
  </si>
  <si>
    <t>KFC189GENOBLE SAINT MARTIN D HERES</t>
  </si>
  <si>
    <t>KFC</t>
  </si>
  <si>
    <t xml:space="preserve">8934077179001297979 </t>
  </si>
  <si>
    <t xml:space="preserve">8934072179002271663 </t>
  </si>
  <si>
    <t>27/07/2021</t>
  </si>
  <si>
    <t>KFC143 TOULON LA VALETTE</t>
  </si>
  <si>
    <t>8934072179002273388</t>
  </si>
  <si>
    <t>KFC189GENOBLE ECHIROLLES</t>
  </si>
  <si>
    <t>8934072179002273396</t>
  </si>
  <si>
    <t>8934071179003624135</t>
  </si>
  <si>
    <t>KFC163 THIONVILLE</t>
  </si>
  <si>
    <t>Date début prêt</t>
  </si>
  <si>
    <t>Nom du client</t>
  </si>
  <si>
    <t>Commentaire</t>
  </si>
  <si>
    <t>89332401000003054208</t>
  </si>
  <si>
    <t>8934071179002124970</t>
  </si>
  <si>
    <t>AVT prêt O2</t>
  </si>
  <si>
    <t>SIM O2</t>
  </si>
  <si>
    <t>89332401000003000000</t>
  </si>
  <si>
    <t>89332401000003054646</t>
  </si>
  <si>
    <t>JDC-MLservices</t>
  </si>
  <si>
    <t>Prêt jdc-mlservices</t>
  </si>
  <si>
    <t>89332401000004522549</t>
  </si>
  <si>
    <t>89332401000003722879</t>
  </si>
  <si>
    <t>IngenicoTNG</t>
  </si>
  <si>
    <t>Hichem BOUSSETTA</t>
  </si>
  <si>
    <t>89332401000004522781</t>
  </si>
  <si>
    <t>Monetik Alizes</t>
  </si>
  <si>
    <t>Prêt Monetik Alizes</t>
  </si>
  <si>
    <t>89332401000004522773</t>
  </si>
  <si>
    <t>89332401000004522765</t>
  </si>
  <si>
    <t>89332401000004522757</t>
  </si>
  <si>
    <t>89332401000004522740</t>
  </si>
  <si>
    <t>89332401000004522732</t>
  </si>
  <si>
    <t>89332401000004522724</t>
  </si>
  <si>
    <t>89332401000004522716</t>
  </si>
  <si>
    <r>
      <rPr>
        <sz val="7"/>
        <color theme="1"/>
        <rFont val="Times New Roman"/>
        <family val="1"/>
      </rPr>
      <t xml:space="preserve"> </t>
    </r>
    <r>
      <rPr>
        <sz val="11"/>
        <color theme="1"/>
        <rFont val="Calibri"/>
        <family val="2"/>
        <scheme val="minor"/>
      </rPr>
      <t>89332401000004522708</t>
    </r>
  </si>
  <si>
    <t>89332401000004522682</t>
  </si>
  <si>
    <t>89332401000006219279</t>
  </si>
  <si>
    <t>METRO (Ingenico TNG)</t>
  </si>
  <si>
    <t>Prêt Metro</t>
  </si>
  <si>
    <t>Prêt Monaco / METRO</t>
  </si>
  <si>
    <t>Olivier Picquot</t>
  </si>
  <si>
    <t>89332401000003722291</t>
  </si>
  <si>
    <t>From Maeva affectée à BPOC</t>
  </si>
  <si>
    <t>Prêt BPOC</t>
  </si>
  <si>
    <t>89332401000003722317</t>
  </si>
  <si>
    <t xml:space="preserve"> 89332401000003722309</t>
  </si>
  <si>
    <t>Maeva (sandbox-ingenico)</t>
  </si>
  <si>
    <t>89332401000003722572</t>
  </si>
  <si>
    <t>89332401000003722622</t>
  </si>
  <si>
    <t>89332401000003722606</t>
  </si>
  <si>
    <t>89332401000003722630</t>
  </si>
  <si>
    <t>89332401000003722648</t>
  </si>
  <si>
    <t>89332401000003722655</t>
  </si>
  <si>
    <t>89332401000003722614</t>
  </si>
  <si>
    <t>89332401000003722663</t>
  </si>
  <si>
    <t>89332401000003722671</t>
  </si>
  <si>
    <t>89332401000003722580</t>
  </si>
  <si>
    <t>89332401000003722598</t>
  </si>
  <si>
    <t>89332401000004522690</t>
  </si>
  <si>
    <t>Prêt BBPO</t>
  </si>
  <si>
    <t>Gines</t>
  </si>
  <si>
    <t>89332401000006219451</t>
  </si>
  <si>
    <t>89332401000004523045</t>
  </si>
  <si>
    <t>SG - Jacqueline LEONARDI</t>
  </si>
  <si>
    <t>SG - PROGECARTE TETRA</t>
  </si>
  <si>
    <t>89332401000003722689</t>
  </si>
  <si>
    <t xml:space="preserve">Julien </t>
  </si>
  <si>
    <t>89332401000004522567</t>
  </si>
  <si>
    <t>Ingenico APO</t>
  </si>
  <si>
    <t>Ted berte</t>
  </si>
  <si>
    <t>89332401000004522575</t>
  </si>
  <si>
    <t xml:space="preserve">Mickaël D'OLIVEIRA </t>
  </si>
  <si>
    <t>Test VIX</t>
  </si>
  <si>
    <t>89332401000006276527</t>
  </si>
  <si>
    <t>Carrefour France</t>
  </si>
  <si>
    <t>Tests Carrefour France</t>
  </si>
  <si>
    <t>89332401000006276543</t>
  </si>
  <si>
    <t>89332401000006276501</t>
  </si>
  <si>
    <t>89332401000006276493</t>
  </si>
  <si>
    <t>89332401000006276519</t>
  </si>
  <si>
    <t>89332401000006276535</t>
  </si>
  <si>
    <t>89332401000004522625</t>
  </si>
  <si>
    <t>Chloé TIBERGHIEN</t>
  </si>
  <si>
    <t>89332401000004522633</t>
  </si>
  <si>
    <t>89332401000004522583</t>
  </si>
  <si>
    <t xml:space="preserve"> 89332401000003722275</t>
  </si>
  <si>
    <t>From Maeva affectée à Telnet (pour tests)</t>
  </si>
  <si>
    <t>Nejia RJILI (Telnet, Tunisie)</t>
  </si>
  <si>
    <t xml:space="preserve"> 89332401000003722283</t>
  </si>
  <si>
    <t>89332401000004523037</t>
  </si>
  <si>
    <t>Hung Nam Ly</t>
  </si>
  <si>
    <t>89332401000004523029</t>
  </si>
  <si>
    <t>Roman Dubuisson</t>
  </si>
  <si>
    <t>89332401000004522856</t>
  </si>
  <si>
    <t>89332401000004522849</t>
  </si>
  <si>
    <t>89332401000006219436</t>
  </si>
  <si>
    <t>Test MONACO (Ingenico TNG)</t>
  </si>
  <si>
    <t>89332401000003722234</t>
  </si>
  <si>
    <t>89332401000003054844</t>
  </si>
  <si>
    <t>89332401000003054695</t>
  </si>
  <si>
    <t>89332401000004522880</t>
  </si>
  <si>
    <t>Maeva (pour test MEP Boualem Benabdelkader)</t>
  </si>
  <si>
    <t>89332401000004523011</t>
  </si>
  <si>
    <t>Maeva (pour test MEP Karim BOUABENE)</t>
  </si>
  <si>
    <t>Philippe Koch (test move 5000) Ingenico TNG</t>
  </si>
  <si>
    <t>89332401000006219287</t>
  </si>
  <si>
    <t>89332401000004522989</t>
  </si>
  <si>
    <t>Henri Mourot - Casino</t>
  </si>
  <si>
    <t>89332401000004522864</t>
  </si>
  <si>
    <t>89332401000004522872</t>
  </si>
  <si>
    <t>89332401000004522997</t>
  </si>
  <si>
    <t>89332401000004523003</t>
  </si>
  <si>
    <t>89332401000004522898</t>
  </si>
  <si>
    <t>Maeva (pour le client SATIN)</t>
  </si>
  <si>
    <t>89332401000004522906</t>
  </si>
  <si>
    <t>89332401000004522914</t>
  </si>
  <si>
    <t>89332401000004522922</t>
  </si>
  <si>
    <t>prêt Carrefour</t>
  </si>
  <si>
    <t>89332401000004522930</t>
  </si>
  <si>
    <t>89332401000004522948</t>
  </si>
  <si>
    <t>89332401000004522955</t>
  </si>
  <si>
    <t>89332401000004522963</t>
  </si>
  <si>
    <t>Cyril Meunier</t>
  </si>
  <si>
    <t>prêt le bon marché</t>
  </si>
  <si>
    <t>Maeva RANAIVOARIFENINA</t>
  </si>
  <si>
    <t>prêt test Carrefour Belgique TAHA ZAHOURI</t>
  </si>
  <si>
    <t>89332401000004523078</t>
  </si>
  <si>
    <t>prêt test MSISDN</t>
  </si>
  <si>
    <t>89332401000004523516</t>
  </si>
  <si>
    <t>Sylvain QUACK</t>
  </si>
  <si>
    <t>89332401000004523508</t>
  </si>
  <si>
    <t>89332401000004523524</t>
  </si>
  <si>
    <t>89332401000004523490</t>
  </si>
  <si>
    <t>Charles Hoang</t>
  </si>
  <si>
    <t>89332401000006276402</t>
  </si>
  <si>
    <t>prêt tests pour MEP 9/10/2018</t>
  </si>
  <si>
    <t>89332401000006276410</t>
  </si>
  <si>
    <t>89332401000006276428</t>
  </si>
  <si>
    <t>prêt tests pour Buffalo</t>
  </si>
  <si>
    <t>89332401000004523441</t>
  </si>
  <si>
    <t>prêt tests pour Printemps</t>
  </si>
  <si>
    <t>89332401000004523110</t>
  </si>
  <si>
    <t>Charles Saudemont</t>
  </si>
  <si>
    <t>Support UK</t>
  </si>
  <si>
    <t>89332401000004523391</t>
  </si>
  <si>
    <t>Test Intégration</t>
  </si>
  <si>
    <t>89332401000006276485</t>
  </si>
  <si>
    <t>Test Paymobil</t>
  </si>
  <si>
    <t>Vincent Fogeron</t>
  </si>
  <si>
    <t>89332401000004523433</t>
  </si>
  <si>
    <t>Frédérick Vinet</t>
  </si>
  <si>
    <t>Test UAT</t>
  </si>
  <si>
    <t>89332401000004522971</t>
  </si>
  <si>
    <t>Manuel Baladi test support</t>
  </si>
  <si>
    <t>89332401000011902406</t>
  </si>
  <si>
    <t>Sylvain Quack</t>
  </si>
  <si>
    <t>89332401000011902414</t>
  </si>
  <si>
    <t>89332401000006219303</t>
  </si>
  <si>
    <t>Alain DEMERDJIBACHIAN</t>
  </si>
  <si>
    <t>Tests AXIUM</t>
  </si>
  <si>
    <t>89332401000006219394</t>
  </si>
  <si>
    <t>89332401000006219402</t>
  </si>
  <si>
    <t>89332401000006219410</t>
  </si>
  <si>
    <t>89332401000006219329</t>
  </si>
  <si>
    <t>89332401000014128827</t>
  </si>
  <si>
    <t>Gerald Gritte</t>
  </si>
  <si>
    <t>ELIOR</t>
  </si>
  <si>
    <t>89332401000014128819</t>
  </si>
  <si>
    <t>89332401000014128835</t>
  </si>
  <si>
    <t>JDC</t>
  </si>
  <si>
    <t xml:space="preserve">Prêt JDC </t>
  </si>
  <si>
    <t>89332401000003054612</t>
  </si>
  <si>
    <t>ERAM</t>
  </si>
  <si>
    <t>Prêt ERAM</t>
  </si>
  <si>
    <t>89332401000014128850</t>
  </si>
  <si>
    <t>Jean Dumazy</t>
  </si>
  <si>
    <t xml:space="preserve">Test </t>
  </si>
  <si>
    <t>89332401000014128751</t>
  </si>
  <si>
    <t>Test</t>
  </si>
  <si>
    <t xml:space="preserve"> 89332401000003053952</t>
  </si>
  <si>
    <t>2017-01-09</t>
  </si>
  <si>
    <t>Reunion Telecom</t>
  </si>
  <si>
    <t>prêt reunion telecom</t>
  </si>
  <si>
    <t xml:space="preserve"> 89332401000003053929</t>
  </si>
  <si>
    <t xml:space="preserve"> 89332401000003054414</t>
  </si>
  <si>
    <t>2017-01-12</t>
  </si>
  <si>
    <t>bp Med</t>
  </si>
  <si>
    <t>prêt bp med</t>
  </si>
  <si>
    <t xml:space="preserve"> 89332401000003054406</t>
  </si>
  <si>
    <t xml:space="preserve"> 89332401000003054430</t>
  </si>
  <si>
    <t>2017-01-24</t>
  </si>
  <si>
    <t>ITBS</t>
  </si>
  <si>
    <t>prêt ITBS</t>
  </si>
  <si>
    <t xml:space="preserve"> 89332401000003054448</t>
  </si>
  <si>
    <t xml:space="preserve"> 89332401000003054422</t>
  </si>
  <si>
    <t>Prêt ITBS</t>
  </si>
  <si>
    <t xml:space="preserve"> 89332401000003054836</t>
  </si>
  <si>
    <t>2017-02-08</t>
  </si>
  <si>
    <t>CAPSYS</t>
  </si>
  <si>
    <t>prêt capsys</t>
  </si>
  <si>
    <t xml:space="preserve"> 89332401000003054828</t>
  </si>
  <si>
    <t>Capsys</t>
  </si>
  <si>
    <t>Prêt capsys</t>
  </si>
  <si>
    <t xml:space="preserve"> 89332401000003054596</t>
  </si>
  <si>
    <t>2017-02-23</t>
  </si>
  <si>
    <t xml:space="preserve"> 89332401000003054588</t>
  </si>
  <si>
    <t xml:space="preserve"> 89332401000003054653</t>
  </si>
  <si>
    <t>2017-03-14</t>
  </si>
  <si>
    <t>HM TELECOM</t>
  </si>
  <si>
    <t>prêt hm telecom</t>
  </si>
  <si>
    <t xml:space="preserve"> 89332401000003054661</t>
  </si>
  <si>
    <t xml:space="preserve"> 89332401000003723208</t>
  </si>
  <si>
    <t>2017-05-15</t>
  </si>
  <si>
    <t>Natixis</t>
  </si>
  <si>
    <t>Prêt Natixis</t>
  </si>
  <si>
    <t xml:space="preserve"> 89332401000003723216</t>
  </si>
  <si>
    <t xml:space="preserve"> 89332401000003722259</t>
  </si>
  <si>
    <t>2017-06-16</t>
  </si>
  <si>
    <t>Parkare</t>
  </si>
  <si>
    <t>prêt parkare (La Reunion)</t>
  </si>
  <si>
    <t xml:space="preserve"> 89332401000003722903</t>
  </si>
  <si>
    <t>2017-06-23</t>
  </si>
  <si>
    <t>CALE</t>
  </si>
  <si>
    <t>Prêt Cale</t>
  </si>
  <si>
    <t xml:space="preserve"> 89332401000003722929</t>
  </si>
  <si>
    <t xml:space="preserve"> 89332401000003722895</t>
  </si>
  <si>
    <t>Cales</t>
  </si>
  <si>
    <t>Prêt Cales</t>
  </si>
  <si>
    <t xml:space="preserve"> 89332401000003722937</t>
  </si>
  <si>
    <t xml:space="preserve"> 89332401000003722911</t>
  </si>
  <si>
    <t>CALES</t>
  </si>
  <si>
    <t xml:space="preserve"> 89332401000004911083</t>
  </si>
  <si>
    <t>2017-07-18</t>
  </si>
  <si>
    <t xml:space="preserve"> 89332401000004911075</t>
  </si>
  <si>
    <t xml:space="preserve"> 89332401000004911026</t>
  </si>
  <si>
    <t xml:space="preserve"> 89332401000004911018</t>
  </si>
  <si>
    <t xml:space="preserve"> 89332401000004911034</t>
  </si>
  <si>
    <t xml:space="preserve"> 89332401000004911059</t>
  </si>
  <si>
    <t xml:space="preserve"> 89332401000004911000</t>
  </si>
  <si>
    <t xml:space="preserve"> 89332401000004911067</t>
  </si>
  <si>
    <t xml:space="preserve"> 89332401000004911042</t>
  </si>
  <si>
    <t xml:space="preserve"> 89332401000004911091</t>
  </si>
  <si>
    <t xml:space="preserve"> 89332401000003722531</t>
  </si>
  <si>
    <t>2017-08-02</t>
  </si>
  <si>
    <t xml:space="preserve"> 89332401000003722549</t>
  </si>
  <si>
    <t>2017-08-03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</si>
</sst>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1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333333"/>
      <name val="Calibri"/>
      <family val="2"/>
      <scheme val="minor"/>
    </font>
    <font>
      <sz val="7"/>
      <color theme="1"/>
      <name val="Times New Roman"/>
      <family val="1"/>
    </font>
    <font>
      <sz val="10"/>
      <color rgb="FF000000"/>
      <name val="Segoe UI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sz val="8"/>
      <color rgb="FF4E586A"/>
      <name val="Segoe UI"/>
      <family val="2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444444"/>
      <name val="Calibri"/>
      <family val="2"/>
      <charset val="1"/>
    </font>
    <font>
      <sz val="11"/>
      <color rgb="FF000000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113">
    <xf numFmtId="0" fontId="0" fillId="0" borderId="0" xfId="0"/>
    <xf numFmtId="49" fontId="0" fillId="0" borderId="0" xfId="0" applyNumberFormat="1"/>
    <xf numFmtId="1" fontId="1" fillId="2" borderId="1" xfId="0" quotePrefix="1" applyNumberFormat="1" applyFont="1" applyFill="1" applyBorder="1"/>
    <xf numFmtId="14" fontId="1" fillId="2" borderId="1" xfId="0" applyNumberFormat="1" applyFont="1" applyFill="1" applyBorder="1"/>
    <xf numFmtId="0" fontId="1" fillId="2" borderId="1" xfId="0" applyFont="1" applyFill="1" applyBorder="1"/>
    <xf numFmtId="1" fontId="5" fillId="0" borderId="1" xfId="0" quotePrefix="1" applyNumberFormat="1" applyFont="1" applyBorder="1"/>
    <xf numFmtId="14" fontId="5" fillId="0" borderId="1" xfId="0" applyNumberFormat="1" applyFont="1" applyBorder="1"/>
    <xf numFmtId="0" fontId="5" fillId="0" borderId="1" xfId="0" applyFont="1" applyBorder="1"/>
    <xf numFmtId="49" fontId="0" fillId="0" borderId="1" xfId="0" quotePrefix="1" applyNumberFormat="1" applyBorder="1"/>
    <xf numFmtId="14" fontId="0" fillId="0" borderId="1" xfId="0" applyNumberFormat="1" applyBorder="1"/>
    <xf numFmtId="49" fontId="0" fillId="0" borderId="1" xfId="0" applyNumberFormat="1" applyBorder="1"/>
    <xf numFmtId="0" fontId="0" fillId="0" borderId="1" xfId="0" quotePrefix="1" applyBorder="1"/>
    <xf numFmtId="0" fontId="2" fillId="3" borderId="1" xfId="0" quotePrefix="1" applyFont="1" applyFill="1" applyBorder="1"/>
    <xf numFmtId="14" fontId="0" fillId="3" borderId="1" xfId="0" applyNumberFormat="1" applyFill="1" applyBorder="1"/>
    <xf numFmtId="49" fontId="0" fillId="3" borderId="1" xfId="0" applyNumberFormat="1" applyFill="1" applyBorder="1"/>
    <xf numFmtId="0" fontId="4" fillId="0" borderId="1" xfId="0" quotePrefix="1" applyFont="1" applyBorder="1" applyAlignment="1">
      <alignment vertical="center"/>
    </xf>
    <xf numFmtId="49" fontId="4" fillId="0" borderId="1" xfId="0" quotePrefix="1" applyNumberFormat="1" applyFont="1" applyBorder="1" applyAlignment="1">
      <alignment vertical="center"/>
    </xf>
    <xf numFmtId="0" fontId="0" fillId="0" borderId="1" xfId="0" applyBorder="1"/>
    <xf numFmtId="1" fontId="6" fillId="0" borderId="1" xfId="0" applyNumberFormat="1" applyFont="1" applyBorder="1" applyAlignment="1">
      <alignment horizontal="left" vertical="center"/>
    </xf>
    <xf numFmtId="0" fontId="4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1" fontId="6" fillId="0" borderId="1" xfId="0" quotePrefix="1" applyNumberFormat="1" applyFont="1" applyBorder="1" applyAlignment="1">
      <alignment horizontal="left" vertical="center"/>
    </xf>
    <xf numFmtId="0" fontId="4" fillId="0" borderId="1" xfId="0" applyFont="1" applyBorder="1" applyAlignment="1">
      <alignment vertical="center"/>
    </xf>
    <xf numFmtId="14" fontId="0" fillId="0" borderId="1" xfId="0" applyNumberFormat="1" applyBorder="1" applyAlignment="1">
      <alignment horizontal="center" vertical="center"/>
    </xf>
    <xf numFmtId="14" fontId="0" fillId="3" borderId="1" xfId="0" applyNumberFormat="1" applyFill="1" applyBorder="1" applyAlignment="1">
      <alignment horizontal="center" vertical="center"/>
    </xf>
    <xf numFmtId="0" fontId="9" fillId="0" borderId="0" xfId="0" applyFont="1" applyAlignment="1">
      <alignment horizontal="left"/>
    </xf>
    <xf numFmtId="14" fontId="5" fillId="0" borderId="1" xfId="0" applyNumberFormat="1" applyFont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0" fillId="0" borderId="0" xfId="0" applyNumberFormat="1"/>
    <xf numFmtId="49" fontId="9" fillId="0" borderId="1" xfId="0" applyNumberFormat="1" applyFont="1" applyBorder="1" applyAlignment="1">
      <alignment horizontal="left"/>
    </xf>
    <xf numFmtId="0" fontId="9" fillId="0" borderId="1" xfId="0" applyFont="1" applyBorder="1" applyAlignment="1">
      <alignment horizontal="left"/>
    </xf>
    <xf numFmtId="20" fontId="0" fillId="0" borderId="1" xfId="0" applyNumberFormat="1" applyBorder="1"/>
    <xf numFmtId="14" fontId="9" fillId="0" borderId="1" xfId="0" applyNumberFormat="1" applyFont="1" applyBorder="1" applyAlignment="1">
      <alignment horizontal="center" vertical="center"/>
    </xf>
    <xf numFmtId="14" fontId="0" fillId="0" borderId="0" xfId="0" applyNumberFormat="1" applyAlignment="1">
      <alignment horizontal="center"/>
    </xf>
    <xf numFmtId="14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2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49" fontId="0" fillId="0" borderId="2" xfId="0" quotePrefix="1" applyNumberFormat="1" applyBorder="1"/>
    <xf numFmtId="14" fontId="0" fillId="0" borderId="2" xfId="0" applyNumberFormat="1" applyBorder="1" applyAlignment="1">
      <alignment horizontal="center" vertical="center"/>
    </xf>
    <xf numFmtId="0" fontId="0" fillId="0" borderId="4" xfId="0" applyBorder="1"/>
    <xf numFmtId="49" fontId="0" fillId="0" borderId="5" xfId="0" quotePrefix="1" applyNumberFormat="1" applyBorder="1"/>
    <xf numFmtId="14" fontId="0" fillId="0" borderId="5" xfId="0" applyNumberFormat="1" applyBorder="1" applyAlignment="1">
      <alignment horizontal="center"/>
    </xf>
    <xf numFmtId="14" fontId="0" fillId="0" borderId="5" xfId="0" applyNumberFormat="1" applyBorder="1" applyAlignment="1">
      <alignment horizontal="center" vertical="center"/>
    </xf>
    <xf numFmtId="0" fontId="0" fillId="0" borderId="5" xfId="0" applyBorder="1"/>
    <xf numFmtId="0" fontId="0" fillId="0" borderId="6" xfId="0" applyBorder="1"/>
    <xf numFmtId="14" fontId="0" fillId="0" borderId="1" xfId="0" quotePrefix="1" applyNumberFormat="1" applyBorder="1"/>
    <xf numFmtId="0" fontId="0" fillId="0" borderId="1" xfId="0" quotePrefix="1" applyBorder="1" applyAlignment="1">
      <alignment vertical="center" wrapText="1"/>
    </xf>
    <xf numFmtId="14" fontId="5" fillId="0" borderId="1" xfId="0" applyNumberFormat="1" applyFont="1" applyBorder="1" applyAlignment="1">
      <alignment horizontal="center"/>
    </xf>
    <xf numFmtId="14" fontId="5" fillId="0" borderId="2" xfId="0" applyNumberFormat="1" applyFont="1" applyBorder="1" applyAlignment="1">
      <alignment horizontal="center"/>
    </xf>
    <xf numFmtId="14" fontId="5" fillId="0" borderId="2" xfId="0" applyNumberFormat="1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14" fontId="0" fillId="0" borderId="2" xfId="0" applyNumberFormat="1" applyBorder="1" applyAlignment="1">
      <alignment horizontal="center"/>
    </xf>
    <xf numFmtId="14" fontId="0" fillId="0" borderId="4" xfId="0" applyNumberFormat="1" applyBorder="1" applyAlignment="1">
      <alignment horizontal="center"/>
    </xf>
    <xf numFmtId="14" fontId="0" fillId="0" borderId="4" xfId="0" applyNumberFormat="1" applyBorder="1" applyAlignment="1">
      <alignment horizontal="center" vertical="center"/>
    </xf>
    <xf numFmtId="49" fontId="0" fillId="0" borderId="3" xfId="0" quotePrefix="1" applyNumberFormat="1" applyBorder="1"/>
    <xf numFmtId="0" fontId="0" fillId="0" borderId="2" xfId="0" applyBorder="1"/>
    <xf numFmtId="0" fontId="10" fillId="0" borderId="1" xfId="0" quotePrefix="1" applyFont="1" applyBorder="1" applyAlignment="1">
      <alignment wrapText="1"/>
    </xf>
    <xf numFmtId="49" fontId="0" fillId="0" borderId="3" xfId="0" applyNumberFormat="1" applyBorder="1"/>
    <xf numFmtId="0" fontId="0" fillId="0" borderId="8" xfId="0" applyBorder="1"/>
    <xf numFmtId="49" fontId="0" fillId="0" borderId="9" xfId="0" applyNumberFormat="1" applyBorder="1"/>
    <xf numFmtId="49" fontId="0" fillId="0" borderId="4" xfId="0" applyNumberFormat="1" applyBorder="1"/>
    <xf numFmtId="14" fontId="0" fillId="0" borderId="10" xfId="0" applyNumberFormat="1" applyBorder="1" applyAlignment="1">
      <alignment horizontal="center" vertical="center"/>
    </xf>
    <xf numFmtId="0" fontId="0" fillId="0" borderId="10" xfId="0" applyBorder="1"/>
    <xf numFmtId="49" fontId="0" fillId="0" borderId="4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3" xfId="0" applyBorder="1"/>
    <xf numFmtId="0" fontId="0" fillId="0" borderId="7" xfId="0" applyBorder="1"/>
    <xf numFmtId="49" fontId="0" fillId="0" borderId="11" xfId="0" quotePrefix="1" applyNumberFormat="1" applyBorder="1"/>
    <xf numFmtId="14" fontId="0" fillId="0" borderId="9" xfId="0" applyNumberFormat="1" applyBorder="1" applyAlignment="1">
      <alignment horizontal="center" vertical="center"/>
    </xf>
    <xf numFmtId="0" fontId="0" fillId="0" borderId="9" xfId="0" applyBorder="1"/>
    <xf numFmtId="49" fontId="0" fillId="0" borderId="8" xfId="0" applyNumberFormat="1" applyBorder="1"/>
    <xf numFmtId="49" fontId="0" fillId="0" borderId="10" xfId="0" applyNumberFormat="1" applyBorder="1"/>
    <xf numFmtId="49" fontId="0" fillId="0" borderId="13" xfId="0" quotePrefix="1" applyNumberFormat="1" applyBorder="1"/>
    <xf numFmtId="49" fontId="0" fillId="0" borderId="4" xfId="0" quotePrefix="1" applyNumberFormat="1" applyBorder="1"/>
    <xf numFmtId="49" fontId="0" fillId="0" borderId="5" xfId="0" applyNumberFormat="1" applyBorder="1" applyAlignment="1">
      <alignment horizontal="left"/>
    </xf>
    <xf numFmtId="0" fontId="0" fillId="0" borderId="5" xfId="0" applyBorder="1" applyAlignment="1">
      <alignment horizontal="center"/>
    </xf>
    <xf numFmtId="0" fontId="0" fillId="0" borderId="5" xfId="0" applyBorder="1" applyAlignment="1">
      <alignment horizontal="left"/>
    </xf>
    <xf numFmtId="0" fontId="0" fillId="0" borderId="11" xfId="0" quotePrefix="1" applyBorder="1" applyAlignment="1">
      <alignment horizontal="left"/>
    </xf>
    <xf numFmtId="0" fontId="0" fillId="0" borderId="14" xfId="0" quotePrefix="1" applyBorder="1" applyAlignment="1">
      <alignment horizontal="left"/>
    </xf>
    <xf numFmtId="0" fontId="6" fillId="0" borderId="4" xfId="0" applyFont="1" applyFill="1" applyBorder="1" applyAlignment="1">
      <alignment wrapText="1"/>
    </xf>
    <xf numFmtId="0" fontId="11" fillId="0" borderId="4" xfId="0" applyFont="1" applyFill="1" applyBorder="1" applyAlignment="1">
      <alignment wrapText="1"/>
    </xf>
    <xf numFmtId="0" fontId="0" fillId="0" borderId="16" xfId="0" applyBorder="1"/>
    <xf numFmtId="49" fontId="0" fillId="0" borderId="0" xfId="0" quotePrefix="1" applyNumberFormat="1" applyBorder="1"/>
    <xf numFmtId="14" fontId="0" fillId="0" borderId="3" xfId="0" quotePrefix="1" applyNumberFormat="1" applyBorder="1"/>
    <xf numFmtId="0" fontId="6" fillId="0" borderId="4" xfId="0" quotePrefix="1" applyFont="1" applyFill="1" applyBorder="1" applyAlignment="1">
      <alignment wrapText="1"/>
    </xf>
    <xf numFmtId="14" fontId="6" fillId="0" borderId="4" xfId="0" applyNumberFormat="1" applyFont="1" applyFill="1" applyBorder="1" applyAlignment="1">
      <alignment horizontal="center" vertical="center" wrapText="1"/>
    </xf>
    <xf numFmtId="14" fontId="0" fillId="0" borderId="0" xfId="0" applyNumberFormat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wrapText="1"/>
    </xf>
    <xf numFmtId="49" fontId="0" fillId="0" borderId="6" xfId="0" applyNumberFormat="1" applyBorder="1"/>
    <xf numFmtId="0" fontId="0" fillId="0" borderId="4" xfId="0" quotePrefix="1" applyBorder="1" applyAlignment="1">
      <alignment horizontal="left"/>
    </xf>
    <xf numFmtId="0" fontId="0" fillId="0" borderId="5" xfId="0" quotePrefix="1" applyBorder="1" applyAlignment="1">
      <alignment horizontal="left"/>
    </xf>
    <xf numFmtId="0" fontId="0" fillId="0" borderId="14" xfId="0" quotePrefix="1" applyBorder="1"/>
    <xf numFmtId="14" fontId="0" fillId="0" borderId="0" xfId="0" applyNumberFormat="1" applyBorder="1" applyAlignment="1">
      <alignment horizontal="center"/>
    </xf>
    <xf numFmtId="0" fontId="0" fillId="0" borderId="15" xfId="0" applyBorder="1"/>
    <xf numFmtId="0" fontId="6" fillId="0" borderId="5" xfId="0" applyFont="1" applyFill="1" applyBorder="1" applyAlignment="1">
      <alignment wrapText="1"/>
    </xf>
    <xf numFmtId="14" fontId="6" fillId="0" borderId="1" xfId="0" applyNumberFormat="1" applyFont="1" applyFill="1" applyBorder="1" applyAlignment="1">
      <alignment horizontal="center" vertical="center" wrapText="1"/>
    </xf>
    <xf numFmtId="20" fontId="0" fillId="0" borderId="8" xfId="0" applyNumberFormat="1" applyBorder="1"/>
    <xf numFmtId="0" fontId="6" fillId="0" borderId="12" xfId="0" applyFont="1" applyFill="1" applyBorder="1" applyAlignment="1">
      <alignment wrapText="1"/>
    </xf>
    <xf numFmtId="0" fontId="0" fillId="0" borderId="16" xfId="0" quotePrefix="1" applyBorder="1" applyAlignment="1">
      <alignment horizontal="left"/>
    </xf>
    <xf numFmtId="14" fontId="0" fillId="0" borderId="16" xfId="0" applyNumberFormat="1" applyBorder="1" applyAlignment="1">
      <alignment horizontal="center"/>
    </xf>
    <xf numFmtId="14" fontId="0" fillId="0" borderId="17" xfId="0" applyNumberFormat="1" applyBorder="1" applyAlignment="1">
      <alignment horizontal="center" vertical="center"/>
    </xf>
    <xf numFmtId="14" fontId="0" fillId="0" borderId="6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4" borderId="4" xfId="0" quotePrefix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/>
  <dimension ref="A1:I116"/>
  <sheetViews>
    <sheetView tabSelected="1" zoomScaleNormal="100" workbookViewId="0">
      <pane ySplit="1" topLeftCell="A62" activePane="bottomLeft" state="frozen"/>
      <selection pane="bottomLeft" activeCell="A86" sqref="A86:A116"/>
    </sheetView>
  </sheetViews>
  <sheetFormatPr baseColWidth="10" defaultColWidth="10.81640625" defaultRowHeight="14.5" x14ac:dyDescent="0.35"/>
  <cols>
    <col min="1" max="1" width="23.54296875" style="1" bestFit="1" customWidth="1"/>
    <col min="2" max="2" width="17.81640625" style="35" customWidth="1"/>
    <col min="3" max="3" width="16.54296875" style="29" customWidth="1"/>
    <col min="4" max="4" width="36.453125" customWidth="1"/>
    <col min="5" max="5" width="40.1796875" bestFit="1" customWidth="1"/>
    <col min="6" max="6" width="18.81640625" bestFit="1" customWidth="1"/>
    <col min="7" max="7" width="18.81640625" customWidth="1"/>
    <col min="8" max="8" width="81.1796875" bestFit="1" customWidth="1"/>
    <col min="9" max="9" width="10.81640625" bestFit="1" customWidth="1"/>
  </cols>
  <sheetData>
    <row r="1" spans="1:9" s="26" customFormat="1" x14ac:dyDescent="0.35">
      <c r="A1" s="31" t="s">
        <v>0</v>
      </c>
      <c r="B1" s="34" t="s">
        <v>1</v>
      </c>
      <c r="C1" s="34" t="s">
        <v>2</v>
      </c>
      <c r="D1" s="32" t="s">
        <v>3</v>
      </c>
      <c r="E1" s="32" t="s">
        <v>4</v>
      </c>
      <c r="F1" s="31" t="s">
        <v>5</v>
      </c>
      <c r="G1" s="31" t="s">
        <v>6</v>
      </c>
      <c r="H1" s="32" t="s">
        <v>7</v>
      </c>
      <c r="I1" s="26" t="s">
        <v>8</v>
      </c>
    </row>
    <row r="2" spans="1:9" x14ac:dyDescent="0.35">
      <c r="A2" s="8" t="s">
        <v>9</v>
      </c>
      <c r="B2" s="36">
        <v>42874</v>
      </c>
      <c r="C2" s="24">
        <v>43239</v>
      </c>
      <c r="D2" s="10" t="s">
        <v>10</v>
      </c>
      <c r="E2" s="10" t="s">
        <v>11</v>
      </c>
      <c r="F2" s="10" t="s">
        <v>12</v>
      </c>
      <c r="G2" s="48" t="s">
        <v>13</v>
      </c>
      <c r="H2" s="10" t="s">
        <v>11</v>
      </c>
    </row>
    <row r="3" spans="1:9" x14ac:dyDescent="0.35">
      <c r="A3" s="8" t="s">
        <v>14</v>
      </c>
      <c r="B3" s="24">
        <v>42950</v>
      </c>
      <c r="C3" s="24">
        <v>43315</v>
      </c>
      <c r="D3" s="10" t="s">
        <v>10</v>
      </c>
      <c r="E3" s="10" t="s">
        <v>11</v>
      </c>
      <c r="F3" s="63" t="s">
        <v>12</v>
      </c>
      <c r="G3" s="44" t="s">
        <v>13</v>
      </c>
      <c r="H3" s="77" t="s">
        <v>11</v>
      </c>
    </row>
    <row r="4" spans="1:9" x14ac:dyDescent="0.35">
      <c r="A4" s="8" t="s">
        <v>15</v>
      </c>
      <c r="B4" s="36">
        <v>43012</v>
      </c>
      <c r="C4" s="24">
        <v>43377</v>
      </c>
      <c r="D4" s="10" t="s">
        <v>10</v>
      </c>
      <c r="E4" s="10" t="s">
        <v>11</v>
      </c>
      <c r="F4" s="10" t="s">
        <v>12</v>
      </c>
      <c r="G4" s="88" t="s">
        <v>13</v>
      </c>
      <c r="H4" s="10" t="s">
        <v>11</v>
      </c>
    </row>
    <row r="5" spans="1:9" x14ac:dyDescent="0.35">
      <c r="A5" s="8" t="s">
        <v>16</v>
      </c>
      <c r="B5" s="36">
        <v>43074</v>
      </c>
      <c r="C5" s="24">
        <v>43439</v>
      </c>
      <c r="D5" s="10" t="s">
        <v>10</v>
      </c>
      <c r="E5" s="10" t="s">
        <v>11</v>
      </c>
      <c r="F5" s="10" t="s">
        <v>12</v>
      </c>
      <c r="G5" s="48" t="s">
        <v>13</v>
      </c>
      <c r="H5" s="10" t="s">
        <v>11</v>
      </c>
    </row>
    <row r="6" spans="1:9" x14ac:dyDescent="0.35">
      <c r="A6" s="8" t="s">
        <v>17</v>
      </c>
      <c r="B6" s="36">
        <v>43179</v>
      </c>
      <c r="C6" s="24">
        <f>EDATE(B6,12)</f>
        <v>43544</v>
      </c>
      <c r="D6" s="63" t="s">
        <v>18</v>
      </c>
      <c r="E6" s="66" t="s">
        <v>11</v>
      </c>
      <c r="F6" s="64" t="s">
        <v>12</v>
      </c>
      <c r="G6" s="48" t="s">
        <v>13</v>
      </c>
      <c r="H6" s="10" t="s">
        <v>19</v>
      </c>
    </row>
    <row r="7" spans="1:9" x14ac:dyDescent="0.35">
      <c r="A7" s="8" t="s">
        <v>20</v>
      </c>
      <c r="B7" s="36">
        <v>43398</v>
      </c>
      <c r="C7" s="24">
        <v>43763</v>
      </c>
      <c r="D7" s="63" t="s">
        <v>21</v>
      </c>
      <c r="E7" s="66" t="s">
        <v>22</v>
      </c>
      <c r="F7" s="64" t="s">
        <v>12</v>
      </c>
      <c r="G7" s="48" t="s">
        <v>13</v>
      </c>
      <c r="H7" s="10" t="s">
        <v>22</v>
      </c>
    </row>
    <row r="8" spans="1:9" x14ac:dyDescent="0.35">
      <c r="A8" s="8" t="s">
        <v>23</v>
      </c>
      <c r="B8" s="36">
        <v>43398</v>
      </c>
      <c r="C8" s="24">
        <v>43763</v>
      </c>
      <c r="D8" s="63" t="s">
        <v>21</v>
      </c>
      <c r="E8" s="78" t="s">
        <v>22</v>
      </c>
      <c r="F8" s="64" t="s">
        <v>12</v>
      </c>
      <c r="G8" s="88" t="s">
        <v>13</v>
      </c>
      <c r="H8" s="66" t="s">
        <v>22</v>
      </c>
    </row>
    <row r="9" spans="1:9" x14ac:dyDescent="0.35">
      <c r="A9" s="8" t="s">
        <v>24</v>
      </c>
      <c r="B9" s="36">
        <v>43410</v>
      </c>
      <c r="C9" s="24">
        <v>43775</v>
      </c>
      <c r="D9" s="63" t="s">
        <v>21</v>
      </c>
      <c r="E9" s="66" t="s">
        <v>25</v>
      </c>
      <c r="F9" s="64" t="s">
        <v>12</v>
      </c>
      <c r="G9" s="48" t="s">
        <v>13</v>
      </c>
      <c r="H9" s="66" t="s">
        <v>25</v>
      </c>
    </row>
    <row r="10" spans="1:9" x14ac:dyDescent="0.35">
      <c r="A10" s="8" t="s">
        <v>26</v>
      </c>
      <c r="B10" s="24">
        <v>43437</v>
      </c>
      <c r="C10" s="24">
        <f t="shared" ref="C10:C19" si="0">EDATE(B10,12)</f>
        <v>43802</v>
      </c>
      <c r="D10" s="63" t="s">
        <v>27</v>
      </c>
      <c r="E10" s="66" t="s">
        <v>28</v>
      </c>
      <c r="F10" s="64" t="s">
        <v>12</v>
      </c>
      <c r="G10" s="17" t="s">
        <v>13</v>
      </c>
      <c r="H10" s="66" t="s">
        <v>28</v>
      </c>
    </row>
    <row r="11" spans="1:9" x14ac:dyDescent="0.35">
      <c r="A11" s="8" t="s">
        <v>29</v>
      </c>
      <c r="B11" s="24">
        <v>43440</v>
      </c>
      <c r="C11" s="24">
        <f t="shared" si="0"/>
        <v>43805</v>
      </c>
      <c r="D11" s="10" t="s">
        <v>27</v>
      </c>
      <c r="E11" s="65" t="s">
        <v>30</v>
      </c>
      <c r="F11" s="17" t="s">
        <v>12</v>
      </c>
      <c r="G11" s="17" t="s">
        <v>13</v>
      </c>
      <c r="H11" s="10" t="s">
        <v>30</v>
      </c>
    </row>
    <row r="12" spans="1:9" x14ac:dyDescent="0.35">
      <c r="A12" s="8" t="s">
        <v>31</v>
      </c>
      <c r="B12" s="24">
        <v>43451</v>
      </c>
      <c r="C12" s="24">
        <f t="shared" si="0"/>
        <v>43816</v>
      </c>
      <c r="D12" s="10"/>
      <c r="E12" s="10" t="s">
        <v>32</v>
      </c>
      <c r="F12" s="17" t="s">
        <v>12</v>
      </c>
      <c r="G12" s="17" t="s">
        <v>13</v>
      </c>
      <c r="H12" s="10" t="s">
        <v>32</v>
      </c>
    </row>
    <row r="13" spans="1:9" x14ac:dyDescent="0.35">
      <c r="A13" s="8" t="s">
        <v>33</v>
      </c>
      <c r="B13" s="24">
        <v>43491</v>
      </c>
      <c r="C13" s="24">
        <f t="shared" si="0"/>
        <v>43856</v>
      </c>
      <c r="D13" s="10" t="s">
        <v>34</v>
      </c>
      <c r="E13" s="10" t="s">
        <v>35</v>
      </c>
      <c r="F13" s="17" t="s">
        <v>12</v>
      </c>
      <c r="G13" s="17" t="s">
        <v>13</v>
      </c>
      <c r="H13" s="10" t="s">
        <v>35</v>
      </c>
    </row>
    <row r="14" spans="1:9" x14ac:dyDescent="0.35">
      <c r="A14" s="8" t="s">
        <v>36</v>
      </c>
      <c r="B14" s="24">
        <v>43699</v>
      </c>
      <c r="C14" s="24">
        <f t="shared" si="0"/>
        <v>44065</v>
      </c>
      <c r="D14" s="10" t="s">
        <v>37</v>
      </c>
      <c r="E14" s="10" t="s">
        <v>38</v>
      </c>
      <c r="F14" s="17" t="s">
        <v>12</v>
      </c>
      <c r="G14" s="17" t="s">
        <v>13</v>
      </c>
      <c r="H14" s="10" t="s">
        <v>38</v>
      </c>
    </row>
    <row r="15" spans="1:9" x14ac:dyDescent="0.35">
      <c r="A15" s="8" t="s">
        <v>39</v>
      </c>
      <c r="B15" s="24">
        <v>43699</v>
      </c>
      <c r="C15" s="24">
        <f t="shared" si="0"/>
        <v>44065</v>
      </c>
      <c r="D15" s="10" t="s">
        <v>37</v>
      </c>
      <c r="E15" s="10" t="s">
        <v>38</v>
      </c>
      <c r="F15" s="17" t="s">
        <v>12</v>
      </c>
      <c r="G15" s="17" t="s">
        <v>13</v>
      </c>
      <c r="H15" s="10" t="s">
        <v>38</v>
      </c>
    </row>
    <row r="16" spans="1:9" x14ac:dyDescent="0.35">
      <c r="A16" s="8" t="s">
        <v>40</v>
      </c>
      <c r="B16" s="24">
        <v>43699</v>
      </c>
      <c r="C16" s="24">
        <f t="shared" si="0"/>
        <v>44065</v>
      </c>
      <c r="D16" s="10" t="s">
        <v>37</v>
      </c>
      <c r="E16" s="10" t="s">
        <v>38</v>
      </c>
      <c r="F16" s="17" t="s">
        <v>12</v>
      </c>
      <c r="G16" s="48" t="s">
        <v>13</v>
      </c>
      <c r="H16" s="10" t="s">
        <v>38</v>
      </c>
    </row>
    <row r="17" spans="1:8" x14ac:dyDescent="0.35">
      <c r="A17" s="8" t="s">
        <v>41</v>
      </c>
      <c r="B17" s="24">
        <v>43699</v>
      </c>
      <c r="C17" s="93">
        <f t="shared" si="0"/>
        <v>44065</v>
      </c>
      <c r="D17" s="10" t="s">
        <v>37</v>
      </c>
      <c r="E17" s="10" t="s">
        <v>38</v>
      </c>
      <c r="F17" s="17" t="s">
        <v>12</v>
      </c>
      <c r="G17" s="48" t="s">
        <v>13</v>
      </c>
      <c r="H17" s="10" t="s">
        <v>38</v>
      </c>
    </row>
    <row r="18" spans="1:8" x14ac:dyDescent="0.35">
      <c r="A18" s="8" t="s">
        <v>42</v>
      </c>
      <c r="B18" s="24">
        <v>43699</v>
      </c>
      <c r="C18" s="24">
        <f t="shared" si="0"/>
        <v>44065</v>
      </c>
      <c r="D18" s="10" t="s">
        <v>37</v>
      </c>
      <c r="E18" s="10" t="s">
        <v>43</v>
      </c>
      <c r="F18" s="17" t="s">
        <v>12</v>
      </c>
      <c r="G18" s="48" t="s">
        <v>13</v>
      </c>
      <c r="H18" s="10" t="s">
        <v>43</v>
      </c>
    </row>
    <row r="19" spans="1:8" x14ac:dyDescent="0.35">
      <c r="A19" s="89" t="s">
        <v>44</v>
      </c>
      <c r="B19" s="24">
        <v>43714</v>
      </c>
      <c r="C19" s="24">
        <f t="shared" si="0"/>
        <v>44080</v>
      </c>
      <c r="D19" s="10" t="s">
        <v>45</v>
      </c>
      <c r="E19" s="10" t="s">
        <v>45</v>
      </c>
      <c r="F19" s="17" t="s">
        <v>12</v>
      </c>
      <c r="G19" s="17" t="s">
        <v>13</v>
      </c>
      <c r="H19" s="17" t="s">
        <v>46</v>
      </c>
    </row>
    <row r="20" spans="1:8" x14ac:dyDescent="0.35">
      <c r="A20" s="60" t="s">
        <v>47</v>
      </c>
      <c r="B20" s="36">
        <v>44244</v>
      </c>
      <c r="C20" s="36">
        <v>44425</v>
      </c>
      <c r="D20" s="17" t="s">
        <v>48</v>
      </c>
      <c r="E20" s="17" t="s">
        <v>49</v>
      </c>
      <c r="F20" s="17" t="s">
        <v>12</v>
      </c>
      <c r="G20" s="17" t="s">
        <v>50</v>
      </c>
      <c r="H20" s="33" t="s">
        <v>51</v>
      </c>
    </row>
    <row r="21" spans="1:8" x14ac:dyDescent="0.35">
      <c r="A21" s="60" t="s">
        <v>52</v>
      </c>
      <c r="B21" s="36">
        <v>44244</v>
      </c>
      <c r="C21" s="36">
        <v>44425</v>
      </c>
      <c r="D21" s="17" t="s">
        <v>48</v>
      </c>
      <c r="E21" s="17" t="s">
        <v>49</v>
      </c>
      <c r="F21" s="17" t="s">
        <v>12</v>
      </c>
      <c r="G21" s="17" t="s">
        <v>50</v>
      </c>
      <c r="H21" s="33" t="s">
        <v>51</v>
      </c>
    </row>
    <row r="22" spans="1:8" x14ac:dyDescent="0.35">
      <c r="A22" s="60" t="s">
        <v>53</v>
      </c>
      <c r="B22" s="36">
        <v>44244</v>
      </c>
      <c r="C22" s="36">
        <v>44425</v>
      </c>
      <c r="D22" s="17" t="s">
        <v>48</v>
      </c>
      <c r="E22" s="17" t="s">
        <v>49</v>
      </c>
      <c r="F22" s="17" t="s">
        <v>12</v>
      </c>
      <c r="G22" s="17" t="s">
        <v>50</v>
      </c>
      <c r="H22" s="33" t="s">
        <v>51</v>
      </c>
    </row>
    <row r="23" spans="1:8" x14ac:dyDescent="0.35">
      <c r="A23" s="60" t="s">
        <v>54</v>
      </c>
      <c r="B23" s="36">
        <v>44244</v>
      </c>
      <c r="C23" s="36">
        <v>44425</v>
      </c>
      <c r="D23" s="17" t="s">
        <v>48</v>
      </c>
      <c r="E23" s="17" t="s">
        <v>49</v>
      </c>
      <c r="F23" s="17" t="s">
        <v>12</v>
      </c>
      <c r="G23" s="48" t="s">
        <v>50</v>
      </c>
      <c r="H23" s="33" t="s">
        <v>51</v>
      </c>
    </row>
    <row r="24" spans="1:8" x14ac:dyDescent="0.35">
      <c r="A24" s="8" t="s">
        <v>55</v>
      </c>
      <c r="B24" s="36">
        <v>44244</v>
      </c>
      <c r="C24" s="100">
        <v>44425</v>
      </c>
      <c r="D24" s="17" t="s">
        <v>48</v>
      </c>
      <c r="E24" s="17" t="s">
        <v>49</v>
      </c>
      <c r="F24" s="17" t="s">
        <v>12</v>
      </c>
      <c r="G24" s="48" t="s">
        <v>50</v>
      </c>
      <c r="H24" s="33" t="s">
        <v>51</v>
      </c>
    </row>
    <row r="25" spans="1:8" x14ac:dyDescent="0.35">
      <c r="A25" s="62" t="s">
        <v>56</v>
      </c>
      <c r="B25" s="36">
        <v>44159</v>
      </c>
      <c r="C25" s="24">
        <v>44524</v>
      </c>
      <c r="D25" s="17" t="s">
        <v>57</v>
      </c>
      <c r="E25" s="17" t="s">
        <v>58</v>
      </c>
      <c r="F25" s="17" t="s">
        <v>59</v>
      </c>
      <c r="G25" s="48" t="s">
        <v>50</v>
      </c>
      <c r="H25" s="17" t="s">
        <v>60</v>
      </c>
    </row>
    <row r="26" spans="1:8" x14ac:dyDescent="0.35">
      <c r="A26" s="8" t="s">
        <v>61</v>
      </c>
      <c r="B26" s="36">
        <v>43281</v>
      </c>
      <c r="C26" s="24">
        <v>44567</v>
      </c>
      <c r="D26" s="17" t="s">
        <v>62</v>
      </c>
      <c r="E26" s="10" t="s">
        <v>63</v>
      </c>
      <c r="F26" s="17" t="s">
        <v>12</v>
      </c>
      <c r="G26" s="48" t="s">
        <v>13</v>
      </c>
      <c r="H26" s="10" t="s">
        <v>64</v>
      </c>
    </row>
    <row r="27" spans="1:8" x14ac:dyDescent="0.35">
      <c r="A27" s="8" t="s">
        <v>65</v>
      </c>
      <c r="B27" s="36">
        <v>44280</v>
      </c>
      <c r="C27" s="24">
        <v>44645</v>
      </c>
      <c r="D27" s="17" t="s">
        <v>57</v>
      </c>
      <c r="E27" s="17" t="s">
        <v>58</v>
      </c>
      <c r="F27" s="17" t="s">
        <v>59</v>
      </c>
      <c r="G27" s="48" t="s">
        <v>13</v>
      </c>
      <c r="H27" s="33" t="s">
        <v>13</v>
      </c>
    </row>
    <row r="28" spans="1:8" x14ac:dyDescent="0.35">
      <c r="A28" s="8" t="s">
        <v>66</v>
      </c>
      <c r="B28" s="36">
        <v>44280</v>
      </c>
      <c r="C28" s="24">
        <v>44645</v>
      </c>
      <c r="D28" s="17" t="s">
        <v>67</v>
      </c>
      <c r="E28" s="17" t="s">
        <v>67</v>
      </c>
      <c r="F28" s="17" t="s">
        <v>12</v>
      </c>
      <c r="G28" s="48" t="s">
        <v>13</v>
      </c>
      <c r="H28" s="33" t="s">
        <v>68</v>
      </c>
    </row>
    <row r="29" spans="1:8" x14ac:dyDescent="0.35">
      <c r="A29" s="8" t="s">
        <v>69</v>
      </c>
      <c r="B29" s="36">
        <v>44280</v>
      </c>
      <c r="C29" s="24">
        <v>44645</v>
      </c>
      <c r="D29" s="17" t="s">
        <v>67</v>
      </c>
      <c r="E29" s="17" t="s">
        <v>67</v>
      </c>
      <c r="F29" s="72" t="s">
        <v>12</v>
      </c>
      <c r="G29" s="44" t="s">
        <v>13</v>
      </c>
      <c r="H29" s="104" t="s">
        <v>68</v>
      </c>
    </row>
    <row r="30" spans="1:8" x14ac:dyDescent="0.35">
      <c r="A30" s="8" t="s">
        <v>70</v>
      </c>
      <c r="B30" s="36">
        <v>44280</v>
      </c>
      <c r="C30" s="24">
        <v>44645</v>
      </c>
      <c r="D30" s="17" t="s">
        <v>67</v>
      </c>
      <c r="E30" s="17" t="s">
        <v>67</v>
      </c>
      <c r="F30" s="10" t="s">
        <v>12</v>
      </c>
      <c r="G30" s="88" t="s">
        <v>13</v>
      </c>
      <c r="H30" s="33" t="s">
        <v>68</v>
      </c>
    </row>
    <row r="31" spans="1:8" x14ac:dyDescent="0.35">
      <c r="A31" s="8" t="s">
        <v>71</v>
      </c>
      <c r="B31" s="36">
        <v>42370</v>
      </c>
      <c r="C31" s="24">
        <v>44675</v>
      </c>
      <c r="D31" s="17" t="s">
        <v>72</v>
      </c>
      <c r="E31" s="17" t="s">
        <v>72</v>
      </c>
      <c r="F31" s="17" t="s">
        <v>12</v>
      </c>
      <c r="G31" s="48" t="s">
        <v>50</v>
      </c>
      <c r="H31" s="17" t="s">
        <v>73</v>
      </c>
    </row>
    <row r="32" spans="1:8" x14ac:dyDescent="0.35">
      <c r="A32" s="10" t="s">
        <v>74</v>
      </c>
      <c r="B32" s="36" t="s">
        <v>75</v>
      </c>
      <c r="C32" s="24">
        <v>44675</v>
      </c>
      <c r="D32" s="17" t="s">
        <v>72</v>
      </c>
      <c r="E32" s="17" t="s">
        <v>72</v>
      </c>
      <c r="F32" s="17" t="s">
        <v>12</v>
      </c>
      <c r="G32" s="48" t="s">
        <v>13</v>
      </c>
      <c r="H32" s="17" t="s">
        <v>73</v>
      </c>
    </row>
    <row r="33" spans="1:9" x14ac:dyDescent="0.35">
      <c r="A33" s="8" t="s">
        <v>76</v>
      </c>
      <c r="B33" s="24">
        <v>42789</v>
      </c>
      <c r="C33" s="24">
        <v>73050</v>
      </c>
      <c r="D33" s="17" t="s">
        <v>77</v>
      </c>
      <c r="E33" s="17" t="s">
        <v>78</v>
      </c>
      <c r="F33" s="17" t="s">
        <v>79</v>
      </c>
      <c r="G33" s="48" t="s">
        <v>13</v>
      </c>
      <c r="H33" s="17" t="s">
        <v>78</v>
      </c>
      <c r="I33" t="s">
        <v>80</v>
      </c>
    </row>
    <row r="34" spans="1:9" x14ac:dyDescent="0.35">
      <c r="A34" s="8" t="s">
        <v>81</v>
      </c>
      <c r="B34" s="103">
        <v>42921</v>
      </c>
      <c r="C34" s="24">
        <v>44716</v>
      </c>
      <c r="D34" s="17" t="s">
        <v>82</v>
      </c>
      <c r="E34" s="17" t="s">
        <v>82</v>
      </c>
      <c r="F34" s="95" t="s">
        <v>12</v>
      </c>
      <c r="G34" s="102" t="s">
        <v>13</v>
      </c>
      <c r="H34" s="95" t="s">
        <v>60</v>
      </c>
    </row>
    <row r="35" spans="1:9" x14ac:dyDescent="0.35">
      <c r="A35" s="8" t="s">
        <v>83</v>
      </c>
      <c r="B35" s="24">
        <v>43514</v>
      </c>
      <c r="C35" s="24">
        <v>44720</v>
      </c>
      <c r="D35" s="17" t="s">
        <v>84</v>
      </c>
      <c r="E35" s="10" t="s">
        <v>84</v>
      </c>
      <c r="F35" s="17" t="s">
        <v>12</v>
      </c>
      <c r="G35" s="48" t="s">
        <v>13</v>
      </c>
      <c r="H35" s="10" t="s">
        <v>85</v>
      </c>
    </row>
    <row r="36" spans="1:9" x14ac:dyDescent="0.35">
      <c r="A36" s="8" t="s">
        <v>86</v>
      </c>
      <c r="B36" s="36">
        <v>43800</v>
      </c>
      <c r="C36" s="24">
        <v>44720</v>
      </c>
      <c r="D36" s="17" t="s">
        <v>87</v>
      </c>
      <c r="E36" s="17" t="s">
        <v>87</v>
      </c>
      <c r="F36" s="17" t="s">
        <v>12</v>
      </c>
      <c r="G36" s="48" t="s">
        <v>13</v>
      </c>
      <c r="H36" s="17" t="s">
        <v>88</v>
      </c>
    </row>
    <row r="37" spans="1:9" x14ac:dyDescent="0.35">
      <c r="A37" s="10" t="s">
        <v>89</v>
      </c>
      <c r="B37" s="36">
        <v>44343</v>
      </c>
      <c r="C37" s="24">
        <v>44720</v>
      </c>
      <c r="D37" s="17" t="s">
        <v>90</v>
      </c>
      <c r="E37" s="17" t="s">
        <v>91</v>
      </c>
      <c r="F37" s="17" t="s">
        <v>59</v>
      </c>
      <c r="G37" s="48" t="s">
        <v>13</v>
      </c>
      <c r="H37" s="33" t="s">
        <v>92</v>
      </c>
    </row>
    <row r="38" spans="1:9" x14ac:dyDescent="0.35">
      <c r="A38" s="8" t="s">
        <v>93</v>
      </c>
      <c r="B38" s="24">
        <v>43011</v>
      </c>
      <c r="C38" s="24">
        <v>44720</v>
      </c>
      <c r="D38" s="17" t="s">
        <v>94</v>
      </c>
      <c r="E38" s="17" t="s">
        <v>94</v>
      </c>
      <c r="F38" s="17" t="s">
        <v>12</v>
      </c>
      <c r="G38" s="48" t="s">
        <v>13</v>
      </c>
      <c r="H38" s="95" t="s">
        <v>60</v>
      </c>
    </row>
    <row r="39" spans="1:9" x14ac:dyDescent="0.35">
      <c r="A39" s="8" t="s">
        <v>95</v>
      </c>
      <c r="B39" s="24">
        <v>42637</v>
      </c>
      <c r="C39" s="24">
        <v>44720</v>
      </c>
      <c r="D39" s="17" t="s">
        <v>94</v>
      </c>
      <c r="E39" s="17" t="s">
        <v>94</v>
      </c>
      <c r="F39" s="17" t="s">
        <v>12</v>
      </c>
      <c r="G39" s="48" t="s">
        <v>50</v>
      </c>
      <c r="H39" s="95" t="s">
        <v>60</v>
      </c>
    </row>
    <row r="40" spans="1:9" x14ac:dyDescent="0.35">
      <c r="A40" s="8" t="s">
        <v>96</v>
      </c>
      <c r="B40" s="24">
        <v>44271</v>
      </c>
      <c r="C40" s="24">
        <v>44720</v>
      </c>
      <c r="D40" s="17" t="s">
        <v>94</v>
      </c>
      <c r="E40" s="17" t="s">
        <v>94</v>
      </c>
      <c r="F40" s="17" t="s">
        <v>12</v>
      </c>
      <c r="G40" s="48" t="s">
        <v>13</v>
      </c>
      <c r="H40" s="95" t="s">
        <v>60</v>
      </c>
    </row>
    <row r="41" spans="1:9" x14ac:dyDescent="0.35">
      <c r="A41" s="45" t="s">
        <v>97</v>
      </c>
      <c r="B41" s="46">
        <v>44095</v>
      </c>
      <c r="C41" s="47">
        <v>73050</v>
      </c>
      <c r="D41" s="48" t="s">
        <v>98</v>
      </c>
      <c r="E41" s="48" t="s">
        <v>77</v>
      </c>
      <c r="F41" s="48" t="s">
        <v>79</v>
      </c>
      <c r="G41" s="48" t="s">
        <v>13</v>
      </c>
      <c r="H41" s="73" t="s">
        <v>73</v>
      </c>
      <c r="I41" t="s">
        <v>80</v>
      </c>
    </row>
    <row r="42" spans="1:9" x14ac:dyDescent="0.35">
      <c r="A42" s="74" t="s">
        <v>99</v>
      </c>
      <c r="B42" s="59">
        <v>44336</v>
      </c>
      <c r="C42" s="59">
        <v>73050</v>
      </c>
      <c r="D42" s="44" t="s">
        <v>77</v>
      </c>
      <c r="E42" s="44" t="s">
        <v>78</v>
      </c>
      <c r="F42" s="44" t="s">
        <v>79</v>
      </c>
      <c r="G42" s="44" t="s">
        <v>13</v>
      </c>
      <c r="H42" s="44" t="s">
        <v>100</v>
      </c>
      <c r="I42" t="s">
        <v>80</v>
      </c>
    </row>
    <row r="43" spans="1:9" x14ac:dyDescent="0.35">
      <c r="A43" s="8" t="s">
        <v>101</v>
      </c>
      <c r="B43" s="75">
        <v>44096</v>
      </c>
      <c r="C43" s="75">
        <v>44720</v>
      </c>
      <c r="D43" s="76" t="s">
        <v>94</v>
      </c>
      <c r="E43" s="76" t="s">
        <v>94</v>
      </c>
      <c r="F43" s="76" t="s">
        <v>12</v>
      </c>
      <c r="G43" s="76" t="s">
        <v>13</v>
      </c>
      <c r="H43" s="105" t="s">
        <v>60</v>
      </c>
    </row>
    <row r="44" spans="1:9" x14ac:dyDescent="0.35">
      <c r="A44" s="8" t="s">
        <v>102</v>
      </c>
      <c r="B44" s="36">
        <v>42949</v>
      </c>
      <c r="C44" s="24">
        <v>44744</v>
      </c>
      <c r="D44" s="10" t="s">
        <v>103</v>
      </c>
      <c r="E44" s="10" t="s">
        <v>11</v>
      </c>
      <c r="F44" s="10" t="s">
        <v>12</v>
      </c>
      <c r="G44" s="17" t="s">
        <v>13</v>
      </c>
      <c r="H44" s="96" t="s">
        <v>11</v>
      </c>
    </row>
    <row r="45" spans="1:9" x14ac:dyDescent="0.35">
      <c r="A45" s="8" t="s">
        <v>104</v>
      </c>
      <c r="B45" s="36">
        <v>44070</v>
      </c>
      <c r="C45" s="24">
        <v>73050</v>
      </c>
      <c r="D45" s="17" t="s">
        <v>62</v>
      </c>
      <c r="E45" s="17" t="s">
        <v>62</v>
      </c>
      <c r="F45" s="17" t="s">
        <v>12</v>
      </c>
      <c r="G45" s="17" t="s">
        <v>13</v>
      </c>
      <c r="H45" s="49" t="s">
        <v>73</v>
      </c>
    </row>
    <row r="46" spans="1:9" x14ac:dyDescent="0.35">
      <c r="A46" s="8" t="s">
        <v>105</v>
      </c>
      <c r="B46" s="36">
        <v>44069</v>
      </c>
      <c r="C46" s="24">
        <v>73050</v>
      </c>
      <c r="D46" s="17" t="s">
        <v>62</v>
      </c>
      <c r="E46" s="17" t="s">
        <v>62</v>
      </c>
      <c r="F46" s="17" t="s">
        <v>12</v>
      </c>
      <c r="G46" s="17" t="s">
        <v>13</v>
      </c>
      <c r="H46" s="49" t="s">
        <v>73</v>
      </c>
    </row>
    <row r="47" spans="1:9" x14ac:dyDescent="0.35">
      <c r="A47" s="8" t="s">
        <v>106</v>
      </c>
      <c r="B47" s="36">
        <v>44254</v>
      </c>
      <c r="C47" s="24">
        <v>73050</v>
      </c>
      <c r="D47" s="17" t="s">
        <v>62</v>
      </c>
      <c r="E47" s="17" t="s">
        <v>62</v>
      </c>
      <c r="F47" s="17" t="s">
        <v>12</v>
      </c>
      <c r="G47" s="17" t="s">
        <v>13</v>
      </c>
      <c r="H47" s="49" t="s">
        <v>73</v>
      </c>
    </row>
    <row r="48" spans="1:9" x14ac:dyDescent="0.35">
      <c r="A48" s="8" t="s">
        <v>107</v>
      </c>
      <c r="B48" s="36">
        <v>44070</v>
      </c>
      <c r="C48" s="24">
        <v>73050</v>
      </c>
      <c r="D48" s="17" t="s">
        <v>62</v>
      </c>
      <c r="E48" s="17" t="s">
        <v>62</v>
      </c>
      <c r="F48" s="17" t="s">
        <v>12</v>
      </c>
      <c r="G48" s="17" t="s">
        <v>13</v>
      </c>
      <c r="H48" s="49" t="s">
        <v>73</v>
      </c>
    </row>
    <row r="49" spans="1:9" x14ac:dyDescent="0.35">
      <c r="A49" s="8" t="s">
        <v>108</v>
      </c>
      <c r="B49" s="36">
        <v>41992</v>
      </c>
      <c r="C49" s="24">
        <v>73050</v>
      </c>
      <c r="D49" s="17" t="s">
        <v>62</v>
      </c>
      <c r="E49" s="17" t="s">
        <v>62</v>
      </c>
      <c r="F49" s="17" t="s">
        <v>12</v>
      </c>
      <c r="G49" s="17" t="s">
        <v>50</v>
      </c>
      <c r="H49" s="49" t="s">
        <v>73</v>
      </c>
    </row>
    <row r="50" spans="1:9" x14ac:dyDescent="0.35">
      <c r="A50" s="8" t="s">
        <v>109</v>
      </c>
      <c r="B50" s="36">
        <v>41992</v>
      </c>
      <c r="C50" s="24">
        <v>73050</v>
      </c>
      <c r="D50" s="17" t="s">
        <v>62</v>
      </c>
      <c r="E50" s="17" t="s">
        <v>62</v>
      </c>
      <c r="F50" s="17" t="s">
        <v>12</v>
      </c>
      <c r="G50" s="17" t="s">
        <v>50</v>
      </c>
      <c r="H50" s="49" t="s">
        <v>73</v>
      </c>
    </row>
    <row r="51" spans="1:9" x14ac:dyDescent="0.35">
      <c r="A51" s="50" t="s">
        <v>110</v>
      </c>
      <c r="B51" s="36">
        <v>42333</v>
      </c>
      <c r="C51" s="24">
        <v>73050</v>
      </c>
      <c r="D51" s="17" t="s">
        <v>62</v>
      </c>
      <c r="E51" s="17" t="s">
        <v>62</v>
      </c>
      <c r="F51" s="17" t="s">
        <v>12</v>
      </c>
      <c r="G51" s="17" t="s">
        <v>50</v>
      </c>
      <c r="H51" s="49" t="s">
        <v>73</v>
      </c>
    </row>
    <row r="52" spans="1:9" x14ac:dyDescent="0.35">
      <c r="A52" s="51" t="s">
        <v>111</v>
      </c>
      <c r="B52" s="57">
        <v>42333</v>
      </c>
      <c r="C52" s="43">
        <v>73050</v>
      </c>
      <c r="D52" s="61" t="s">
        <v>62</v>
      </c>
      <c r="E52" s="61" t="s">
        <v>62</v>
      </c>
      <c r="F52" s="61" t="s">
        <v>12</v>
      </c>
      <c r="G52" s="61" t="s">
        <v>50</v>
      </c>
      <c r="H52" s="73" t="s">
        <v>73</v>
      </c>
    </row>
    <row r="53" spans="1:9" x14ac:dyDescent="0.35">
      <c r="A53" s="90" t="s">
        <v>112</v>
      </c>
      <c r="B53" s="58">
        <v>42333</v>
      </c>
      <c r="C53" s="59">
        <v>73050</v>
      </c>
      <c r="D53" s="44" t="s">
        <v>62</v>
      </c>
      <c r="E53" s="44" t="s">
        <v>62</v>
      </c>
      <c r="F53" s="44" t="s">
        <v>12</v>
      </c>
      <c r="G53" s="44" t="s">
        <v>50</v>
      </c>
      <c r="H53" s="44" t="s">
        <v>73</v>
      </c>
    </row>
    <row r="54" spans="1:9" x14ac:dyDescent="0.35">
      <c r="A54" s="60" t="s">
        <v>113</v>
      </c>
      <c r="B54" s="58" t="s">
        <v>114</v>
      </c>
      <c r="C54" s="67" t="s">
        <v>115</v>
      </c>
      <c r="D54" s="68" t="s">
        <v>116</v>
      </c>
      <c r="E54" s="68" t="s">
        <v>117</v>
      </c>
      <c r="F54" s="68" t="s">
        <v>79</v>
      </c>
      <c r="G54" s="68" t="s">
        <v>13</v>
      </c>
      <c r="H54" s="68" t="s">
        <v>118</v>
      </c>
      <c r="I54" t="s">
        <v>119</v>
      </c>
    </row>
    <row r="55" spans="1:9" x14ac:dyDescent="0.35">
      <c r="A55" s="60" t="s">
        <v>120</v>
      </c>
      <c r="B55" s="58" t="s">
        <v>114</v>
      </c>
      <c r="C55" s="59" t="s">
        <v>115</v>
      </c>
      <c r="D55" s="44" t="s">
        <v>116</v>
      </c>
      <c r="E55" s="44" t="s">
        <v>117</v>
      </c>
      <c r="F55" s="44" t="s">
        <v>79</v>
      </c>
      <c r="G55" s="44" t="s">
        <v>13</v>
      </c>
      <c r="H55" s="68" t="s">
        <v>118</v>
      </c>
      <c r="I55" t="s">
        <v>119</v>
      </c>
    </row>
    <row r="56" spans="1:9" x14ac:dyDescent="0.35">
      <c r="A56" s="60" t="s">
        <v>121</v>
      </c>
      <c r="B56" s="58" t="s">
        <v>114</v>
      </c>
      <c r="C56" s="59" t="s">
        <v>115</v>
      </c>
      <c r="D56" s="44" t="s">
        <v>116</v>
      </c>
      <c r="E56" s="44" t="s">
        <v>117</v>
      </c>
      <c r="F56" s="44" t="s">
        <v>79</v>
      </c>
      <c r="G56" s="44" t="s">
        <v>13</v>
      </c>
      <c r="H56" s="68" t="s">
        <v>118</v>
      </c>
      <c r="I56" t="s">
        <v>119</v>
      </c>
    </row>
    <row r="57" spans="1:9" x14ac:dyDescent="0.35">
      <c r="A57" s="79" t="s">
        <v>122</v>
      </c>
      <c r="B57" s="46" t="s">
        <v>123</v>
      </c>
      <c r="C57" s="47" t="s">
        <v>124</v>
      </c>
      <c r="D57" s="48" t="s">
        <v>116</v>
      </c>
      <c r="E57" s="48" t="s">
        <v>117</v>
      </c>
      <c r="F57" s="48" t="s">
        <v>79</v>
      </c>
      <c r="G57" s="44" t="s">
        <v>13</v>
      </c>
      <c r="H57" s="68" t="s">
        <v>118</v>
      </c>
      <c r="I57" t="s">
        <v>119</v>
      </c>
    </row>
    <row r="58" spans="1:9" x14ac:dyDescent="0.35">
      <c r="A58" s="80" t="s">
        <v>125</v>
      </c>
      <c r="B58" s="46">
        <v>42333</v>
      </c>
      <c r="C58" s="93">
        <v>73050</v>
      </c>
      <c r="D58" s="48" t="s">
        <v>62</v>
      </c>
      <c r="E58" s="48" t="s">
        <v>62</v>
      </c>
      <c r="F58" s="48" t="s">
        <v>12</v>
      </c>
      <c r="G58" s="48" t="s">
        <v>50</v>
      </c>
      <c r="H58" s="48" t="s">
        <v>73</v>
      </c>
    </row>
    <row r="59" spans="1:9" x14ac:dyDescent="0.35">
      <c r="A59" s="74" t="s">
        <v>126</v>
      </c>
      <c r="B59" s="58">
        <v>42333</v>
      </c>
      <c r="C59" s="59">
        <v>73050</v>
      </c>
      <c r="D59" s="44" t="s">
        <v>62</v>
      </c>
      <c r="E59" s="44" t="s">
        <v>62</v>
      </c>
      <c r="F59" s="44" t="s">
        <v>12</v>
      </c>
      <c r="G59" s="44" t="s">
        <v>50</v>
      </c>
      <c r="H59" s="17" t="s">
        <v>73</v>
      </c>
    </row>
    <row r="60" spans="1:9" x14ac:dyDescent="0.35">
      <c r="A60" s="99" t="s">
        <v>127</v>
      </c>
      <c r="B60" s="58">
        <v>44210</v>
      </c>
      <c r="C60" s="59">
        <v>73050</v>
      </c>
      <c r="D60" s="44" t="s">
        <v>49</v>
      </c>
      <c r="E60" s="44" t="s">
        <v>58</v>
      </c>
      <c r="F60" s="44" t="s">
        <v>59</v>
      </c>
      <c r="G60" s="44" t="s">
        <v>50</v>
      </c>
      <c r="H60" s="17" t="s">
        <v>60</v>
      </c>
    </row>
    <row r="61" spans="1:9" x14ac:dyDescent="0.35">
      <c r="A61" s="99" t="s">
        <v>128</v>
      </c>
      <c r="B61" s="58">
        <v>44210</v>
      </c>
      <c r="C61" s="59">
        <v>73050</v>
      </c>
      <c r="D61" s="44" t="s">
        <v>49</v>
      </c>
      <c r="E61" s="44" t="s">
        <v>58</v>
      </c>
      <c r="F61" s="44" t="s">
        <v>59</v>
      </c>
      <c r="G61" s="44" t="s">
        <v>50</v>
      </c>
      <c r="H61" s="17" t="s">
        <v>60</v>
      </c>
    </row>
    <row r="62" spans="1:9" x14ac:dyDescent="0.35">
      <c r="A62" s="99" t="s">
        <v>129</v>
      </c>
      <c r="B62" s="58">
        <v>44210</v>
      </c>
      <c r="C62" s="59">
        <v>73050</v>
      </c>
      <c r="D62" s="44" t="s">
        <v>49</v>
      </c>
      <c r="E62" s="44" t="s">
        <v>58</v>
      </c>
      <c r="F62" s="44" t="s">
        <v>59</v>
      </c>
      <c r="G62" s="44" t="s">
        <v>50</v>
      </c>
      <c r="H62" s="17" t="s">
        <v>60</v>
      </c>
    </row>
    <row r="63" spans="1:9" x14ac:dyDescent="0.35">
      <c r="A63" s="99" t="s">
        <v>130</v>
      </c>
      <c r="B63" s="58">
        <v>44210</v>
      </c>
      <c r="C63" s="59">
        <v>73050</v>
      </c>
      <c r="D63" s="44" t="s">
        <v>58</v>
      </c>
      <c r="E63" s="44" t="s">
        <v>58</v>
      </c>
      <c r="F63" s="44" t="s">
        <v>59</v>
      </c>
      <c r="G63" s="44" t="s">
        <v>50</v>
      </c>
      <c r="H63" s="17" t="s">
        <v>60</v>
      </c>
    </row>
    <row r="64" spans="1:9" x14ac:dyDescent="0.35">
      <c r="A64" s="85" t="s">
        <v>65</v>
      </c>
      <c r="B64" s="58" t="s">
        <v>131</v>
      </c>
      <c r="C64" s="59" t="s">
        <v>132</v>
      </c>
      <c r="D64" s="44" t="s">
        <v>133</v>
      </c>
      <c r="E64" s="44" t="s">
        <v>134</v>
      </c>
      <c r="F64" s="44" t="s">
        <v>12</v>
      </c>
      <c r="G64" s="44" t="s">
        <v>13</v>
      </c>
      <c r="H64" s="17" t="s">
        <v>60</v>
      </c>
    </row>
    <row r="65" spans="1:8" x14ac:dyDescent="0.35">
      <c r="A65" s="85" t="s">
        <v>135</v>
      </c>
      <c r="B65" s="58" t="s">
        <v>131</v>
      </c>
      <c r="C65" s="59" t="s">
        <v>132</v>
      </c>
      <c r="D65" s="44" t="s">
        <v>133</v>
      </c>
      <c r="E65" s="44" t="s">
        <v>134</v>
      </c>
      <c r="F65" s="44" t="s">
        <v>12</v>
      </c>
      <c r="G65" s="44" t="s">
        <v>13</v>
      </c>
      <c r="H65" s="17" t="s">
        <v>60</v>
      </c>
    </row>
    <row r="66" spans="1:8" x14ac:dyDescent="0.35">
      <c r="A66" s="85" t="s">
        <v>136</v>
      </c>
      <c r="B66" s="58" t="s">
        <v>131</v>
      </c>
      <c r="C66" s="59" t="s">
        <v>132</v>
      </c>
      <c r="D66" s="44" t="s">
        <v>133</v>
      </c>
      <c r="E66" s="44" t="s">
        <v>134</v>
      </c>
      <c r="F66" s="44" t="s">
        <v>12</v>
      </c>
      <c r="G66" s="44" t="s">
        <v>13</v>
      </c>
      <c r="H66" s="17" t="s">
        <v>60</v>
      </c>
    </row>
    <row r="67" spans="1:8" x14ac:dyDescent="0.35">
      <c r="A67" s="85" t="s">
        <v>137</v>
      </c>
      <c r="B67" s="58" t="s">
        <v>131</v>
      </c>
      <c r="C67" s="59" t="s">
        <v>132</v>
      </c>
      <c r="D67" s="44" t="s">
        <v>133</v>
      </c>
      <c r="E67" s="44" t="s">
        <v>134</v>
      </c>
      <c r="F67" s="44" t="s">
        <v>12</v>
      </c>
      <c r="G67" s="44" t="s">
        <v>13</v>
      </c>
      <c r="H67" s="17" t="s">
        <v>60</v>
      </c>
    </row>
    <row r="68" spans="1:8" x14ac:dyDescent="0.35">
      <c r="A68" s="85" t="s">
        <v>138</v>
      </c>
      <c r="B68" s="58" t="s">
        <v>131</v>
      </c>
      <c r="C68" s="59" t="s">
        <v>132</v>
      </c>
      <c r="D68" s="44" t="s">
        <v>133</v>
      </c>
      <c r="E68" s="44" t="s">
        <v>134</v>
      </c>
      <c r="F68" s="44" t="s">
        <v>12</v>
      </c>
      <c r="G68" s="44" t="s">
        <v>13</v>
      </c>
      <c r="H68" s="17" t="s">
        <v>60</v>
      </c>
    </row>
    <row r="69" spans="1:8" x14ac:dyDescent="0.35">
      <c r="A69" s="84" t="s">
        <v>139</v>
      </c>
      <c r="B69" s="58" t="s">
        <v>131</v>
      </c>
      <c r="C69" s="59" t="s">
        <v>132</v>
      </c>
      <c r="D69" s="44" t="s">
        <v>133</v>
      </c>
      <c r="E69" s="44" t="s">
        <v>134</v>
      </c>
      <c r="F69" s="44" t="s">
        <v>12</v>
      </c>
      <c r="G69" s="44" t="s">
        <v>13</v>
      </c>
      <c r="H69" s="17" t="s">
        <v>60</v>
      </c>
    </row>
    <row r="70" spans="1:8" x14ac:dyDescent="0.35">
      <c r="A70" s="85" t="s">
        <v>140</v>
      </c>
      <c r="B70" s="58">
        <v>44384</v>
      </c>
      <c r="C70" s="59">
        <v>44476</v>
      </c>
      <c r="D70" s="44" t="s">
        <v>141</v>
      </c>
      <c r="E70" s="44" t="s">
        <v>142</v>
      </c>
      <c r="F70" s="44" t="s">
        <v>79</v>
      </c>
      <c r="G70" s="44" t="s">
        <v>13</v>
      </c>
      <c r="H70" s="17" t="s">
        <v>60</v>
      </c>
    </row>
    <row r="71" spans="1:8" x14ac:dyDescent="0.35">
      <c r="A71" s="85" t="s">
        <v>143</v>
      </c>
      <c r="B71" s="58">
        <v>44384</v>
      </c>
      <c r="C71" s="59">
        <v>44476</v>
      </c>
      <c r="D71" s="44" t="s">
        <v>141</v>
      </c>
      <c r="E71" s="44" t="s">
        <v>142</v>
      </c>
      <c r="F71" s="44" t="s">
        <v>79</v>
      </c>
      <c r="G71" s="44" t="s">
        <v>13</v>
      </c>
      <c r="H71" s="17" t="s">
        <v>60</v>
      </c>
    </row>
    <row r="72" spans="1:8" x14ac:dyDescent="0.35">
      <c r="A72" s="85" t="s">
        <v>144</v>
      </c>
      <c r="B72" s="58">
        <v>44384</v>
      </c>
      <c r="C72" s="59">
        <v>44476</v>
      </c>
      <c r="D72" s="44" t="s">
        <v>141</v>
      </c>
      <c r="E72" s="44" t="s">
        <v>142</v>
      </c>
      <c r="F72" s="44" t="s">
        <v>79</v>
      </c>
      <c r="G72" s="44" t="s">
        <v>13</v>
      </c>
      <c r="H72" s="17" t="s">
        <v>60</v>
      </c>
    </row>
    <row r="73" spans="1:8" x14ac:dyDescent="0.35">
      <c r="A73" s="85" t="s">
        <v>145</v>
      </c>
      <c r="B73" s="58">
        <v>44384</v>
      </c>
      <c r="C73" s="59">
        <v>44476</v>
      </c>
      <c r="D73" s="44" t="s">
        <v>141</v>
      </c>
      <c r="E73" s="44" t="s">
        <v>142</v>
      </c>
      <c r="F73" s="44" t="s">
        <v>79</v>
      </c>
      <c r="G73" s="44" t="s">
        <v>13</v>
      </c>
      <c r="H73" s="17" t="s">
        <v>60</v>
      </c>
    </row>
    <row r="74" spans="1:8" x14ac:dyDescent="0.35">
      <c r="A74" s="85" t="s">
        <v>146</v>
      </c>
      <c r="B74" s="58">
        <v>44384</v>
      </c>
      <c r="C74" s="59">
        <v>44476</v>
      </c>
      <c r="D74" s="44" t="s">
        <v>141</v>
      </c>
      <c r="E74" s="44" t="s">
        <v>142</v>
      </c>
      <c r="F74" s="44" t="s">
        <v>79</v>
      </c>
      <c r="G74" s="44" t="s">
        <v>13</v>
      </c>
      <c r="H74" s="17" t="s">
        <v>60</v>
      </c>
    </row>
    <row r="75" spans="1:8" x14ac:dyDescent="0.35">
      <c r="A75" s="85" t="s">
        <v>147</v>
      </c>
      <c r="B75" s="58">
        <v>44384</v>
      </c>
      <c r="C75" s="59">
        <v>44476</v>
      </c>
      <c r="D75" s="44" t="s">
        <v>141</v>
      </c>
      <c r="E75" s="44" t="s">
        <v>142</v>
      </c>
      <c r="F75" s="44" t="s">
        <v>79</v>
      </c>
      <c r="G75" s="44" t="s">
        <v>13</v>
      </c>
      <c r="H75" s="17" t="s">
        <v>60</v>
      </c>
    </row>
    <row r="76" spans="1:8" x14ac:dyDescent="0.35">
      <c r="A76" s="85" t="s">
        <v>148</v>
      </c>
      <c r="B76" s="58">
        <v>44384</v>
      </c>
      <c r="C76" s="59">
        <v>44476</v>
      </c>
      <c r="D76" s="44" t="s">
        <v>141</v>
      </c>
      <c r="E76" s="44" t="s">
        <v>142</v>
      </c>
      <c r="F76" s="44" t="s">
        <v>79</v>
      </c>
      <c r="G76" s="44" t="s">
        <v>13</v>
      </c>
      <c r="H76" s="17" t="s">
        <v>60</v>
      </c>
    </row>
    <row r="77" spans="1:8" x14ac:dyDescent="0.35">
      <c r="A77" s="85" t="s">
        <v>149</v>
      </c>
      <c r="B77" s="58">
        <v>44384</v>
      </c>
      <c r="C77" s="59">
        <v>44476</v>
      </c>
      <c r="D77" s="44" t="s">
        <v>141</v>
      </c>
      <c r="E77" s="44" t="s">
        <v>142</v>
      </c>
      <c r="F77" s="44" t="s">
        <v>79</v>
      </c>
      <c r="G77" s="44" t="s">
        <v>13</v>
      </c>
      <c r="H77" s="17" t="s">
        <v>60</v>
      </c>
    </row>
    <row r="78" spans="1:8" x14ac:dyDescent="0.35">
      <c r="A78" s="84" t="s">
        <v>150</v>
      </c>
      <c r="B78" s="58">
        <v>44384</v>
      </c>
      <c r="C78" s="59">
        <v>44476</v>
      </c>
      <c r="D78" s="48" t="s">
        <v>141</v>
      </c>
      <c r="E78" s="44" t="s">
        <v>142</v>
      </c>
      <c r="F78" s="44" t="s">
        <v>79</v>
      </c>
      <c r="G78" s="44" t="s">
        <v>13</v>
      </c>
      <c r="H78" s="17" t="s">
        <v>60</v>
      </c>
    </row>
    <row r="79" spans="1:8" x14ac:dyDescent="0.35">
      <c r="A79" s="97" t="s">
        <v>151</v>
      </c>
      <c r="B79" s="58">
        <v>44384</v>
      </c>
      <c r="C79" s="59">
        <v>44476</v>
      </c>
      <c r="D79" s="44" t="s">
        <v>141</v>
      </c>
      <c r="E79" s="49" t="s">
        <v>142</v>
      </c>
      <c r="F79" s="44" t="s">
        <v>79</v>
      </c>
      <c r="G79" s="44" t="s">
        <v>13</v>
      </c>
      <c r="H79" s="17" t="s">
        <v>60</v>
      </c>
    </row>
    <row r="80" spans="1:8" x14ac:dyDescent="0.35">
      <c r="A80" s="106" t="s">
        <v>152</v>
      </c>
      <c r="B80" s="107" t="s">
        <v>131</v>
      </c>
      <c r="C80" s="108" t="s">
        <v>132</v>
      </c>
      <c r="D80" s="68" t="s">
        <v>133</v>
      </c>
      <c r="E80" s="73" t="s">
        <v>134</v>
      </c>
      <c r="F80" s="73" t="s">
        <v>12</v>
      </c>
      <c r="G80" s="73" t="s">
        <v>13</v>
      </c>
      <c r="H80" s="101" t="s">
        <v>60</v>
      </c>
    </row>
    <row r="81" spans="1:8" x14ac:dyDescent="0.35">
      <c r="A81" s="97" t="s">
        <v>153</v>
      </c>
      <c r="B81" s="58" t="s">
        <v>131</v>
      </c>
      <c r="C81" s="59" t="s">
        <v>132</v>
      </c>
      <c r="D81" s="68" t="s">
        <v>133</v>
      </c>
      <c r="E81" s="44" t="s">
        <v>134</v>
      </c>
      <c r="F81" s="44" t="s">
        <v>12</v>
      </c>
      <c r="G81" s="44" t="s">
        <v>13</v>
      </c>
      <c r="H81" s="44" t="s">
        <v>60</v>
      </c>
    </row>
    <row r="82" spans="1:8" x14ac:dyDescent="0.35">
      <c r="A82" s="97" t="s">
        <v>154</v>
      </c>
      <c r="B82" s="58" t="s">
        <v>131</v>
      </c>
      <c r="C82" s="59" t="s">
        <v>132</v>
      </c>
      <c r="D82" s="44" t="s">
        <v>133</v>
      </c>
      <c r="E82" s="44" t="s">
        <v>134</v>
      </c>
      <c r="F82" s="44" t="s">
        <v>12</v>
      </c>
      <c r="G82" s="44" t="s">
        <v>13</v>
      </c>
      <c r="H82" s="44" t="s">
        <v>60</v>
      </c>
    </row>
    <row r="83" spans="1:8" x14ac:dyDescent="0.35">
      <c r="A83" s="97" t="s">
        <v>155</v>
      </c>
      <c r="B83" s="58" t="s">
        <v>131</v>
      </c>
      <c r="C83" s="59" t="s">
        <v>132</v>
      </c>
      <c r="D83" s="44" t="s">
        <v>133</v>
      </c>
      <c r="E83" s="44" t="s">
        <v>134</v>
      </c>
      <c r="F83" s="44" t="s">
        <v>12</v>
      </c>
      <c r="G83" s="44" t="s">
        <v>13</v>
      </c>
      <c r="H83" s="44" t="s">
        <v>60</v>
      </c>
    </row>
    <row r="84" spans="1:8" x14ac:dyDescent="0.35">
      <c r="A84" s="98" t="s">
        <v>156</v>
      </c>
      <c r="B84" s="46" t="s">
        <v>131</v>
      </c>
      <c r="C84" s="47" t="s">
        <v>132</v>
      </c>
      <c r="D84" s="48" t="s">
        <v>133</v>
      </c>
      <c r="E84" s="48" t="s">
        <v>134</v>
      </c>
      <c r="F84" s="48" t="s">
        <v>12</v>
      </c>
      <c r="G84" s="48" t="s">
        <v>13</v>
      </c>
      <c r="H84" s="48" t="s">
        <v>60</v>
      </c>
    </row>
    <row r="85" spans="1:8" ht="16.5" x14ac:dyDescent="0.45">
      <c r="A85" s="91" t="s">
        <v>157</v>
      </c>
      <c r="B85" s="92">
        <v>42921</v>
      </c>
      <c r="C85" s="94"/>
      <c r="D85" s="87" t="s">
        <v>158</v>
      </c>
      <c r="E85" s="87" t="s">
        <v>158</v>
      </c>
      <c r="F85" s="86" t="s">
        <v>12</v>
      </c>
      <c r="G85" s="86" t="s">
        <v>13</v>
      </c>
      <c r="H85" s="86" t="s">
        <v>60</v>
      </c>
    </row>
    <row r="86" spans="1:8" x14ac:dyDescent="0.35">
      <c r="A86" s="85" t="s">
        <v>217</v>
      </c>
    </row>
    <row r="87" spans="1:8" x14ac:dyDescent="0.35">
      <c r="A87" s="85" t="s">
        <v>220</v>
      </c>
    </row>
    <row r="88" spans="1:8" x14ac:dyDescent="0.35">
      <c r="A88" s="85" t="s">
        <v>221</v>
      </c>
    </row>
    <row r="89" spans="1:8" x14ac:dyDescent="0.35">
      <c r="A89" s="85" t="s">
        <v>222</v>
      </c>
    </row>
    <row r="90" spans="1:8" x14ac:dyDescent="0.35">
      <c r="A90" s="85" t="s">
        <v>223</v>
      </c>
    </row>
    <row r="91" spans="1:8" x14ac:dyDescent="0.35">
      <c r="A91" s="85" t="s">
        <v>224</v>
      </c>
    </row>
    <row r="92" spans="1:8" x14ac:dyDescent="0.35">
      <c r="A92" s="85" t="s">
        <v>225</v>
      </c>
    </row>
    <row r="93" spans="1:8" x14ac:dyDescent="0.35">
      <c r="A93" s="85" t="s">
        <v>226</v>
      </c>
    </row>
    <row r="94" spans="1:8" x14ac:dyDescent="0.35">
      <c r="A94" s="85" t="s">
        <v>227</v>
      </c>
    </row>
    <row r="95" spans="1:8" x14ac:dyDescent="0.35">
      <c r="A95" s="85" t="s">
        <v>228</v>
      </c>
    </row>
    <row r="96" spans="1:8" x14ac:dyDescent="0.35">
      <c r="A96" s="85" t="s">
        <v>229</v>
      </c>
    </row>
    <row r="97" spans="1:1" x14ac:dyDescent="0.35">
      <c r="A97" s="85" t="s">
        <v>230</v>
      </c>
    </row>
    <row r="98" spans="1:1" x14ac:dyDescent="0.35">
      <c r="A98" s="85" t="s">
        <v>231</v>
      </c>
    </row>
    <row r="99" spans="1:1" x14ac:dyDescent="0.35">
      <c r="A99" s="85" t="s">
        <v>232</v>
      </c>
    </row>
    <row r="100" spans="1:1" x14ac:dyDescent="0.35">
      <c r="A100" s="85" t="s">
        <v>233</v>
      </c>
    </row>
    <row r="101" spans="1:1" x14ac:dyDescent="0.35">
      <c r="A101" s="85" t="s">
        <v>234</v>
      </c>
    </row>
    <row r="102" spans="1:1" x14ac:dyDescent="0.35">
      <c r="A102" s="85" t="s">
        <v>235</v>
      </c>
    </row>
    <row r="103" spans="1:1" x14ac:dyDescent="0.35">
      <c r="A103" s="85" t="s">
        <v>236</v>
      </c>
    </row>
    <row r="104" spans="1:1" x14ac:dyDescent="0.35">
      <c r="A104" s="85" t="s">
        <v>237</v>
      </c>
    </row>
    <row r="105" spans="1:1" x14ac:dyDescent="0.35">
      <c r="A105" s="85" t="s">
        <v>238</v>
      </c>
    </row>
    <row r="106" spans="1:1" x14ac:dyDescent="0.35">
      <c r="A106" s="85" t="s">
        <v>239</v>
      </c>
    </row>
    <row r="107" spans="1:1" x14ac:dyDescent="0.35">
      <c r="A107" s="85" t="s">
        <v>242</v>
      </c>
    </row>
    <row r="108" spans="1:1" x14ac:dyDescent="0.35">
      <c r="A108" s="85" t="s">
        <v>243</v>
      </c>
    </row>
    <row r="109" spans="1:1" x14ac:dyDescent="0.35">
      <c r="A109" s="85" t="s">
        <v>244</v>
      </c>
    </row>
    <row r="110" spans="1:1" x14ac:dyDescent="0.35">
      <c r="A110" s="84" t="s">
        <v>245</v>
      </c>
    </row>
    <row r="111" spans="1:1" x14ac:dyDescent="0.35">
      <c r="A111" s="112" t="s">
        <v>246</v>
      </c>
    </row>
    <row r="112" spans="1:1" x14ac:dyDescent="0.35">
      <c r="A112" s="112" t="s">
        <v>250</v>
      </c>
    </row>
    <row r="113" spans="1:1" x14ac:dyDescent="0.35">
      <c r="A113" s="112" t="s">
        <v>251</v>
      </c>
    </row>
    <row r="114" spans="1:1" x14ac:dyDescent="0.35">
      <c r="A114" s="112" t="s">
        <v>254</v>
      </c>
    </row>
    <row r="115" spans="1:1" x14ac:dyDescent="0.35">
      <c r="A115" s="112" t="s">
        <v>256</v>
      </c>
    </row>
    <row r="116" spans="1:1" x14ac:dyDescent="0.35">
      <c r="A116" s="112" t="s">
        <v>257</v>
      </c>
    </row>
  </sheetData>
  <autoFilter ref="A1:I85" xr:uid="{00000000-0001-0000-0000-000000000000}">
    <sortState xmlns:xlrd2="http://schemas.microsoft.com/office/spreadsheetml/2017/richdata2" ref="A2:I85">
      <sortCondition ref="C1:C85"/>
    </sortState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223FA-6E08-4322-9A57-AE16158EE829}">
  <dimension ref="A1:I76"/>
  <sheetViews>
    <sheetView topLeftCell="A43" workbookViewId="0">
      <selection activeCell="A45" sqref="A45:A75"/>
    </sheetView>
  </sheetViews>
  <sheetFormatPr baseColWidth="10" defaultColWidth="11.453125" defaultRowHeight="14.5" x14ac:dyDescent="0.35"/>
  <cols>
    <col min="1" max="1" width="25.26953125" style="41" customWidth="1"/>
    <col min="2" max="2" width="17.81640625" style="56" bestFit="1" customWidth="1"/>
    <col min="3" max="3" width="14.81640625" style="56" bestFit="1" customWidth="1"/>
    <col min="4" max="4" width="27" style="56" bestFit="1" customWidth="1"/>
    <col min="5" max="5" width="46" style="41" bestFit="1" customWidth="1"/>
    <col min="6" max="6" width="34.26953125" style="41" bestFit="1" customWidth="1"/>
    <col min="7" max="7" width="17.7265625" style="41" bestFit="1" customWidth="1"/>
    <col min="8" max="8" width="118" style="41" customWidth="1"/>
  </cols>
  <sheetData>
    <row r="1" spans="1:9" x14ac:dyDescent="0.35">
      <c r="A1" s="31" t="s">
        <v>0</v>
      </c>
      <c r="B1" s="34" t="s">
        <v>1</v>
      </c>
      <c r="C1" s="34" t="s">
        <v>2</v>
      </c>
      <c r="D1" s="34" t="s">
        <v>159</v>
      </c>
      <c r="E1" s="32" t="s">
        <v>3</v>
      </c>
      <c r="F1" s="32" t="s">
        <v>4</v>
      </c>
      <c r="G1" s="31" t="s">
        <v>5</v>
      </c>
      <c r="H1" s="32" t="s">
        <v>7</v>
      </c>
    </row>
    <row r="2" spans="1:9" x14ac:dyDescent="0.35">
      <c r="A2" s="37" t="s">
        <v>160</v>
      </c>
      <c r="B2" s="52"/>
      <c r="C2" s="27"/>
      <c r="D2" s="27"/>
      <c r="E2" s="38" t="s">
        <v>161</v>
      </c>
      <c r="F2" s="38" t="s">
        <v>161</v>
      </c>
      <c r="G2" s="38" t="s">
        <v>79</v>
      </c>
      <c r="H2" s="38"/>
    </row>
    <row r="3" spans="1:9" x14ac:dyDescent="0.35">
      <c r="A3" s="37" t="s">
        <v>162</v>
      </c>
      <c r="B3" s="52"/>
      <c r="C3" s="27"/>
      <c r="D3" s="27"/>
      <c r="E3" s="38" t="s">
        <v>161</v>
      </c>
      <c r="F3" s="38" t="s">
        <v>161</v>
      </c>
      <c r="G3" s="38" t="s">
        <v>79</v>
      </c>
      <c r="H3" s="38"/>
    </row>
    <row r="4" spans="1:9" x14ac:dyDescent="0.35">
      <c r="A4" s="37" t="s">
        <v>163</v>
      </c>
      <c r="B4" s="52"/>
      <c r="C4" s="27"/>
      <c r="D4" s="27"/>
      <c r="E4" s="38" t="s">
        <v>161</v>
      </c>
      <c r="F4" s="38" t="s">
        <v>161</v>
      </c>
      <c r="G4" s="38" t="s">
        <v>79</v>
      </c>
      <c r="H4" s="38"/>
    </row>
    <row r="5" spans="1:9" x14ac:dyDescent="0.35">
      <c r="A5" s="37" t="s">
        <v>164</v>
      </c>
      <c r="B5" s="53">
        <v>43383</v>
      </c>
      <c r="C5" s="54">
        <v>43506</v>
      </c>
      <c r="D5" s="54"/>
      <c r="E5" s="39" t="s">
        <v>165</v>
      </c>
      <c r="F5" s="39" t="s">
        <v>166</v>
      </c>
      <c r="G5" s="39" t="s">
        <v>12</v>
      </c>
      <c r="H5" s="39"/>
    </row>
    <row r="6" spans="1:9" x14ac:dyDescent="0.35">
      <c r="A6" s="37" t="s">
        <v>167</v>
      </c>
      <c r="B6" s="36">
        <v>42902</v>
      </c>
      <c r="C6" s="36">
        <v>43085</v>
      </c>
      <c r="D6" s="36"/>
      <c r="E6" s="40" t="s">
        <v>168</v>
      </c>
      <c r="F6" s="40" t="s">
        <v>169</v>
      </c>
      <c r="G6" s="40" t="s">
        <v>79</v>
      </c>
      <c r="H6" s="40" t="s">
        <v>170</v>
      </c>
    </row>
    <row r="7" spans="1:9" x14ac:dyDescent="0.35">
      <c r="A7" s="37" t="s">
        <v>171</v>
      </c>
      <c r="B7" s="55">
        <v>44011</v>
      </c>
      <c r="C7" s="55">
        <v>44104</v>
      </c>
      <c r="D7" s="55"/>
      <c r="E7" s="40" t="s">
        <v>172</v>
      </c>
      <c r="F7" s="40" t="s">
        <v>173</v>
      </c>
      <c r="G7" s="40" t="s">
        <v>79</v>
      </c>
      <c r="H7" s="40" t="s">
        <v>174</v>
      </c>
    </row>
    <row r="8" spans="1:9" x14ac:dyDescent="0.35">
      <c r="A8" s="42" t="s">
        <v>175</v>
      </c>
      <c r="B8" s="43">
        <v>44186</v>
      </c>
      <c r="C8" s="43">
        <v>44248</v>
      </c>
      <c r="D8" s="43"/>
      <c r="E8" s="61" t="s">
        <v>176</v>
      </c>
      <c r="F8" s="61" t="s">
        <v>176</v>
      </c>
      <c r="G8" s="61" t="s">
        <v>79</v>
      </c>
      <c r="H8" s="61" t="s">
        <v>13</v>
      </c>
      <c r="I8" s="17"/>
    </row>
    <row r="9" spans="1:9" x14ac:dyDescent="0.35">
      <c r="A9" s="69" t="s">
        <v>177</v>
      </c>
      <c r="B9" s="70"/>
      <c r="C9" s="70"/>
      <c r="D9" s="70" t="s">
        <v>178</v>
      </c>
      <c r="E9" s="71"/>
      <c r="F9" s="71"/>
      <c r="G9" s="71"/>
      <c r="H9" s="71" t="s">
        <v>179</v>
      </c>
    </row>
    <row r="10" spans="1:9" x14ac:dyDescent="0.35">
      <c r="A10" s="69" t="s">
        <v>180</v>
      </c>
      <c r="B10" s="70"/>
      <c r="C10" s="70"/>
      <c r="D10" s="70" t="s">
        <v>178</v>
      </c>
      <c r="E10" s="71"/>
      <c r="F10" s="71"/>
      <c r="G10" s="71"/>
      <c r="H10" s="71" t="s">
        <v>179</v>
      </c>
    </row>
    <row r="11" spans="1:9" x14ac:dyDescent="0.35">
      <c r="A11" s="69" t="s">
        <v>181</v>
      </c>
      <c r="B11" s="70"/>
      <c r="C11" s="70"/>
      <c r="D11" s="70" t="s">
        <v>178</v>
      </c>
      <c r="E11" s="71"/>
      <c r="F11" s="71"/>
      <c r="G11" s="71"/>
      <c r="H11" s="71" t="s">
        <v>179</v>
      </c>
    </row>
    <row r="12" spans="1:9" x14ac:dyDescent="0.35">
      <c r="A12" s="69" t="s">
        <v>182</v>
      </c>
      <c r="B12" s="70"/>
      <c r="C12" s="70"/>
      <c r="D12" s="70" t="s">
        <v>178</v>
      </c>
      <c r="E12" s="71"/>
      <c r="F12" s="71"/>
      <c r="G12" s="71"/>
      <c r="H12" s="71" t="s">
        <v>179</v>
      </c>
    </row>
    <row r="13" spans="1:9" x14ac:dyDescent="0.35">
      <c r="A13" s="69" t="s">
        <v>183</v>
      </c>
      <c r="B13" s="70"/>
      <c r="C13" s="70"/>
      <c r="D13" s="70" t="s">
        <v>178</v>
      </c>
      <c r="E13" s="71"/>
      <c r="F13" s="71"/>
      <c r="G13" s="71"/>
      <c r="H13" s="71" t="s">
        <v>179</v>
      </c>
    </row>
    <row r="14" spans="1:9" x14ac:dyDescent="0.35">
      <c r="A14" s="69" t="s">
        <v>184</v>
      </c>
      <c r="B14" s="70"/>
      <c r="C14" s="70"/>
      <c r="D14" s="70" t="s">
        <v>178</v>
      </c>
      <c r="E14" s="71"/>
      <c r="F14" s="71"/>
      <c r="G14" s="71"/>
      <c r="H14" s="71" t="s">
        <v>179</v>
      </c>
    </row>
    <row r="15" spans="1:9" x14ac:dyDescent="0.35">
      <c r="A15" s="69" t="s">
        <v>185</v>
      </c>
      <c r="B15" s="70"/>
      <c r="C15" s="70"/>
      <c r="D15" s="70" t="s">
        <v>178</v>
      </c>
      <c r="E15" s="71"/>
      <c r="F15" s="71"/>
      <c r="G15" s="71"/>
      <c r="H15" s="71" t="s">
        <v>179</v>
      </c>
    </row>
    <row r="16" spans="1:9" x14ac:dyDescent="0.35">
      <c r="A16" s="69" t="s">
        <v>186</v>
      </c>
      <c r="B16" s="70"/>
      <c r="C16" s="70"/>
      <c r="D16" s="70" t="s">
        <v>178</v>
      </c>
      <c r="E16" s="71"/>
      <c r="F16" s="71"/>
      <c r="G16" s="71"/>
      <c r="H16" s="71" t="s">
        <v>179</v>
      </c>
    </row>
    <row r="17" spans="1:8" x14ac:dyDescent="0.35">
      <c r="A17" s="69" t="s">
        <v>187</v>
      </c>
      <c r="B17" s="70"/>
      <c r="C17" s="70"/>
      <c r="D17" s="70" t="s">
        <v>178</v>
      </c>
      <c r="E17" s="71"/>
      <c r="F17" s="71"/>
      <c r="G17" s="71"/>
      <c r="H17" s="71" t="s">
        <v>179</v>
      </c>
    </row>
    <row r="18" spans="1:8" x14ac:dyDescent="0.35">
      <c r="A18" s="69" t="s">
        <v>188</v>
      </c>
      <c r="B18" s="70"/>
      <c r="C18" s="70"/>
      <c r="D18" s="70" t="s">
        <v>178</v>
      </c>
      <c r="E18" s="71"/>
      <c r="F18" s="71"/>
      <c r="G18" s="71"/>
      <c r="H18" s="71" t="s">
        <v>179</v>
      </c>
    </row>
    <row r="19" spans="1:8" x14ac:dyDescent="0.35">
      <c r="A19" s="69" t="s">
        <v>189</v>
      </c>
      <c r="B19" s="70"/>
      <c r="C19" s="70"/>
      <c r="D19" s="70" t="s">
        <v>178</v>
      </c>
      <c r="E19" s="71"/>
      <c r="F19" s="71"/>
      <c r="G19" s="71"/>
      <c r="H19" s="71" t="s">
        <v>179</v>
      </c>
    </row>
    <row r="20" spans="1:8" x14ac:dyDescent="0.35">
      <c r="A20" s="69" t="s">
        <v>190</v>
      </c>
      <c r="B20" s="70"/>
      <c r="C20" s="70"/>
      <c r="D20" s="70" t="s">
        <v>178</v>
      </c>
      <c r="E20" s="71"/>
      <c r="F20" s="71"/>
      <c r="G20" s="71"/>
      <c r="H20" s="71" t="s">
        <v>179</v>
      </c>
    </row>
    <row r="21" spans="1:8" x14ac:dyDescent="0.35">
      <c r="A21" s="69" t="s">
        <v>191</v>
      </c>
      <c r="B21" s="70"/>
      <c r="C21" s="70"/>
      <c r="D21" s="70" t="s">
        <v>178</v>
      </c>
      <c r="E21" s="71"/>
      <c r="F21" s="71"/>
      <c r="G21" s="71"/>
      <c r="H21" s="71" t="s">
        <v>179</v>
      </c>
    </row>
    <row r="22" spans="1:8" x14ac:dyDescent="0.35">
      <c r="A22" s="69" t="s">
        <v>192</v>
      </c>
      <c r="B22" s="70"/>
      <c r="C22" s="70"/>
      <c r="D22" s="70" t="s">
        <v>178</v>
      </c>
      <c r="E22" s="71"/>
      <c r="F22" s="71"/>
      <c r="G22" s="71"/>
      <c r="H22" s="71" t="s">
        <v>179</v>
      </c>
    </row>
    <row r="23" spans="1:8" x14ac:dyDescent="0.35">
      <c r="A23" s="69" t="s">
        <v>193</v>
      </c>
      <c r="B23" s="70"/>
      <c r="C23" s="70"/>
      <c r="D23" s="70" t="s">
        <v>178</v>
      </c>
      <c r="E23" s="71"/>
      <c r="F23" s="71"/>
      <c r="G23" s="71"/>
      <c r="H23" s="71" t="s">
        <v>179</v>
      </c>
    </row>
    <row r="24" spans="1:8" x14ac:dyDescent="0.35">
      <c r="A24" s="69" t="s">
        <v>194</v>
      </c>
      <c r="B24" s="70"/>
      <c r="C24" s="70"/>
      <c r="D24" s="70" t="s">
        <v>178</v>
      </c>
      <c r="E24" s="71"/>
      <c r="F24" s="71"/>
      <c r="G24" s="71"/>
      <c r="H24" s="71" t="s">
        <v>179</v>
      </c>
    </row>
    <row r="25" spans="1:8" x14ac:dyDescent="0.35">
      <c r="A25" s="69" t="s">
        <v>195</v>
      </c>
      <c r="B25" s="70"/>
      <c r="C25" s="70"/>
      <c r="D25" s="70" t="s">
        <v>178</v>
      </c>
      <c r="E25" s="71"/>
      <c r="F25" s="71"/>
      <c r="G25" s="71"/>
      <c r="H25" s="71" t="s">
        <v>179</v>
      </c>
    </row>
    <row r="26" spans="1:8" x14ac:dyDescent="0.35">
      <c r="A26" s="69" t="s">
        <v>196</v>
      </c>
      <c r="B26" s="70"/>
      <c r="C26" s="70"/>
      <c r="D26" s="70" t="s">
        <v>178</v>
      </c>
      <c r="E26" s="71"/>
      <c r="F26" s="71"/>
      <c r="G26" s="71"/>
      <c r="H26" s="71" t="s">
        <v>179</v>
      </c>
    </row>
    <row r="27" spans="1:8" x14ac:dyDescent="0.35">
      <c r="A27" s="69" t="s">
        <v>197</v>
      </c>
      <c r="B27" s="70"/>
      <c r="C27" s="70"/>
      <c r="D27" s="70" t="s">
        <v>178</v>
      </c>
      <c r="E27" s="71"/>
      <c r="F27" s="71"/>
      <c r="G27" s="71"/>
      <c r="H27" s="71" t="s">
        <v>179</v>
      </c>
    </row>
    <row r="28" spans="1:8" x14ac:dyDescent="0.35">
      <c r="A28" s="69" t="s">
        <v>198</v>
      </c>
      <c r="B28" s="70"/>
      <c r="C28" s="70"/>
      <c r="D28" s="70" t="s">
        <v>178</v>
      </c>
      <c r="E28" s="71"/>
      <c r="F28" s="71"/>
      <c r="G28" s="71"/>
      <c r="H28" s="71" t="s">
        <v>179</v>
      </c>
    </row>
    <row r="29" spans="1:8" x14ac:dyDescent="0.35">
      <c r="A29" s="69" t="s">
        <v>199</v>
      </c>
      <c r="B29" s="70"/>
      <c r="C29" s="70"/>
      <c r="D29" s="70" t="s">
        <v>178</v>
      </c>
      <c r="E29" s="71"/>
      <c r="F29" s="71"/>
      <c r="G29" s="71"/>
      <c r="H29" s="71" t="s">
        <v>179</v>
      </c>
    </row>
    <row r="30" spans="1:8" x14ac:dyDescent="0.35">
      <c r="A30" s="69" t="s">
        <v>200</v>
      </c>
      <c r="B30" s="70"/>
      <c r="C30" s="70"/>
      <c r="D30" s="70" t="s">
        <v>178</v>
      </c>
      <c r="E30" s="71"/>
      <c r="F30" s="71"/>
      <c r="G30" s="71"/>
      <c r="H30" s="71" t="s">
        <v>179</v>
      </c>
    </row>
    <row r="31" spans="1:8" x14ac:dyDescent="0.35">
      <c r="A31" s="69" t="s">
        <v>201</v>
      </c>
      <c r="B31" s="70"/>
      <c r="C31" s="70"/>
      <c r="D31" s="70" t="s">
        <v>178</v>
      </c>
      <c r="E31" s="71"/>
      <c r="F31" s="71"/>
      <c r="G31" s="71"/>
      <c r="H31" s="71" t="s">
        <v>179</v>
      </c>
    </row>
    <row r="32" spans="1:8" x14ac:dyDescent="0.35">
      <c r="A32" s="69" t="s">
        <v>202</v>
      </c>
      <c r="B32" s="70"/>
      <c r="C32" s="70"/>
      <c r="D32" s="70" t="s">
        <v>178</v>
      </c>
      <c r="E32" s="71"/>
      <c r="F32" s="71"/>
      <c r="G32" s="71"/>
      <c r="H32" s="71" t="s">
        <v>179</v>
      </c>
    </row>
    <row r="33" spans="1:8" x14ac:dyDescent="0.35">
      <c r="A33" s="69" t="s">
        <v>203</v>
      </c>
      <c r="B33" s="70"/>
      <c r="C33" s="70"/>
      <c r="D33" s="70" t="s">
        <v>178</v>
      </c>
      <c r="E33" s="71"/>
      <c r="F33" s="71"/>
      <c r="G33" s="71"/>
      <c r="H33" s="71" t="s">
        <v>179</v>
      </c>
    </row>
    <row r="34" spans="1:8" x14ac:dyDescent="0.35">
      <c r="A34" s="81" t="s">
        <v>204</v>
      </c>
      <c r="B34" s="82"/>
      <c r="C34" s="82"/>
      <c r="D34" s="82" t="s">
        <v>178</v>
      </c>
      <c r="E34" s="83"/>
      <c r="F34" s="83"/>
      <c r="G34" s="83"/>
      <c r="H34" s="83" t="s">
        <v>179</v>
      </c>
    </row>
    <row r="35" spans="1:8" x14ac:dyDescent="0.35">
      <c r="A35" s="80" t="s">
        <v>205</v>
      </c>
      <c r="B35" s="59">
        <v>44158</v>
      </c>
      <c r="C35" s="59">
        <v>73050</v>
      </c>
      <c r="D35" s="58">
        <v>44475</v>
      </c>
      <c r="E35" s="44" t="s">
        <v>206</v>
      </c>
      <c r="F35" s="44" t="s">
        <v>207</v>
      </c>
      <c r="G35" s="44" t="s">
        <v>79</v>
      </c>
      <c r="H35" s="61" t="s">
        <v>13</v>
      </c>
    </row>
    <row r="36" spans="1:8" x14ac:dyDescent="0.35">
      <c r="A36" s="80" t="s">
        <v>208</v>
      </c>
      <c r="B36" s="59">
        <v>44158</v>
      </c>
      <c r="C36" s="59">
        <v>73050</v>
      </c>
      <c r="D36" s="58">
        <v>44475</v>
      </c>
      <c r="E36" s="44" t="s">
        <v>206</v>
      </c>
      <c r="F36" s="44" t="s">
        <v>207</v>
      </c>
      <c r="G36" s="44" t="s">
        <v>79</v>
      </c>
      <c r="H36" s="61" t="s">
        <v>13</v>
      </c>
    </row>
    <row r="37" spans="1:8" x14ac:dyDescent="0.35">
      <c r="A37" s="80" t="s">
        <v>209</v>
      </c>
      <c r="B37" s="59">
        <v>44158</v>
      </c>
      <c r="C37" s="59">
        <v>73050</v>
      </c>
      <c r="D37" s="58">
        <v>44475</v>
      </c>
      <c r="E37" s="44" t="s">
        <v>206</v>
      </c>
      <c r="F37" s="44" t="s">
        <v>207</v>
      </c>
      <c r="G37" s="44" t="s">
        <v>79</v>
      </c>
      <c r="H37" s="61" t="s">
        <v>13</v>
      </c>
    </row>
    <row r="38" spans="1:8" x14ac:dyDescent="0.35">
      <c r="A38" s="80" t="s">
        <v>210</v>
      </c>
      <c r="B38" s="59">
        <v>44158</v>
      </c>
      <c r="C38" s="59">
        <v>73050</v>
      </c>
      <c r="D38" s="58">
        <v>44475</v>
      </c>
      <c r="E38" s="44" t="s">
        <v>206</v>
      </c>
      <c r="F38" s="44" t="s">
        <v>207</v>
      </c>
      <c r="G38" s="44" t="s">
        <v>79</v>
      </c>
      <c r="H38" s="61" t="s">
        <v>13</v>
      </c>
    </row>
    <row r="39" spans="1:8" x14ac:dyDescent="0.35">
      <c r="A39" s="80" t="s">
        <v>211</v>
      </c>
      <c r="B39" s="59">
        <v>44158</v>
      </c>
      <c r="C39" s="59">
        <v>73050</v>
      </c>
      <c r="D39" s="58">
        <v>44475</v>
      </c>
      <c r="E39" s="44" t="s">
        <v>206</v>
      </c>
      <c r="F39" s="44" t="s">
        <v>207</v>
      </c>
      <c r="G39" s="44" t="s">
        <v>79</v>
      </c>
      <c r="H39" s="61" t="s">
        <v>13</v>
      </c>
    </row>
    <row r="40" spans="1:8" x14ac:dyDescent="0.35">
      <c r="A40" s="80" t="s">
        <v>212</v>
      </c>
      <c r="B40" s="59">
        <v>44158</v>
      </c>
      <c r="C40" s="59">
        <v>73050</v>
      </c>
      <c r="D40" s="58">
        <v>44475</v>
      </c>
      <c r="E40" s="44" t="s">
        <v>206</v>
      </c>
      <c r="F40" s="44" t="s">
        <v>207</v>
      </c>
      <c r="G40" s="44" t="s">
        <v>79</v>
      </c>
      <c r="H40" s="61" t="s">
        <v>13</v>
      </c>
    </row>
    <row r="41" spans="1:8" x14ac:dyDescent="0.35">
      <c r="A41" s="80" t="s">
        <v>213</v>
      </c>
      <c r="B41" s="59">
        <v>44158</v>
      </c>
      <c r="C41" s="59">
        <v>73050</v>
      </c>
      <c r="D41" s="58">
        <v>44475</v>
      </c>
      <c r="E41" s="44" t="s">
        <v>206</v>
      </c>
      <c r="F41" s="44" t="s">
        <v>207</v>
      </c>
      <c r="G41" s="44" t="s">
        <v>79</v>
      </c>
      <c r="H41" s="61" t="s">
        <v>13</v>
      </c>
    </row>
    <row r="42" spans="1:8" x14ac:dyDescent="0.35">
      <c r="A42" s="80" t="s">
        <v>214</v>
      </c>
      <c r="B42" s="59">
        <v>44158</v>
      </c>
      <c r="C42" s="59">
        <v>73050</v>
      </c>
      <c r="D42" s="58">
        <v>44475</v>
      </c>
      <c r="E42" s="44" t="s">
        <v>206</v>
      </c>
      <c r="F42" s="44" t="s">
        <v>207</v>
      </c>
      <c r="G42" s="44" t="s">
        <v>79</v>
      </c>
      <c r="H42" s="61" t="s">
        <v>13</v>
      </c>
    </row>
    <row r="43" spans="1:8" x14ac:dyDescent="0.35">
      <c r="A43" s="80" t="s">
        <v>215</v>
      </c>
      <c r="B43" s="59">
        <v>44158</v>
      </c>
      <c r="C43" s="59">
        <v>73050</v>
      </c>
      <c r="D43" s="58">
        <v>44475</v>
      </c>
      <c r="E43" s="44" t="s">
        <v>206</v>
      </c>
      <c r="F43" s="44" t="s">
        <v>207</v>
      </c>
      <c r="G43" s="44" t="s">
        <v>79</v>
      </c>
      <c r="H43" s="61" t="s">
        <v>13</v>
      </c>
    </row>
    <row r="44" spans="1:8" x14ac:dyDescent="0.35">
      <c r="A44" s="45" t="s">
        <v>216</v>
      </c>
      <c r="B44" s="47">
        <v>44158</v>
      </c>
      <c r="C44" s="47">
        <v>73050</v>
      </c>
      <c r="D44" s="46">
        <v>44475</v>
      </c>
      <c r="E44" s="48" t="s">
        <v>206</v>
      </c>
      <c r="F44" s="48" t="s">
        <v>207</v>
      </c>
      <c r="G44" s="48" t="s">
        <v>79</v>
      </c>
      <c r="H44" s="61" t="s">
        <v>13</v>
      </c>
    </row>
    <row r="45" spans="1:8" x14ac:dyDescent="0.35">
      <c r="A45" s="85" t="s">
        <v>217</v>
      </c>
      <c r="B45" s="70"/>
      <c r="C45" s="109">
        <v>44354</v>
      </c>
      <c r="D45" s="70"/>
      <c r="E45" s="71" t="s">
        <v>218</v>
      </c>
      <c r="F45" s="71" t="s">
        <v>218</v>
      </c>
      <c r="G45" s="44" t="s">
        <v>79</v>
      </c>
      <c r="H45" s="71" t="s">
        <v>219</v>
      </c>
    </row>
    <row r="46" spans="1:8" x14ac:dyDescent="0.35">
      <c r="A46" s="85" t="s">
        <v>220</v>
      </c>
      <c r="B46" s="70"/>
      <c r="C46" s="109">
        <v>44354</v>
      </c>
      <c r="D46" s="70"/>
      <c r="E46" s="71" t="s">
        <v>218</v>
      </c>
      <c r="F46" s="71" t="s">
        <v>218</v>
      </c>
      <c r="G46" s="44" t="s">
        <v>79</v>
      </c>
      <c r="H46" s="71" t="s">
        <v>219</v>
      </c>
    </row>
    <row r="47" spans="1:8" x14ac:dyDescent="0.35">
      <c r="A47" s="85" t="s">
        <v>221</v>
      </c>
      <c r="B47" s="70"/>
      <c r="C47" s="109">
        <v>44354</v>
      </c>
      <c r="D47" s="70"/>
      <c r="E47" s="71" t="s">
        <v>218</v>
      </c>
      <c r="F47" s="71" t="s">
        <v>218</v>
      </c>
      <c r="G47" s="44" t="s">
        <v>79</v>
      </c>
      <c r="H47" s="71" t="s">
        <v>219</v>
      </c>
    </row>
    <row r="48" spans="1:8" x14ac:dyDescent="0.35">
      <c r="A48" s="85" t="s">
        <v>222</v>
      </c>
      <c r="B48" s="70"/>
      <c r="C48" s="109">
        <v>44354</v>
      </c>
      <c r="D48" s="70"/>
      <c r="E48" s="71" t="s">
        <v>218</v>
      </c>
      <c r="F48" s="71" t="s">
        <v>218</v>
      </c>
      <c r="G48" s="44" t="s">
        <v>79</v>
      </c>
      <c r="H48" s="71" t="s">
        <v>219</v>
      </c>
    </row>
    <row r="49" spans="1:8" x14ac:dyDescent="0.35">
      <c r="A49" s="85" t="s">
        <v>223</v>
      </c>
      <c r="B49" s="70"/>
      <c r="C49" s="109">
        <v>44354</v>
      </c>
      <c r="D49" s="70"/>
      <c r="E49" s="71" t="s">
        <v>218</v>
      </c>
      <c r="F49" s="71" t="s">
        <v>218</v>
      </c>
      <c r="G49" s="44" t="s">
        <v>79</v>
      </c>
      <c r="H49" s="71" t="s">
        <v>219</v>
      </c>
    </row>
    <row r="50" spans="1:8" x14ac:dyDescent="0.35">
      <c r="A50" s="85" t="s">
        <v>224</v>
      </c>
      <c r="B50" s="70"/>
      <c r="C50" s="109">
        <v>44354</v>
      </c>
      <c r="D50" s="70"/>
      <c r="E50" s="71" t="s">
        <v>218</v>
      </c>
      <c r="F50" s="71" t="s">
        <v>218</v>
      </c>
      <c r="G50" s="44" t="s">
        <v>79</v>
      </c>
      <c r="H50" s="71" t="s">
        <v>219</v>
      </c>
    </row>
    <row r="51" spans="1:8" x14ac:dyDescent="0.35">
      <c r="A51" s="85" t="s">
        <v>225</v>
      </c>
      <c r="B51" s="70"/>
      <c r="C51" s="109">
        <v>44354</v>
      </c>
      <c r="D51" s="70"/>
      <c r="E51" s="71" t="s">
        <v>218</v>
      </c>
      <c r="F51" s="71" t="s">
        <v>218</v>
      </c>
      <c r="G51" s="44" t="s">
        <v>79</v>
      </c>
      <c r="H51" s="71" t="s">
        <v>219</v>
      </c>
    </row>
    <row r="52" spans="1:8" x14ac:dyDescent="0.35">
      <c r="A52" s="85" t="s">
        <v>226</v>
      </c>
      <c r="B52" s="70"/>
      <c r="C52" s="109">
        <v>44354</v>
      </c>
      <c r="D52" s="70"/>
      <c r="E52" s="71" t="s">
        <v>218</v>
      </c>
      <c r="F52" s="71" t="s">
        <v>218</v>
      </c>
      <c r="G52" s="44" t="s">
        <v>79</v>
      </c>
      <c r="H52" s="71" t="s">
        <v>219</v>
      </c>
    </row>
    <row r="53" spans="1:8" x14ac:dyDescent="0.35">
      <c r="A53" s="85" t="s">
        <v>227</v>
      </c>
      <c r="B53" s="70"/>
      <c r="C53" s="109">
        <v>44354</v>
      </c>
      <c r="D53" s="70"/>
      <c r="E53" s="71" t="s">
        <v>218</v>
      </c>
      <c r="F53" s="71" t="s">
        <v>218</v>
      </c>
      <c r="G53" s="44" t="s">
        <v>79</v>
      </c>
      <c r="H53" s="71" t="s">
        <v>219</v>
      </c>
    </row>
    <row r="54" spans="1:8" x14ac:dyDescent="0.35">
      <c r="A54" s="85" t="s">
        <v>228</v>
      </c>
      <c r="B54" s="70"/>
      <c r="C54" s="109">
        <v>44354</v>
      </c>
      <c r="D54" s="70"/>
      <c r="E54" s="71" t="s">
        <v>218</v>
      </c>
      <c r="F54" s="71" t="s">
        <v>218</v>
      </c>
      <c r="G54" s="44" t="s">
        <v>79</v>
      </c>
      <c r="H54" s="71" t="s">
        <v>219</v>
      </c>
    </row>
    <row r="55" spans="1:8" x14ac:dyDescent="0.35">
      <c r="A55" s="85" t="s">
        <v>229</v>
      </c>
      <c r="B55" s="70"/>
      <c r="C55" s="109">
        <v>44354</v>
      </c>
      <c r="D55" s="70"/>
      <c r="E55" s="71" t="s">
        <v>218</v>
      </c>
      <c r="F55" s="71" t="s">
        <v>218</v>
      </c>
      <c r="G55" s="44" t="s">
        <v>79</v>
      </c>
      <c r="H55" s="71" t="s">
        <v>219</v>
      </c>
    </row>
    <row r="56" spans="1:8" x14ac:dyDescent="0.35">
      <c r="A56" s="85" t="s">
        <v>230</v>
      </c>
      <c r="B56" s="70"/>
      <c r="C56" s="109">
        <v>44354</v>
      </c>
      <c r="D56" s="70"/>
      <c r="E56" s="71" t="s">
        <v>218</v>
      </c>
      <c r="F56" s="71" t="s">
        <v>218</v>
      </c>
      <c r="G56" s="44" t="s">
        <v>79</v>
      </c>
      <c r="H56" s="71" t="s">
        <v>219</v>
      </c>
    </row>
    <row r="57" spans="1:8" x14ac:dyDescent="0.35">
      <c r="A57" s="85" t="s">
        <v>231</v>
      </c>
      <c r="B57" s="70"/>
      <c r="C57" s="109">
        <v>44354</v>
      </c>
      <c r="D57" s="70"/>
      <c r="E57" s="71" t="s">
        <v>218</v>
      </c>
      <c r="F57" s="71" t="s">
        <v>218</v>
      </c>
      <c r="G57" s="44" t="s">
        <v>79</v>
      </c>
      <c r="H57" s="71" t="s">
        <v>219</v>
      </c>
    </row>
    <row r="58" spans="1:8" x14ac:dyDescent="0.35">
      <c r="A58" s="85" t="s">
        <v>232</v>
      </c>
      <c r="B58" s="70"/>
      <c r="C58" s="109">
        <v>44354</v>
      </c>
      <c r="D58" s="70"/>
      <c r="E58" s="71" t="s">
        <v>218</v>
      </c>
      <c r="F58" s="71" t="s">
        <v>218</v>
      </c>
      <c r="G58" s="44" t="s">
        <v>79</v>
      </c>
      <c r="H58" s="71" t="s">
        <v>219</v>
      </c>
    </row>
    <row r="59" spans="1:8" x14ac:dyDescent="0.35">
      <c r="A59" s="85" t="s">
        <v>233</v>
      </c>
      <c r="B59" s="70"/>
      <c r="C59" s="109">
        <v>44354</v>
      </c>
      <c r="D59" s="70"/>
      <c r="E59" s="71" t="s">
        <v>218</v>
      </c>
      <c r="F59" s="71" t="s">
        <v>218</v>
      </c>
      <c r="G59" s="44" t="s">
        <v>79</v>
      </c>
      <c r="H59" s="71" t="s">
        <v>219</v>
      </c>
    </row>
    <row r="60" spans="1:8" x14ac:dyDescent="0.35">
      <c r="A60" s="85" t="s">
        <v>234</v>
      </c>
      <c r="B60" s="70"/>
      <c r="C60" s="109">
        <v>44354</v>
      </c>
      <c r="D60" s="70"/>
      <c r="E60" s="71" t="s">
        <v>218</v>
      </c>
      <c r="F60" s="71" t="s">
        <v>218</v>
      </c>
      <c r="G60" s="44" t="s">
        <v>79</v>
      </c>
      <c r="H60" s="71" t="s">
        <v>219</v>
      </c>
    </row>
    <row r="61" spans="1:8" x14ac:dyDescent="0.35">
      <c r="A61" s="85" t="s">
        <v>235</v>
      </c>
      <c r="B61" s="70"/>
      <c r="C61" s="109">
        <v>44354</v>
      </c>
      <c r="D61" s="70"/>
      <c r="E61" s="71" t="s">
        <v>218</v>
      </c>
      <c r="F61" s="71" t="s">
        <v>218</v>
      </c>
      <c r="G61" s="44" t="s">
        <v>79</v>
      </c>
      <c r="H61" s="71" t="s">
        <v>219</v>
      </c>
    </row>
    <row r="62" spans="1:8" x14ac:dyDescent="0.35">
      <c r="A62" s="85" t="s">
        <v>236</v>
      </c>
      <c r="B62" s="70"/>
      <c r="C62" s="109">
        <v>44354</v>
      </c>
      <c r="D62" s="70"/>
      <c r="E62" s="71" t="s">
        <v>218</v>
      </c>
      <c r="F62" s="71" t="s">
        <v>218</v>
      </c>
      <c r="G62" s="44" t="s">
        <v>79</v>
      </c>
      <c r="H62" s="71" t="s">
        <v>219</v>
      </c>
    </row>
    <row r="63" spans="1:8" x14ac:dyDescent="0.35">
      <c r="A63" s="85" t="s">
        <v>237</v>
      </c>
      <c r="B63" s="70"/>
      <c r="C63" s="109">
        <v>44354</v>
      </c>
      <c r="D63" s="70"/>
      <c r="E63" s="71" t="s">
        <v>218</v>
      </c>
      <c r="F63" s="71" t="s">
        <v>218</v>
      </c>
      <c r="G63" s="44" t="s">
        <v>79</v>
      </c>
      <c r="H63" s="71" t="s">
        <v>219</v>
      </c>
    </row>
    <row r="64" spans="1:8" x14ac:dyDescent="0.35">
      <c r="A64" s="85" t="s">
        <v>238</v>
      </c>
      <c r="B64" s="70"/>
      <c r="C64" s="109">
        <v>44354</v>
      </c>
      <c r="D64" s="70"/>
      <c r="E64" s="71" t="s">
        <v>218</v>
      </c>
      <c r="F64" s="71" t="s">
        <v>218</v>
      </c>
      <c r="G64" s="44" t="s">
        <v>79</v>
      </c>
      <c r="H64" s="71" t="s">
        <v>219</v>
      </c>
    </row>
    <row r="65" spans="1:8" x14ac:dyDescent="0.35">
      <c r="A65" s="85" t="s">
        <v>239</v>
      </c>
      <c r="B65" s="70"/>
      <c r="C65" s="110" t="s">
        <v>240</v>
      </c>
      <c r="D65" s="70"/>
      <c r="E65" s="71" t="s">
        <v>241</v>
      </c>
      <c r="F65" s="71" t="s">
        <v>241</v>
      </c>
      <c r="G65" s="44" t="s">
        <v>79</v>
      </c>
      <c r="H65" s="71" t="s">
        <v>219</v>
      </c>
    </row>
    <row r="66" spans="1:8" x14ac:dyDescent="0.35">
      <c r="A66" s="85" t="s">
        <v>242</v>
      </c>
      <c r="B66" s="70"/>
      <c r="C66" s="110" t="s">
        <v>240</v>
      </c>
      <c r="D66" s="70"/>
      <c r="E66" s="71" t="s">
        <v>241</v>
      </c>
      <c r="F66" s="71" t="s">
        <v>241</v>
      </c>
      <c r="G66" s="44" t="s">
        <v>79</v>
      </c>
      <c r="H66" s="71" t="s">
        <v>219</v>
      </c>
    </row>
    <row r="67" spans="1:8" x14ac:dyDescent="0.35">
      <c r="A67" s="85" t="s">
        <v>243</v>
      </c>
      <c r="B67" s="70"/>
      <c r="C67" s="110" t="s">
        <v>240</v>
      </c>
      <c r="D67" s="70"/>
      <c r="E67" s="71" t="s">
        <v>241</v>
      </c>
      <c r="F67" s="71" t="s">
        <v>241</v>
      </c>
      <c r="G67" s="44" t="s">
        <v>79</v>
      </c>
      <c r="H67" s="71" t="s">
        <v>219</v>
      </c>
    </row>
    <row r="68" spans="1:8" x14ac:dyDescent="0.35">
      <c r="A68" s="85" t="s">
        <v>244</v>
      </c>
      <c r="B68" s="70"/>
      <c r="C68" s="110" t="s">
        <v>240</v>
      </c>
      <c r="D68" s="70"/>
      <c r="E68" s="71" t="s">
        <v>241</v>
      </c>
      <c r="F68" s="71" t="s">
        <v>241</v>
      </c>
      <c r="G68" s="44" t="s">
        <v>79</v>
      </c>
      <c r="H68" s="71" t="s">
        <v>219</v>
      </c>
    </row>
    <row r="69" spans="1:8" x14ac:dyDescent="0.35">
      <c r="A69" s="84" t="s">
        <v>245</v>
      </c>
      <c r="B69" s="82"/>
      <c r="C69" s="111" t="s">
        <v>240</v>
      </c>
      <c r="D69" s="82"/>
      <c r="E69" s="83" t="s">
        <v>241</v>
      </c>
      <c r="F69" s="83" t="s">
        <v>241</v>
      </c>
      <c r="G69" s="48" t="s">
        <v>79</v>
      </c>
      <c r="H69" s="71" t="s">
        <v>219</v>
      </c>
    </row>
    <row r="70" spans="1:8" x14ac:dyDescent="0.35">
      <c r="A70" s="112" t="s">
        <v>246</v>
      </c>
      <c r="B70" s="70"/>
      <c r="C70" s="70" t="s">
        <v>247</v>
      </c>
      <c r="D70" s="70"/>
      <c r="E70" s="71" t="s">
        <v>248</v>
      </c>
      <c r="F70" s="71" t="s">
        <v>249</v>
      </c>
      <c r="G70" s="44" t="s">
        <v>79</v>
      </c>
      <c r="H70" s="71" t="s">
        <v>219</v>
      </c>
    </row>
    <row r="71" spans="1:8" x14ac:dyDescent="0.35">
      <c r="A71" s="112" t="s">
        <v>250</v>
      </c>
      <c r="B71" s="70"/>
      <c r="C71" s="70" t="s">
        <v>247</v>
      </c>
      <c r="D71" s="70"/>
      <c r="E71" s="71" t="s">
        <v>248</v>
      </c>
      <c r="F71" s="71" t="s">
        <v>249</v>
      </c>
      <c r="G71" s="44" t="s">
        <v>79</v>
      </c>
      <c r="H71" s="71" t="s">
        <v>219</v>
      </c>
    </row>
    <row r="72" spans="1:8" x14ac:dyDescent="0.35">
      <c r="A72" s="112" t="s">
        <v>251</v>
      </c>
      <c r="B72" s="70"/>
      <c r="C72" s="70" t="s">
        <v>252</v>
      </c>
      <c r="D72" s="70"/>
      <c r="E72" s="71" t="s">
        <v>253</v>
      </c>
      <c r="F72" s="71" t="s">
        <v>249</v>
      </c>
      <c r="G72" s="44" t="s">
        <v>79</v>
      </c>
      <c r="H72" s="71" t="s">
        <v>219</v>
      </c>
    </row>
    <row r="73" spans="1:8" x14ac:dyDescent="0.35">
      <c r="A73" s="112" t="s">
        <v>254</v>
      </c>
      <c r="B73" s="70"/>
      <c r="C73" s="70" t="s">
        <v>247</v>
      </c>
      <c r="D73" s="70"/>
      <c r="E73" s="71" t="s">
        <v>255</v>
      </c>
      <c r="F73" s="71" t="s">
        <v>249</v>
      </c>
      <c r="G73" s="44" t="s">
        <v>79</v>
      </c>
      <c r="H73" s="71" t="s">
        <v>219</v>
      </c>
    </row>
    <row r="74" spans="1:8" x14ac:dyDescent="0.35">
      <c r="A74" s="112" t="s">
        <v>256</v>
      </c>
      <c r="B74" s="70"/>
      <c r="C74" s="70" t="s">
        <v>247</v>
      </c>
      <c r="D74" s="70"/>
      <c r="E74" s="71" t="s">
        <v>255</v>
      </c>
      <c r="F74" s="71" t="s">
        <v>249</v>
      </c>
      <c r="G74" s="44" t="s">
        <v>79</v>
      </c>
      <c r="H74" s="71" t="s">
        <v>219</v>
      </c>
    </row>
    <row r="75" spans="1:8" x14ac:dyDescent="0.35">
      <c r="A75" s="112" t="s">
        <v>257</v>
      </c>
      <c r="B75" s="70"/>
      <c r="C75" s="58">
        <v>44203</v>
      </c>
      <c r="D75" s="70"/>
      <c r="E75" s="71" t="s">
        <v>258</v>
      </c>
      <c r="F75" s="71" t="s">
        <v>249</v>
      </c>
      <c r="G75" s="44" t="s">
        <v>79</v>
      </c>
      <c r="H75" s="71" t="s">
        <v>219</v>
      </c>
    </row>
    <row r="76" spans="1:8" x14ac:dyDescent="0.35">
      <c r="A76" s="71"/>
      <c r="B76" s="70"/>
      <c r="C76" s="70"/>
      <c r="D76" s="70"/>
      <c r="E76" s="71"/>
      <c r="F76" s="71"/>
      <c r="G76" s="71"/>
      <c r="H76" s="7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97"/>
  <sheetViews>
    <sheetView showGridLines="0" zoomScale="80" zoomScaleNormal="80" workbookViewId="0">
      <pane ySplit="1" topLeftCell="A161" activePane="bottomLeft" state="frozen"/>
      <selection pane="bottomLeft" activeCell="F2" sqref="F2:F161"/>
    </sheetView>
  </sheetViews>
  <sheetFormatPr baseColWidth="10" defaultColWidth="10.81640625" defaultRowHeight="14.5" x14ac:dyDescent="0.35"/>
  <cols>
    <col min="1" max="1" width="23.54296875" bestFit="1" customWidth="1"/>
    <col min="2" max="2" width="20.453125" style="29" bestFit="1" customWidth="1"/>
    <col min="3" max="3" width="19.453125" style="30" bestFit="1" customWidth="1"/>
    <col min="4" max="4" width="63.453125" customWidth="1"/>
    <col min="5" max="5" width="46" customWidth="1"/>
    <col min="6" max="6" width="22.54296875" bestFit="1" customWidth="1"/>
    <col min="7" max="7" width="81.453125" bestFit="1" customWidth="1"/>
  </cols>
  <sheetData>
    <row r="1" spans="1:7" x14ac:dyDescent="0.35">
      <c r="A1" s="17" t="s">
        <v>0</v>
      </c>
      <c r="B1" s="24" t="s">
        <v>259</v>
      </c>
      <c r="C1" s="9" t="s">
        <v>2</v>
      </c>
      <c r="D1" s="17" t="s">
        <v>260</v>
      </c>
      <c r="E1" s="17" t="s">
        <v>261</v>
      </c>
      <c r="F1" s="10" t="s">
        <v>5</v>
      </c>
      <c r="G1" s="1"/>
    </row>
    <row r="2" spans="1:7" x14ac:dyDescent="0.35">
      <c r="A2" s="10" t="s">
        <v>262</v>
      </c>
      <c r="B2" s="24">
        <v>42712</v>
      </c>
      <c r="C2" s="9">
        <f>EDATE(B2,6)</f>
        <v>42894</v>
      </c>
      <c r="D2" s="10" t="s">
        <v>10</v>
      </c>
      <c r="E2" s="10" t="s">
        <v>11</v>
      </c>
      <c r="F2" s="1" t="s">
        <v>12</v>
      </c>
    </row>
    <row r="3" spans="1:7" x14ac:dyDescent="0.35">
      <c r="A3" s="5" t="s">
        <v>263</v>
      </c>
      <c r="B3" s="27">
        <v>42736</v>
      </c>
      <c r="C3" s="6">
        <v>43465</v>
      </c>
      <c r="D3" s="7" t="s">
        <v>264</v>
      </c>
      <c r="E3" s="7" t="s">
        <v>265</v>
      </c>
      <c r="F3" s="1" t="s">
        <v>79</v>
      </c>
    </row>
    <row r="4" spans="1:7" x14ac:dyDescent="0.35">
      <c r="A4" s="2" t="s">
        <v>266</v>
      </c>
      <c r="B4" s="28">
        <v>42750</v>
      </c>
      <c r="C4" s="3">
        <v>42809</v>
      </c>
      <c r="D4" s="4" t="s">
        <v>77</v>
      </c>
      <c r="E4" s="4" t="s">
        <v>78</v>
      </c>
      <c r="F4" s="1" t="s">
        <v>79</v>
      </c>
      <c r="G4" s="1"/>
    </row>
    <row r="5" spans="1:7" x14ac:dyDescent="0.35">
      <c r="A5" s="11" t="s">
        <v>267</v>
      </c>
      <c r="B5" s="24">
        <v>42810</v>
      </c>
      <c r="C5" s="9">
        <f t="shared" ref="C5:C24" si="0">EDATE(B5,6)</f>
        <v>42994</v>
      </c>
      <c r="D5" s="10" t="s">
        <v>268</v>
      </c>
      <c r="E5" s="10" t="s">
        <v>269</v>
      </c>
      <c r="F5" s="1" t="s">
        <v>79</v>
      </c>
      <c r="G5" s="1"/>
    </row>
    <row r="6" spans="1:7" x14ac:dyDescent="0.35">
      <c r="A6" s="10" t="s">
        <v>9</v>
      </c>
      <c r="B6" s="24">
        <v>42874</v>
      </c>
      <c r="C6" s="9">
        <f t="shared" si="0"/>
        <v>43058</v>
      </c>
      <c r="D6" s="10" t="s">
        <v>10</v>
      </c>
      <c r="E6" s="10" t="s">
        <v>11</v>
      </c>
      <c r="F6" s="1" t="s">
        <v>12</v>
      </c>
      <c r="G6" s="1"/>
    </row>
    <row r="7" spans="1:7" x14ac:dyDescent="0.35">
      <c r="A7" s="10" t="s">
        <v>270</v>
      </c>
      <c r="B7" s="24">
        <v>43005</v>
      </c>
      <c r="C7" s="9">
        <f t="shared" si="0"/>
        <v>43186</v>
      </c>
      <c r="D7" s="10" t="s">
        <v>10</v>
      </c>
      <c r="E7" s="10" t="s">
        <v>11</v>
      </c>
      <c r="F7" s="1" t="s">
        <v>12</v>
      </c>
      <c r="G7" s="1"/>
    </row>
    <row r="8" spans="1:7" x14ac:dyDescent="0.35">
      <c r="A8" s="11" t="s">
        <v>271</v>
      </c>
      <c r="B8" s="24">
        <v>43007</v>
      </c>
      <c r="C8" s="9">
        <f t="shared" si="0"/>
        <v>43188</v>
      </c>
      <c r="D8" s="10" t="s">
        <v>272</v>
      </c>
      <c r="E8" s="10" t="s">
        <v>273</v>
      </c>
      <c r="F8" s="1" t="s">
        <v>79</v>
      </c>
      <c r="G8" s="1"/>
    </row>
    <row r="9" spans="1:7" x14ac:dyDescent="0.35">
      <c r="A9" s="8" t="s">
        <v>274</v>
      </c>
      <c r="B9" s="24">
        <v>43011</v>
      </c>
      <c r="C9" s="9">
        <f t="shared" si="0"/>
        <v>43193</v>
      </c>
      <c r="D9" s="10" t="s">
        <v>275</v>
      </c>
      <c r="E9" s="10" t="s">
        <v>276</v>
      </c>
      <c r="F9" s="1" t="s">
        <v>79</v>
      </c>
      <c r="G9" s="1"/>
    </row>
    <row r="10" spans="1:7" x14ac:dyDescent="0.35">
      <c r="A10" s="8" t="s">
        <v>277</v>
      </c>
      <c r="B10" s="24">
        <v>43011</v>
      </c>
      <c r="C10" s="9">
        <f t="shared" si="0"/>
        <v>43193</v>
      </c>
      <c r="D10" s="10" t="s">
        <v>275</v>
      </c>
      <c r="E10" s="10" t="s">
        <v>276</v>
      </c>
      <c r="F10" s="1" t="s">
        <v>79</v>
      </c>
      <c r="G10" s="1"/>
    </row>
    <row r="11" spans="1:7" x14ac:dyDescent="0.35">
      <c r="A11" s="8" t="s">
        <v>278</v>
      </c>
      <c r="B11" s="24">
        <v>43011</v>
      </c>
      <c r="C11" s="9">
        <f t="shared" si="0"/>
        <v>43193</v>
      </c>
      <c r="D11" s="10" t="s">
        <v>275</v>
      </c>
      <c r="E11" s="10" t="s">
        <v>276</v>
      </c>
      <c r="F11" s="1" t="s">
        <v>79</v>
      </c>
      <c r="G11" s="1"/>
    </row>
    <row r="12" spans="1:7" x14ac:dyDescent="0.35">
      <c r="A12" s="8" t="s">
        <v>279</v>
      </c>
      <c r="B12" s="24">
        <v>43011</v>
      </c>
      <c r="C12" s="9">
        <f t="shared" si="0"/>
        <v>43193</v>
      </c>
      <c r="D12" s="10" t="s">
        <v>275</v>
      </c>
      <c r="E12" s="10" t="s">
        <v>276</v>
      </c>
      <c r="F12" s="1" t="s">
        <v>79</v>
      </c>
      <c r="G12" s="1"/>
    </row>
    <row r="13" spans="1:7" x14ac:dyDescent="0.35">
      <c r="A13" s="8" t="s">
        <v>280</v>
      </c>
      <c r="B13" s="24">
        <v>43011</v>
      </c>
      <c r="C13" s="9">
        <f t="shared" si="0"/>
        <v>43193</v>
      </c>
      <c r="D13" s="10" t="s">
        <v>275</v>
      </c>
      <c r="E13" s="10" t="s">
        <v>276</v>
      </c>
      <c r="F13" s="1" t="s">
        <v>79</v>
      </c>
      <c r="G13" s="1"/>
    </row>
    <row r="14" spans="1:7" x14ac:dyDescent="0.35">
      <c r="A14" s="8" t="s">
        <v>281</v>
      </c>
      <c r="B14" s="24">
        <v>43011</v>
      </c>
      <c r="C14" s="9">
        <f t="shared" si="0"/>
        <v>43193</v>
      </c>
      <c r="D14" s="10" t="s">
        <v>275</v>
      </c>
      <c r="E14" s="10" t="s">
        <v>276</v>
      </c>
      <c r="F14" s="1" t="s">
        <v>79</v>
      </c>
      <c r="G14" s="1"/>
    </row>
    <row r="15" spans="1:7" x14ac:dyDescent="0.35">
      <c r="A15" s="8" t="s">
        <v>282</v>
      </c>
      <c r="B15" s="24">
        <v>43011</v>
      </c>
      <c r="C15" s="9">
        <f t="shared" si="0"/>
        <v>43193</v>
      </c>
      <c r="D15" s="10" t="s">
        <v>275</v>
      </c>
      <c r="E15" s="10" t="s">
        <v>276</v>
      </c>
      <c r="F15" s="1" t="s">
        <v>79</v>
      </c>
      <c r="G15" s="1"/>
    </row>
    <row r="16" spans="1:7" x14ac:dyDescent="0.35">
      <c r="A16" s="8" t="s">
        <v>283</v>
      </c>
      <c r="B16" s="24">
        <v>43011</v>
      </c>
      <c r="C16" s="9">
        <f t="shared" si="0"/>
        <v>43193</v>
      </c>
      <c r="D16" s="10" t="s">
        <v>275</v>
      </c>
      <c r="E16" s="10" t="s">
        <v>276</v>
      </c>
      <c r="F16" s="1" t="s">
        <v>79</v>
      </c>
      <c r="G16" s="1"/>
    </row>
    <row r="17" spans="1:7" x14ac:dyDescent="0.35">
      <c r="A17" s="8" t="s">
        <v>284</v>
      </c>
      <c r="B17" s="24">
        <v>43011</v>
      </c>
      <c r="C17" s="9">
        <f t="shared" si="0"/>
        <v>43193</v>
      </c>
      <c r="D17" s="10" t="s">
        <v>275</v>
      </c>
      <c r="E17" s="10" t="s">
        <v>276</v>
      </c>
      <c r="F17" s="1" t="s">
        <v>79</v>
      </c>
      <c r="G17" s="1"/>
    </row>
    <row r="18" spans="1:7" x14ac:dyDescent="0.35">
      <c r="A18" s="8" t="s">
        <v>285</v>
      </c>
      <c r="B18" s="24">
        <v>43011</v>
      </c>
      <c r="C18" s="9">
        <f t="shared" si="0"/>
        <v>43193</v>
      </c>
      <c r="D18" s="10" t="s">
        <v>275</v>
      </c>
      <c r="E18" s="10" t="s">
        <v>276</v>
      </c>
      <c r="F18" s="1" t="s">
        <v>79</v>
      </c>
      <c r="G18" s="1"/>
    </row>
    <row r="19" spans="1:7" x14ac:dyDescent="0.35">
      <c r="A19" s="10" t="s">
        <v>15</v>
      </c>
      <c r="B19" s="24">
        <v>43012</v>
      </c>
      <c r="C19" s="9">
        <f t="shared" si="0"/>
        <v>43194</v>
      </c>
      <c r="D19" s="10" t="s">
        <v>10</v>
      </c>
      <c r="E19" s="10" t="s">
        <v>11</v>
      </c>
      <c r="F19" s="1" t="s">
        <v>12</v>
      </c>
      <c r="G19" s="1"/>
    </row>
    <row r="20" spans="1:7" x14ac:dyDescent="0.35">
      <c r="A20" s="12" t="s">
        <v>286</v>
      </c>
      <c r="B20" s="25">
        <v>43031</v>
      </c>
      <c r="C20" s="13">
        <f t="shared" si="0"/>
        <v>43213</v>
      </c>
      <c r="D20" s="14" t="s">
        <v>287</v>
      </c>
      <c r="E20" s="14" t="s">
        <v>288</v>
      </c>
      <c r="F20" s="1" t="s">
        <v>79</v>
      </c>
      <c r="G20" s="1"/>
    </row>
    <row r="21" spans="1:7" x14ac:dyDescent="0.35">
      <c r="A21" s="12" t="s">
        <v>286</v>
      </c>
      <c r="B21" s="25">
        <v>43031</v>
      </c>
      <c r="C21" s="13">
        <f t="shared" si="0"/>
        <v>43213</v>
      </c>
      <c r="D21" s="14" t="s">
        <v>289</v>
      </c>
      <c r="E21" s="14" t="s">
        <v>288</v>
      </c>
      <c r="F21" s="1" t="s">
        <v>79</v>
      </c>
      <c r="G21" s="1"/>
    </row>
    <row r="22" spans="1:7" x14ac:dyDescent="0.35">
      <c r="A22" s="10" t="s">
        <v>286</v>
      </c>
      <c r="B22" s="24">
        <v>43031</v>
      </c>
      <c r="C22" s="9">
        <f t="shared" si="0"/>
        <v>43213</v>
      </c>
      <c r="D22" s="10" t="s">
        <v>290</v>
      </c>
      <c r="E22" s="10" t="s">
        <v>288</v>
      </c>
      <c r="F22" s="1" t="s">
        <v>79</v>
      </c>
      <c r="G22" s="1"/>
    </row>
    <row r="23" spans="1:7" x14ac:dyDescent="0.35">
      <c r="A23" s="10" t="s">
        <v>291</v>
      </c>
      <c r="B23" s="24">
        <v>43034</v>
      </c>
      <c r="C23" s="9">
        <f t="shared" si="0"/>
        <v>43216</v>
      </c>
      <c r="D23" s="10" t="s">
        <v>292</v>
      </c>
      <c r="E23" s="10" t="s">
        <v>293</v>
      </c>
      <c r="F23" s="1" t="s">
        <v>79</v>
      </c>
      <c r="G23" s="1"/>
    </row>
    <row r="24" spans="1:7" x14ac:dyDescent="0.35">
      <c r="A24" s="10" t="s">
        <v>294</v>
      </c>
      <c r="B24" s="24">
        <v>43034</v>
      </c>
      <c r="C24" s="9">
        <f t="shared" si="0"/>
        <v>43216</v>
      </c>
      <c r="D24" s="10" t="s">
        <v>292</v>
      </c>
      <c r="E24" s="10" t="s">
        <v>293</v>
      </c>
      <c r="F24" s="1" t="s">
        <v>79</v>
      </c>
      <c r="G24" s="1"/>
    </row>
    <row r="25" spans="1:7" x14ac:dyDescent="0.35">
      <c r="A25" s="8" t="s">
        <v>295</v>
      </c>
      <c r="B25" s="24">
        <v>43034</v>
      </c>
      <c r="C25" s="9"/>
      <c r="D25" s="10" t="s">
        <v>296</v>
      </c>
      <c r="E25" s="10" t="s">
        <v>11</v>
      </c>
      <c r="F25" s="1" t="s">
        <v>12</v>
      </c>
      <c r="G25" s="1"/>
    </row>
    <row r="26" spans="1:7" x14ac:dyDescent="0.35">
      <c r="A26" s="10" t="s">
        <v>297</v>
      </c>
      <c r="B26" s="24">
        <v>43052</v>
      </c>
      <c r="C26" s="9">
        <f t="shared" ref="C26:C41" si="1">EDATE(B26,6)</f>
        <v>43233</v>
      </c>
      <c r="D26" s="10" t="s">
        <v>272</v>
      </c>
      <c r="E26" s="10" t="s">
        <v>273</v>
      </c>
      <c r="F26" s="1" t="s">
        <v>79</v>
      </c>
    </row>
    <row r="27" spans="1:7" x14ac:dyDescent="0.35">
      <c r="A27" s="10" t="s">
        <v>298</v>
      </c>
      <c r="B27" s="24">
        <v>43052</v>
      </c>
      <c r="C27" s="9">
        <f t="shared" si="1"/>
        <v>43233</v>
      </c>
      <c r="D27" s="10" t="s">
        <v>272</v>
      </c>
      <c r="E27" s="10" t="s">
        <v>273</v>
      </c>
      <c r="F27" s="1" t="s">
        <v>79</v>
      </c>
    </row>
    <row r="28" spans="1:7" x14ac:dyDescent="0.35">
      <c r="A28" s="10" t="s">
        <v>299</v>
      </c>
      <c r="B28" s="24">
        <v>43052</v>
      </c>
      <c r="C28" s="9">
        <f t="shared" si="1"/>
        <v>43233</v>
      </c>
      <c r="D28" s="10" t="s">
        <v>272</v>
      </c>
      <c r="E28" s="10" t="s">
        <v>273</v>
      </c>
      <c r="F28" s="1" t="s">
        <v>79</v>
      </c>
    </row>
    <row r="29" spans="1:7" x14ac:dyDescent="0.35">
      <c r="A29" s="10" t="s">
        <v>300</v>
      </c>
      <c r="B29" s="24">
        <v>43052</v>
      </c>
      <c r="C29" s="9">
        <f t="shared" si="1"/>
        <v>43233</v>
      </c>
      <c r="D29" s="10" t="s">
        <v>272</v>
      </c>
      <c r="E29" s="10" t="s">
        <v>273</v>
      </c>
      <c r="F29" s="1" t="s">
        <v>79</v>
      </c>
    </row>
    <row r="30" spans="1:7" x14ac:dyDescent="0.35">
      <c r="A30" s="10" t="s">
        <v>301</v>
      </c>
      <c r="B30" s="24">
        <v>43052</v>
      </c>
      <c r="C30" s="9">
        <f t="shared" si="1"/>
        <v>43233</v>
      </c>
      <c r="D30" s="10" t="s">
        <v>272</v>
      </c>
      <c r="E30" s="10" t="s">
        <v>273</v>
      </c>
      <c r="F30" s="1" t="s">
        <v>79</v>
      </c>
    </row>
    <row r="31" spans="1:7" x14ac:dyDescent="0.35">
      <c r="A31" s="10" t="s">
        <v>302</v>
      </c>
      <c r="B31" s="24">
        <v>43052</v>
      </c>
      <c r="C31" s="9">
        <f t="shared" si="1"/>
        <v>43233</v>
      </c>
      <c r="D31" s="10" t="s">
        <v>272</v>
      </c>
      <c r="E31" s="10" t="s">
        <v>273</v>
      </c>
      <c r="F31" s="1" t="s">
        <v>79</v>
      </c>
    </row>
    <row r="32" spans="1:7" x14ac:dyDescent="0.35">
      <c r="A32" s="10" t="s">
        <v>303</v>
      </c>
      <c r="B32" s="24">
        <v>43052</v>
      </c>
      <c r="C32" s="9">
        <f t="shared" si="1"/>
        <v>43233</v>
      </c>
      <c r="D32" s="10" t="s">
        <v>272</v>
      </c>
      <c r="E32" s="10" t="s">
        <v>273</v>
      </c>
      <c r="F32" s="1" t="s">
        <v>79</v>
      </c>
    </row>
    <row r="33" spans="1:6" x14ac:dyDescent="0.35">
      <c r="A33" s="10" t="s">
        <v>304</v>
      </c>
      <c r="B33" s="24">
        <v>43052</v>
      </c>
      <c r="C33" s="9">
        <f t="shared" si="1"/>
        <v>43233</v>
      </c>
      <c r="D33" s="10" t="s">
        <v>272</v>
      </c>
      <c r="E33" s="10" t="s">
        <v>273</v>
      </c>
      <c r="F33" s="1" t="s">
        <v>79</v>
      </c>
    </row>
    <row r="34" spans="1:6" x14ac:dyDescent="0.35">
      <c r="A34" s="10" t="s">
        <v>305</v>
      </c>
      <c r="B34" s="24">
        <v>43052</v>
      </c>
      <c r="C34" s="9">
        <f t="shared" si="1"/>
        <v>43233</v>
      </c>
      <c r="D34" s="10" t="s">
        <v>272</v>
      </c>
      <c r="E34" s="10" t="s">
        <v>273</v>
      </c>
      <c r="F34" s="1" t="s">
        <v>79</v>
      </c>
    </row>
    <row r="35" spans="1:6" x14ac:dyDescent="0.35">
      <c r="A35" s="10" t="s">
        <v>271</v>
      </c>
      <c r="B35" s="24">
        <v>43052</v>
      </c>
      <c r="C35" s="9">
        <f t="shared" si="1"/>
        <v>43233</v>
      </c>
      <c r="D35" s="10" t="s">
        <v>272</v>
      </c>
      <c r="E35" s="10" t="s">
        <v>273</v>
      </c>
      <c r="F35" s="10" t="s">
        <v>79</v>
      </c>
    </row>
    <row r="36" spans="1:6" x14ac:dyDescent="0.35">
      <c r="A36" s="10" t="s">
        <v>286</v>
      </c>
      <c r="B36" s="24">
        <v>43052</v>
      </c>
      <c r="C36" s="9">
        <f t="shared" si="1"/>
        <v>43233</v>
      </c>
      <c r="D36" s="10" t="s">
        <v>272</v>
      </c>
      <c r="E36" s="10" t="s">
        <v>273</v>
      </c>
      <c r="F36" s="10" t="s">
        <v>79</v>
      </c>
    </row>
    <row r="37" spans="1:6" x14ac:dyDescent="0.35">
      <c r="A37" s="10" t="s">
        <v>306</v>
      </c>
      <c r="B37" s="24">
        <v>43052</v>
      </c>
      <c r="C37" s="9">
        <f t="shared" si="1"/>
        <v>43233</v>
      </c>
      <c r="D37" s="10" t="s">
        <v>272</v>
      </c>
      <c r="E37" s="10" t="s">
        <v>273</v>
      </c>
      <c r="F37" s="10" t="s">
        <v>79</v>
      </c>
    </row>
    <row r="38" spans="1:6" x14ac:dyDescent="0.35">
      <c r="A38" s="10" t="s">
        <v>307</v>
      </c>
      <c r="B38" s="24">
        <v>43052</v>
      </c>
      <c r="C38" s="9">
        <f t="shared" si="1"/>
        <v>43233</v>
      </c>
      <c r="D38" s="10" t="s">
        <v>272</v>
      </c>
      <c r="E38" s="10" t="s">
        <v>273</v>
      </c>
      <c r="F38" s="10" t="s">
        <v>79</v>
      </c>
    </row>
    <row r="39" spans="1:6" x14ac:dyDescent="0.35">
      <c r="A39" s="11" t="s">
        <v>308</v>
      </c>
      <c r="B39" s="24">
        <v>43053</v>
      </c>
      <c r="C39" s="9">
        <f t="shared" si="1"/>
        <v>43234</v>
      </c>
      <c r="D39" s="10" t="s">
        <v>309</v>
      </c>
      <c r="E39" s="10" t="s">
        <v>310</v>
      </c>
      <c r="F39" s="10" t="s">
        <v>79</v>
      </c>
    </row>
    <row r="40" spans="1:6" x14ac:dyDescent="0.35">
      <c r="A40" s="10" t="s">
        <v>311</v>
      </c>
      <c r="B40" s="24">
        <v>43059</v>
      </c>
      <c r="C40" s="9">
        <f t="shared" si="1"/>
        <v>43240</v>
      </c>
      <c r="D40" s="10" t="s">
        <v>290</v>
      </c>
      <c r="E40" s="10" t="s">
        <v>288</v>
      </c>
      <c r="F40" s="10" t="s">
        <v>79</v>
      </c>
    </row>
    <row r="41" spans="1:6" x14ac:dyDescent="0.35">
      <c r="A41" s="10" t="s">
        <v>16</v>
      </c>
      <c r="B41" s="24">
        <v>43074</v>
      </c>
      <c r="C41" s="9">
        <f t="shared" si="1"/>
        <v>43256</v>
      </c>
      <c r="D41" s="10" t="s">
        <v>10</v>
      </c>
      <c r="E41" s="10" t="s">
        <v>11</v>
      </c>
      <c r="F41" s="10" t="s">
        <v>12</v>
      </c>
    </row>
    <row r="42" spans="1:6" x14ac:dyDescent="0.35">
      <c r="A42" s="10" t="s">
        <v>312</v>
      </c>
      <c r="B42" s="24">
        <v>43076</v>
      </c>
      <c r="C42" s="9">
        <v>43441</v>
      </c>
      <c r="D42" s="10" t="s">
        <v>313</v>
      </c>
      <c r="E42" s="17" t="s">
        <v>314</v>
      </c>
      <c r="F42" s="10" t="s">
        <v>79</v>
      </c>
    </row>
    <row r="43" spans="1:6" x14ac:dyDescent="0.35">
      <c r="A43" s="10" t="s">
        <v>315</v>
      </c>
      <c r="B43" s="24">
        <v>43081</v>
      </c>
      <c r="C43" s="9">
        <v>43446</v>
      </c>
      <c r="D43" s="10" t="s">
        <v>313</v>
      </c>
      <c r="E43" s="17" t="s">
        <v>316</v>
      </c>
      <c r="F43" s="10" t="s">
        <v>79</v>
      </c>
    </row>
    <row r="44" spans="1:6" x14ac:dyDescent="0.35">
      <c r="A44" s="10" t="s">
        <v>317</v>
      </c>
      <c r="B44" s="24">
        <v>43088</v>
      </c>
      <c r="C44" s="9">
        <f>EDATE(B44,6)</f>
        <v>43270</v>
      </c>
      <c r="D44" s="10" t="s">
        <v>318</v>
      </c>
      <c r="E44" s="17" t="s">
        <v>319</v>
      </c>
      <c r="F44" s="10" t="s">
        <v>79</v>
      </c>
    </row>
    <row r="45" spans="1:6" x14ac:dyDescent="0.35">
      <c r="A45" s="10" t="s">
        <v>320</v>
      </c>
      <c r="B45" s="24">
        <v>43088</v>
      </c>
      <c r="C45" s="9">
        <f>EDATE(B45,6)</f>
        <v>43270</v>
      </c>
      <c r="D45" s="17" t="s">
        <v>321</v>
      </c>
      <c r="E45" s="17" t="s">
        <v>322</v>
      </c>
      <c r="F45" s="10" t="s">
        <v>79</v>
      </c>
    </row>
    <row r="46" spans="1:6" x14ac:dyDescent="0.35">
      <c r="A46" s="17" t="s">
        <v>323</v>
      </c>
      <c r="B46" s="24">
        <v>43101</v>
      </c>
      <c r="C46" s="9">
        <v>44197</v>
      </c>
      <c r="D46" s="10" t="s">
        <v>324</v>
      </c>
      <c r="E46" s="10" t="s">
        <v>325</v>
      </c>
      <c r="F46" s="10" t="s">
        <v>79</v>
      </c>
    </row>
    <row r="47" spans="1:6" x14ac:dyDescent="0.35">
      <c r="A47" s="17" t="s">
        <v>326</v>
      </c>
      <c r="B47" s="24">
        <v>43101</v>
      </c>
      <c r="C47" s="9">
        <v>44197</v>
      </c>
      <c r="D47" s="10" t="s">
        <v>324</v>
      </c>
      <c r="E47" s="10" t="s">
        <v>325</v>
      </c>
      <c r="F47" s="10" t="s">
        <v>79</v>
      </c>
    </row>
    <row r="48" spans="1:6" x14ac:dyDescent="0.35">
      <c r="A48" s="17" t="s">
        <v>327</v>
      </c>
      <c r="B48" s="24">
        <v>43101</v>
      </c>
      <c r="C48" s="9">
        <v>44197</v>
      </c>
      <c r="D48" s="10" t="s">
        <v>324</v>
      </c>
      <c r="E48" s="10" t="s">
        <v>325</v>
      </c>
      <c r="F48" s="10" t="s">
        <v>79</v>
      </c>
    </row>
    <row r="49" spans="1:6" x14ac:dyDescent="0.35">
      <c r="A49" s="17" t="s">
        <v>328</v>
      </c>
      <c r="B49" s="24">
        <v>43101</v>
      </c>
      <c r="C49" s="9">
        <v>44197</v>
      </c>
      <c r="D49" s="10" t="s">
        <v>324</v>
      </c>
      <c r="E49" s="10" t="s">
        <v>325</v>
      </c>
      <c r="F49" s="10" t="s">
        <v>79</v>
      </c>
    </row>
    <row r="50" spans="1:6" x14ac:dyDescent="0.35">
      <c r="A50" s="17" t="s">
        <v>329</v>
      </c>
      <c r="B50" s="24">
        <v>43101</v>
      </c>
      <c r="C50" s="9">
        <v>44197</v>
      </c>
      <c r="D50" s="10" t="s">
        <v>324</v>
      </c>
      <c r="E50" s="10" t="s">
        <v>325</v>
      </c>
      <c r="F50" s="10" t="s">
        <v>79</v>
      </c>
    </row>
    <row r="51" spans="1:6" x14ac:dyDescent="0.35">
      <c r="A51" s="17" t="s">
        <v>330</v>
      </c>
      <c r="B51" s="24">
        <v>43101</v>
      </c>
      <c r="C51" s="9">
        <v>44197</v>
      </c>
      <c r="D51" s="10" t="s">
        <v>324</v>
      </c>
      <c r="E51" s="10" t="s">
        <v>325</v>
      </c>
      <c r="F51" s="10" t="s">
        <v>79</v>
      </c>
    </row>
    <row r="52" spans="1:6" x14ac:dyDescent="0.35">
      <c r="A52" s="8" t="s">
        <v>331</v>
      </c>
      <c r="B52" s="24">
        <v>43146</v>
      </c>
      <c r="C52" s="9">
        <f>EDATE(B52,12)</f>
        <v>43511</v>
      </c>
      <c r="D52" s="10" t="s">
        <v>332</v>
      </c>
      <c r="E52" s="10" t="s">
        <v>11</v>
      </c>
      <c r="F52" s="17" t="s">
        <v>12</v>
      </c>
    </row>
    <row r="53" spans="1:6" x14ac:dyDescent="0.35">
      <c r="A53" s="8" t="s">
        <v>333</v>
      </c>
      <c r="B53" s="24">
        <v>43146</v>
      </c>
      <c r="C53" s="9">
        <f>EDATE(B53,12)</f>
        <v>43511</v>
      </c>
      <c r="D53" s="10" t="s">
        <v>332</v>
      </c>
      <c r="E53" s="10" t="s">
        <v>11</v>
      </c>
      <c r="F53" s="17" t="s">
        <v>12</v>
      </c>
    </row>
    <row r="54" spans="1:6" x14ac:dyDescent="0.35">
      <c r="A54" s="8" t="s">
        <v>334</v>
      </c>
      <c r="B54" s="24">
        <v>43146</v>
      </c>
      <c r="C54" s="9">
        <f>EDATE(B54,12)</f>
        <v>43511</v>
      </c>
      <c r="D54" s="10" t="s">
        <v>332</v>
      </c>
      <c r="E54" s="10" t="s">
        <v>11</v>
      </c>
      <c r="F54" s="17" t="s">
        <v>12</v>
      </c>
    </row>
    <row r="55" spans="1:6" x14ac:dyDescent="0.35">
      <c r="A55" s="8" t="s">
        <v>335</v>
      </c>
      <c r="B55" s="24">
        <v>43164</v>
      </c>
      <c r="C55" s="9"/>
      <c r="D55" s="10" t="s">
        <v>336</v>
      </c>
      <c r="E55" s="17" t="s">
        <v>337</v>
      </c>
      <c r="F55" s="10" t="s">
        <v>79</v>
      </c>
    </row>
    <row r="56" spans="1:6" x14ac:dyDescent="0.35">
      <c r="A56" s="8" t="s">
        <v>338</v>
      </c>
      <c r="B56" s="24">
        <v>43164</v>
      </c>
      <c r="C56" s="9"/>
      <c r="D56" s="10" t="s">
        <v>336</v>
      </c>
      <c r="E56" s="17" t="s">
        <v>337</v>
      </c>
      <c r="F56" s="10" t="s">
        <v>79</v>
      </c>
    </row>
    <row r="57" spans="1:6" x14ac:dyDescent="0.35">
      <c r="A57" s="8" t="s">
        <v>339</v>
      </c>
      <c r="B57" s="24">
        <v>43171</v>
      </c>
      <c r="C57" s="9">
        <f t="shared" ref="C57:C68" si="2">EDATE(B57,12)</f>
        <v>43536</v>
      </c>
      <c r="D57" s="10" t="s">
        <v>340</v>
      </c>
      <c r="E57" s="10" t="s">
        <v>11</v>
      </c>
      <c r="F57" s="17" t="s">
        <v>12</v>
      </c>
    </row>
    <row r="58" spans="1:6" x14ac:dyDescent="0.35">
      <c r="A58" s="8" t="s">
        <v>341</v>
      </c>
      <c r="B58" s="24">
        <v>43172</v>
      </c>
      <c r="C58" s="9">
        <f t="shared" si="2"/>
        <v>43537</v>
      </c>
      <c r="D58" s="10" t="s">
        <v>342</v>
      </c>
      <c r="E58" s="10" t="s">
        <v>11</v>
      </c>
      <c r="F58" s="17" t="s">
        <v>12</v>
      </c>
    </row>
    <row r="59" spans="1:6" x14ac:dyDescent="0.35">
      <c r="A59" s="8" t="s">
        <v>343</v>
      </c>
      <c r="B59" s="24">
        <v>43172</v>
      </c>
      <c r="C59" s="9">
        <f t="shared" si="2"/>
        <v>43537</v>
      </c>
      <c r="D59" s="10" t="s">
        <v>342</v>
      </c>
      <c r="E59" s="10" t="s">
        <v>11</v>
      </c>
      <c r="F59" s="17" t="s">
        <v>12</v>
      </c>
    </row>
    <row r="60" spans="1:6" x14ac:dyDescent="0.35">
      <c r="A60" s="8" t="s">
        <v>344</v>
      </c>
      <c r="B60" s="24">
        <v>43172</v>
      </c>
      <c r="C60" s="9">
        <f t="shared" si="2"/>
        <v>43537</v>
      </c>
      <c r="D60" s="10" t="s">
        <v>342</v>
      </c>
      <c r="E60" s="10" t="s">
        <v>11</v>
      </c>
      <c r="F60" s="17" t="s">
        <v>12</v>
      </c>
    </row>
    <row r="61" spans="1:6" x14ac:dyDescent="0.35">
      <c r="A61" s="8" t="s">
        <v>345</v>
      </c>
      <c r="B61" s="24">
        <v>43172</v>
      </c>
      <c r="C61" s="9">
        <f t="shared" si="2"/>
        <v>43537</v>
      </c>
      <c r="D61" s="10" t="s">
        <v>346</v>
      </c>
      <c r="E61" s="10" t="s">
        <v>11</v>
      </c>
      <c r="F61" s="17" t="s">
        <v>12</v>
      </c>
    </row>
    <row r="62" spans="1:6" ht="16" x14ac:dyDescent="0.35">
      <c r="A62" s="15" t="s">
        <v>347</v>
      </c>
      <c r="B62" s="24">
        <f>B61</f>
        <v>43172</v>
      </c>
      <c r="C62" s="9">
        <f t="shared" si="2"/>
        <v>43537</v>
      </c>
      <c r="D62" s="10" t="s">
        <v>342</v>
      </c>
      <c r="E62" s="10" t="s">
        <v>11</v>
      </c>
      <c r="F62" s="17" t="s">
        <v>12</v>
      </c>
    </row>
    <row r="63" spans="1:6" x14ac:dyDescent="0.35">
      <c r="A63" s="8" t="s">
        <v>348</v>
      </c>
      <c r="B63" s="24">
        <f>B62</f>
        <v>43172</v>
      </c>
      <c r="C63" s="9">
        <f t="shared" si="2"/>
        <v>43537</v>
      </c>
      <c r="D63" s="10" t="s">
        <v>342</v>
      </c>
      <c r="E63" s="10" t="s">
        <v>11</v>
      </c>
      <c r="F63" s="17" t="s">
        <v>12</v>
      </c>
    </row>
    <row r="64" spans="1:6" ht="16" x14ac:dyDescent="0.35">
      <c r="A64" s="16" t="s">
        <v>349</v>
      </c>
      <c r="B64" s="24">
        <f>B63</f>
        <v>43172</v>
      </c>
      <c r="C64" s="9">
        <f t="shared" si="2"/>
        <v>43537</v>
      </c>
      <c r="D64" s="10" t="s">
        <v>342</v>
      </c>
      <c r="E64" s="10" t="s">
        <v>11</v>
      </c>
      <c r="F64" s="17" t="s">
        <v>12</v>
      </c>
    </row>
    <row r="65" spans="1:6" x14ac:dyDescent="0.35">
      <c r="A65" s="8" t="s">
        <v>350</v>
      </c>
      <c r="B65" s="24">
        <v>43175</v>
      </c>
      <c r="C65" s="9">
        <f t="shared" si="2"/>
        <v>43540</v>
      </c>
      <c r="D65" s="10" t="s">
        <v>351</v>
      </c>
      <c r="E65" s="10" t="s">
        <v>11</v>
      </c>
      <c r="F65" s="17" t="s">
        <v>12</v>
      </c>
    </row>
    <row r="66" spans="1:6" x14ac:dyDescent="0.35">
      <c r="A66" s="8" t="s">
        <v>352</v>
      </c>
      <c r="B66" s="24">
        <v>43179</v>
      </c>
      <c r="C66" s="9">
        <f t="shared" si="2"/>
        <v>43544</v>
      </c>
      <c r="D66" s="10" t="s">
        <v>353</v>
      </c>
      <c r="E66" s="10" t="s">
        <v>11</v>
      </c>
      <c r="F66" s="17" t="s">
        <v>12</v>
      </c>
    </row>
    <row r="67" spans="1:6" x14ac:dyDescent="0.35">
      <c r="A67" s="8" t="s">
        <v>17</v>
      </c>
      <c r="B67" s="24">
        <v>43179</v>
      </c>
      <c r="C67" s="9">
        <f t="shared" si="2"/>
        <v>43544</v>
      </c>
      <c r="D67" s="10" t="s">
        <v>354</v>
      </c>
      <c r="E67" s="10" t="s">
        <v>11</v>
      </c>
      <c r="F67" s="17" t="s">
        <v>12</v>
      </c>
    </row>
    <row r="68" spans="1:6" x14ac:dyDescent="0.35">
      <c r="A68" s="8" t="s">
        <v>355</v>
      </c>
      <c r="B68" s="24">
        <v>43179</v>
      </c>
      <c r="C68" s="9">
        <f t="shared" si="2"/>
        <v>43544</v>
      </c>
      <c r="D68" s="10" t="s">
        <v>354</v>
      </c>
      <c r="E68" s="10" t="s">
        <v>11</v>
      </c>
      <c r="F68" s="17" t="s">
        <v>12</v>
      </c>
    </row>
    <row r="69" spans="1:6" x14ac:dyDescent="0.35">
      <c r="A69" s="8" t="s">
        <v>356</v>
      </c>
      <c r="B69" s="24">
        <v>43179</v>
      </c>
      <c r="C69" s="9">
        <f t="shared" ref="C69:C94" si="3">EDATE(B69,4)</f>
        <v>43301</v>
      </c>
      <c r="D69" s="10" t="s">
        <v>357</v>
      </c>
      <c r="E69" s="10" t="s">
        <v>11</v>
      </c>
      <c r="F69" s="17" t="s">
        <v>12</v>
      </c>
    </row>
    <row r="70" spans="1:6" x14ac:dyDescent="0.35">
      <c r="A70" s="8" t="s">
        <v>358</v>
      </c>
      <c r="B70" s="24">
        <v>43179</v>
      </c>
      <c r="C70" s="9">
        <f t="shared" si="3"/>
        <v>43301</v>
      </c>
      <c r="D70" s="10" t="s">
        <v>357</v>
      </c>
      <c r="E70" s="10" t="s">
        <v>11</v>
      </c>
      <c r="F70" s="17" t="s">
        <v>12</v>
      </c>
    </row>
    <row r="71" spans="1:6" x14ac:dyDescent="0.35">
      <c r="A71" s="8" t="s">
        <v>359</v>
      </c>
      <c r="B71" s="24">
        <v>43179</v>
      </c>
      <c r="C71" s="9">
        <f t="shared" si="3"/>
        <v>43301</v>
      </c>
      <c r="D71" s="10" t="s">
        <v>357</v>
      </c>
      <c r="E71" s="10" t="s">
        <v>11</v>
      </c>
      <c r="F71" s="17" t="s">
        <v>12</v>
      </c>
    </row>
    <row r="72" spans="1:6" x14ac:dyDescent="0.35">
      <c r="A72" s="8" t="s">
        <v>360</v>
      </c>
      <c r="B72" s="24">
        <v>43179</v>
      </c>
      <c r="C72" s="9">
        <f t="shared" si="3"/>
        <v>43301</v>
      </c>
      <c r="D72" s="10" t="s">
        <v>357</v>
      </c>
      <c r="E72" s="10" t="s">
        <v>11</v>
      </c>
      <c r="F72" s="17" t="s">
        <v>12</v>
      </c>
    </row>
    <row r="73" spans="1:6" x14ac:dyDescent="0.35">
      <c r="A73" s="8" t="s">
        <v>361</v>
      </c>
      <c r="B73" s="24">
        <v>43179</v>
      </c>
      <c r="C73" s="9">
        <f t="shared" si="3"/>
        <v>43301</v>
      </c>
      <c r="D73" s="10" t="s">
        <v>357</v>
      </c>
      <c r="E73" s="10" t="s">
        <v>11</v>
      </c>
      <c r="F73" s="17" t="s">
        <v>12</v>
      </c>
    </row>
    <row r="74" spans="1:6" x14ac:dyDescent="0.35">
      <c r="A74" s="8" t="s">
        <v>362</v>
      </c>
      <c r="B74" s="24">
        <v>43180</v>
      </c>
      <c r="C74" s="9">
        <f t="shared" si="3"/>
        <v>43302</v>
      </c>
      <c r="D74" s="10" t="s">
        <v>363</v>
      </c>
      <c r="E74" s="10" t="s">
        <v>11</v>
      </c>
      <c r="F74" s="17" t="s">
        <v>12</v>
      </c>
    </row>
    <row r="75" spans="1:6" x14ac:dyDescent="0.35">
      <c r="A75" s="8" t="s">
        <v>364</v>
      </c>
      <c r="B75" s="24">
        <v>43180</v>
      </c>
      <c r="C75" s="9">
        <f t="shared" si="3"/>
        <v>43302</v>
      </c>
      <c r="D75" s="10" t="s">
        <v>363</v>
      </c>
      <c r="E75" s="10" t="s">
        <v>11</v>
      </c>
      <c r="F75" s="17" t="s">
        <v>12</v>
      </c>
    </row>
    <row r="76" spans="1:6" x14ac:dyDescent="0.35">
      <c r="A76" s="8" t="s">
        <v>365</v>
      </c>
      <c r="B76" s="24">
        <v>43224</v>
      </c>
      <c r="C76" s="9">
        <f t="shared" si="3"/>
        <v>43347</v>
      </c>
      <c r="D76" s="10" t="s">
        <v>342</v>
      </c>
      <c r="E76" s="10" t="s">
        <v>11</v>
      </c>
      <c r="F76" s="17" t="s">
        <v>12</v>
      </c>
    </row>
    <row r="77" spans="1:6" x14ac:dyDescent="0.35">
      <c r="A77" s="8" t="s">
        <v>366</v>
      </c>
      <c r="B77" s="24">
        <v>43258</v>
      </c>
      <c r="C77" s="9">
        <f t="shared" si="3"/>
        <v>43380</v>
      </c>
      <c r="D77" s="10" t="s">
        <v>332</v>
      </c>
      <c r="E77" s="10" t="s">
        <v>367</v>
      </c>
      <c r="F77" s="17" t="s">
        <v>12</v>
      </c>
    </row>
    <row r="78" spans="1:6" x14ac:dyDescent="0.35">
      <c r="A78" s="8" t="s">
        <v>368</v>
      </c>
      <c r="B78" s="24">
        <v>43258</v>
      </c>
      <c r="C78" s="9">
        <f t="shared" si="3"/>
        <v>43380</v>
      </c>
      <c r="D78" s="10" t="s">
        <v>332</v>
      </c>
      <c r="E78" s="10" t="s">
        <v>367</v>
      </c>
      <c r="F78" s="17" t="s">
        <v>12</v>
      </c>
    </row>
    <row r="79" spans="1:6" x14ac:dyDescent="0.35">
      <c r="A79" s="8" t="s">
        <v>369</v>
      </c>
      <c r="B79" s="24">
        <v>43258</v>
      </c>
      <c r="C79" s="9">
        <f t="shared" si="3"/>
        <v>43380</v>
      </c>
      <c r="D79" s="10" t="s">
        <v>332</v>
      </c>
      <c r="E79" s="10" t="s">
        <v>367</v>
      </c>
      <c r="F79" s="17" t="s">
        <v>12</v>
      </c>
    </row>
    <row r="80" spans="1:6" x14ac:dyDescent="0.35">
      <c r="A80" s="8" t="s">
        <v>370</v>
      </c>
      <c r="B80" s="24">
        <v>43258</v>
      </c>
      <c r="C80" s="9">
        <f t="shared" si="3"/>
        <v>43380</v>
      </c>
      <c r="D80" s="10" t="s">
        <v>332</v>
      </c>
      <c r="E80" s="10" t="s">
        <v>367</v>
      </c>
      <c r="F80" s="17" t="s">
        <v>12</v>
      </c>
    </row>
    <row r="81" spans="1:6" x14ac:dyDescent="0.35">
      <c r="A81" s="8" t="s">
        <v>371</v>
      </c>
      <c r="B81" s="24">
        <v>43258</v>
      </c>
      <c r="C81" s="9">
        <f t="shared" si="3"/>
        <v>43380</v>
      </c>
      <c r="D81" s="10" t="s">
        <v>372</v>
      </c>
      <c r="E81" s="10" t="s">
        <v>373</v>
      </c>
      <c r="F81" s="17" t="s">
        <v>12</v>
      </c>
    </row>
    <row r="82" spans="1:6" x14ac:dyDescent="0.35">
      <c r="A82" s="8" t="s">
        <v>61</v>
      </c>
      <c r="B82" s="24">
        <v>43281</v>
      </c>
      <c r="C82" s="9">
        <f t="shared" si="3"/>
        <v>43403</v>
      </c>
      <c r="D82" s="10" t="s">
        <v>374</v>
      </c>
      <c r="E82" s="10" t="s">
        <v>375</v>
      </c>
      <c r="F82" s="17" t="s">
        <v>12</v>
      </c>
    </row>
    <row r="83" spans="1:6" x14ac:dyDescent="0.35">
      <c r="A83" s="8" t="s">
        <v>376</v>
      </c>
      <c r="B83" s="24">
        <v>43281</v>
      </c>
      <c r="C83" s="9">
        <f t="shared" si="3"/>
        <v>43403</v>
      </c>
      <c r="D83" s="10" t="s">
        <v>374</v>
      </c>
      <c r="E83" s="10" t="s">
        <v>377</v>
      </c>
      <c r="F83" s="17" t="s">
        <v>12</v>
      </c>
    </row>
    <row r="84" spans="1:6" x14ac:dyDescent="0.35">
      <c r="A84" s="8" t="s">
        <v>378</v>
      </c>
      <c r="B84" s="24">
        <v>43364</v>
      </c>
      <c r="C84" s="9">
        <f t="shared" si="3"/>
        <v>43486</v>
      </c>
      <c r="D84" s="10" t="s">
        <v>379</v>
      </c>
      <c r="E84" s="10" t="s">
        <v>11</v>
      </c>
      <c r="F84" s="17" t="s">
        <v>12</v>
      </c>
    </row>
    <row r="85" spans="1:6" x14ac:dyDescent="0.35">
      <c r="A85" s="8" t="s">
        <v>380</v>
      </c>
      <c r="B85" s="24">
        <v>43364</v>
      </c>
      <c r="C85" s="9">
        <f t="shared" si="3"/>
        <v>43486</v>
      </c>
      <c r="D85" s="10" t="s">
        <v>379</v>
      </c>
      <c r="E85" s="10" t="s">
        <v>11</v>
      </c>
      <c r="F85" s="17" t="s">
        <v>12</v>
      </c>
    </row>
    <row r="86" spans="1:6" x14ac:dyDescent="0.35">
      <c r="A86" s="8" t="s">
        <v>381</v>
      </c>
      <c r="B86" s="24">
        <v>43364</v>
      </c>
      <c r="C86" s="9">
        <f t="shared" si="3"/>
        <v>43486</v>
      </c>
      <c r="D86" s="10" t="s">
        <v>379</v>
      </c>
      <c r="E86" s="10" t="s">
        <v>11</v>
      </c>
      <c r="F86" s="17" t="s">
        <v>12</v>
      </c>
    </row>
    <row r="87" spans="1:6" x14ac:dyDescent="0.35">
      <c r="A87" s="8" t="s">
        <v>382</v>
      </c>
      <c r="B87" s="24">
        <v>43370</v>
      </c>
      <c r="C87" s="9">
        <f t="shared" si="3"/>
        <v>43492</v>
      </c>
      <c r="D87" s="10" t="s">
        <v>383</v>
      </c>
      <c r="E87" s="10" t="s">
        <v>11</v>
      </c>
      <c r="F87" s="17" t="s">
        <v>12</v>
      </c>
    </row>
    <row r="88" spans="1:6" x14ac:dyDescent="0.35">
      <c r="A88" s="8" t="s">
        <v>384</v>
      </c>
      <c r="B88" s="24">
        <v>43382</v>
      </c>
      <c r="C88" s="9">
        <f t="shared" si="3"/>
        <v>43505</v>
      </c>
      <c r="D88" s="10" t="s">
        <v>342</v>
      </c>
      <c r="E88" s="10" t="s">
        <v>385</v>
      </c>
      <c r="F88" s="17" t="s">
        <v>12</v>
      </c>
    </row>
    <row r="89" spans="1:6" x14ac:dyDescent="0.35">
      <c r="A89" s="8" t="s">
        <v>386</v>
      </c>
      <c r="B89" s="24">
        <v>43382</v>
      </c>
      <c r="C89" s="9">
        <f t="shared" si="3"/>
        <v>43505</v>
      </c>
      <c r="D89" s="10" t="s">
        <v>342</v>
      </c>
      <c r="E89" s="10" t="s">
        <v>385</v>
      </c>
      <c r="F89" s="17" t="s">
        <v>12</v>
      </c>
    </row>
    <row r="90" spans="1:6" x14ac:dyDescent="0.35">
      <c r="A90" s="8" t="s">
        <v>387</v>
      </c>
      <c r="B90" s="24">
        <v>43382</v>
      </c>
      <c r="C90" s="9">
        <f t="shared" si="3"/>
        <v>43505</v>
      </c>
      <c r="D90" s="10" t="s">
        <v>342</v>
      </c>
      <c r="E90" s="10" t="s">
        <v>385</v>
      </c>
      <c r="F90" s="17" t="s">
        <v>12</v>
      </c>
    </row>
    <row r="91" spans="1:6" x14ac:dyDescent="0.35">
      <c r="A91" s="8" t="s">
        <v>164</v>
      </c>
      <c r="B91" s="24">
        <v>43383</v>
      </c>
      <c r="C91" s="9">
        <f t="shared" si="3"/>
        <v>43506</v>
      </c>
      <c r="D91" s="10" t="s">
        <v>321</v>
      </c>
      <c r="E91" s="10" t="s">
        <v>388</v>
      </c>
      <c r="F91" s="17" t="s">
        <v>12</v>
      </c>
    </row>
    <row r="92" spans="1:6" x14ac:dyDescent="0.35">
      <c r="A92" s="8" t="s">
        <v>389</v>
      </c>
      <c r="B92" s="24">
        <v>43396</v>
      </c>
      <c r="C92" s="9">
        <f t="shared" si="3"/>
        <v>43519</v>
      </c>
      <c r="D92" s="10" t="s">
        <v>321</v>
      </c>
      <c r="E92" s="10" t="s">
        <v>390</v>
      </c>
      <c r="F92" s="17" t="s">
        <v>12</v>
      </c>
    </row>
    <row r="93" spans="1:6" x14ac:dyDescent="0.35">
      <c r="A93" s="11" t="s">
        <v>20</v>
      </c>
      <c r="B93" s="24">
        <v>43398</v>
      </c>
      <c r="C93" s="9">
        <f t="shared" si="3"/>
        <v>43521</v>
      </c>
      <c r="D93" s="10" t="s">
        <v>21</v>
      </c>
      <c r="E93" s="10" t="s">
        <v>22</v>
      </c>
      <c r="F93" s="17" t="s">
        <v>12</v>
      </c>
    </row>
    <row r="94" spans="1:6" x14ac:dyDescent="0.35">
      <c r="A94" s="8" t="s">
        <v>23</v>
      </c>
      <c r="B94" s="24">
        <v>43398</v>
      </c>
      <c r="C94" s="9">
        <f t="shared" si="3"/>
        <v>43521</v>
      </c>
      <c r="D94" s="10" t="s">
        <v>21</v>
      </c>
      <c r="E94" s="10" t="s">
        <v>22</v>
      </c>
      <c r="F94" s="17" t="s">
        <v>12</v>
      </c>
    </row>
    <row r="95" spans="1:6" x14ac:dyDescent="0.35">
      <c r="A95" s="8" t="s">
        <v>391</v>
      </c>
      <c r="B95" s="24">
        <v>43399</v>
      </c>
      <c r="C95" s="9">
        <f t="shared" ref="C95:C105" si="4">EDATE(B95,12)</f>
        <v>43764</v>
      </c>
      <c r="D95" s="10" t="s">
        <v>392</v>
      </c>
      <c r="E95" s="10" t="s">
        <v>393</v>
      </c>
      <c r="F95" s="17" t="s">
        <v>12</v>
      </c>
    </row>
    <row r="96" spans="1:6" x14ac:dyDescent="0.35">
      <c r="A96" s="8" t="s">
        <v>24</v>
      </c>
      <c r="B96" s="24">
        <v>43410</v>
      </c>
      <c r="C96" s="9">
        <f t="shared" si="4"/>
        <v>43775</v>
      </c>
      <c r="D96" s="10" t="s">
        <v>21</v>
      </c>
      <c r="E96" s="10" t="s">
        <v>25</v>
      </c>
      <c r="F96" s="17" t="s">
        <v>12</v>
      </c>
    </row>
    <row r="97" spans="1:6" x14ac:dyDescent="0.35">
      <c r="A97" s="8" t="s">
        <v>394</v>
      </c>
      <c r="B97" s="24">
        <v>43426</v>
      </c>
      <c r="C97" s="9">
        <f t="shared" si="4"/>
        <v>43791</v>
      </c>
      <c r="D97" s="10" t="s">
        <v>340</v>
      </c>
      <c r="E97" s="10" t="s">
        <v>395</v>
      </c>
      <c r="F97" s="17" t="s">
        <v>12</v>
      </c>
    </row>
    <row r="98" spans="1:6" x14ac:dyDescent="0.35">
      <c r="A98" s="8" t="s">
        <v>396</v>
      </c>
      <c r="B98" s="24">
        <v>43433</v>
      </c>
      <c r="C98" s="9">
        <f t="shared" si="4"/>
        <v>43798</v>
      </c>
      <c r="D98" s="10" t="s">
        <v>374</v>
      </c>
      <c r="E98" s="10" t="s">
        <v>397</v>
      </c>
      <c r="F98" s="17" t="s">
        <v>12</v>
      </c>
    </row>
    <row r="99" spans="1:6" x14ac:dyDescent="0.35">
      <c r="A99" s="8" t="s">
        <v>26</v>
      </c>
      <c r="B99" s="24">
        <v>43437</v>
      </c>
      <c r="C99" s="9">
        <f t="shared" si="4"/>
        <v>43802</v>
      </c>
      <c r="D99" s="10" t="s">
        <v>27</v>
      </c>
      <c r="E99" s="10" t="s">
        <v>28</v>
      </c>
      <c r="F99" s="17" t="s">
        <v>12</v>
      </c>
    </row>
    <row r="100" spans="1:6" x14ac:dyDescent="0.35">
      <c r="A100" s="8" t="s">
        <v>29</v>
      </c>
      <c r="B100" s="24">
        <v>43440</v>
      </c>
      <c r="C100" s="9">
        <f t="shared" si="4"/>
        <v>43805</v>
      </c>
      <c r="D100" s="10" t="s">
        <v>27</v>
      </c>
      <c r="E100" s="10" t="s">
        <v>30</v>
      </c>
      <c r="F100" s="17" t="s">
        <v>12</v>
      </c>
    </row>
    <row r="101" spans="1:6" x14ac:dyDescent="0.35">
      <c r="A101" s="8" t="s">
        <v>31</v>
      </c>
      <c r="B101" s="24">
        <v>43451</v>
      </c>
      <c r="C101" s="9">
        <f t="shared" si="4"/>
        <v>43816</v>
      </c>
      <c r="D101" s="10" t="s">
        <v>398</v>
      </c>
      <c r="E101" s="10" t="s">
        <v>32</v>
      </c>
      <c r="F101" s="17" t="s">
        <v>12</v>
      </c>
    </row>
    <row r="102" spans="1:6" x14ac:dyDescent="0.35">
      <c r="A102" s="8" t="s">
        <v>399</v>
      </c>
      <c r="B102" s="24">
        <v>43476</v>
      </c>
      <c r="C102" s="9">
        <f t="shared" si="4"/>
        <v>43841</v>
      </c>
      <c r="D102" s="10" t="s">
        <v>400</v>
      </c>
      <c r="E102" s="10" t="s">
        <v>401</v>
      </c>
      <c r="F102" s="17" t="s">
        <v>12</v>
      </c>
    </row>
    <row r="103" spans="1:6" x14ac:dyDescent="0.35">
      <c r="A103" s="8" t="s">
        <v>402</v>
      </c>
      <c r="B103" s="24">
        <v>43476</v>
      </c>
      <c r="C103" s="9">
        <f t="shared" si="4"/>
        <v>43841</v>
      </c>
      <c r="D103" s="10" t="s">
        <v>400</v>
      </c>
      <c r="E103" s="10" t="s">
        <v>401</v>
      </c>
      <c r="F103" s="17" t="s">
        <v>12</v>
      </c>
    </row>
    <row r="104" spans="1:6" x14ac:dyDescent="0.35">
      <c r="A104" s="8" t="s">
        <v>33</v>
      </c>
      <c r="B104" s="24">
        <v>43491</v>
      </c>
      <c r="C104" s="9">
        <f t="shared" si="4"/>
        <v>43856</v>
      </c>
      <c r="D104" s="10" t="s">
        <v>34</v>
      </c>
      <c r="E104" s="10" t="s">
        <v>35</v>
      </c>
      <c r="F104" s="17" t="s">
        <v>12</v>
      </c>
    </row>
    <row r="105" spans="1:6" x14ac:dyDescent="0.35">
      <c r="A105" s="8" t="s">
        <v>83</v>
      </c>
      <c r="B105" s="24">
        <v>43514</v>
      </c>
      <c r="C105" s="9">
        <f t="shared" si="4"/>
        <v>43879</v>
      </c>
      <c r="D105" s="17"/>
      <c r="E105" s="10" t="s">
        <v>403</v>
      </c>
      <c r="F105" s="17" t="s">
        <v>12</v>
      </c>
    </row>
    <row r="106" spans="1:6" x14ac:dyDescent="0.35">
      <c r="A106" s="11" t="s">
        <v>404</v>
      </c>
      <c r="B106" s="24">
        <v>43620</v>
      </c>
      <c r="C106" s="9">
        <v>43986</v>
      </c>
      <c r="D106" s="10" t="s">
        <v>405</v>
      </c>
      <c r="E106" s="17"/>
      <c r="F106" s="17" t="s">
        <v>12</v>
      </c>
    </row>
    <row r="107" spans="1:6" x14ac:dyDescent="0.35">
      <c r="A107" s="11" t="s">
        <v>406</v>
      </c>
      <c r="B107" s="24">
        <v>43620</v>
      </c>
      <c r="C107" s="9">
        <v>43986</v>
      </c>
      <c r="D107" s="10" t="s">
        <v>405</v>
      </c>
      <c r="E107" s="17"/>
      <c r="F107" s="17" t="s">
        <v>12</v>
      </c>
    </row>
    <row r="108" spans="1:6" x14ac:dyDescent="0.35">
      <c r="A108" s="11" t="s">
        <v>407</v>
      </c>
      <c r="B108" s="24">
        <v>43656</v>
      </c>
      <c r="C108" s="9">
        <f t="shared" ref="C108:C121" si="5">EDATE(B108,12)</f>
        <v>44022</v>
      </c>
      <c r="D108" s="10" t="s">
        <v>408</v>
      </c>
      <c r="E108" s="10" t="s">
        <v>409</v>
      </c>
      <c r="F108" s="17" t="s">
        <v>12</v>
      </c>
    </row>
    <row r="109" spans="1:6" x14ac:dyDescent="0.35">
      <c r="A109" s="11" t="s">
        <v>410</v>
      </c>
      <c r="B109" s="24">
        <v>43656</v>
      </c>
      <c r="C109" s="9">
        <f t="shared" si="5"/>
        <v>44022</v>
      </c>
      <c r="D109" s="10" t="s">
        <v>408</v>
      </c>
      <c r="E109" s="10" t="s">
        <v>409</v>
      </c>
      <c r="F109" s="17" t="s">
        <v>12</v>
      </c>
    </row>
    <row r="110" spans="1:6" x14ac:dyDescent="0.35">
      <c r="A110" s="11" t="s">
        <v>411</v>
      </c>
      <c r="B110" s="24">
        <v>43656</v>
      </c>
      <c r="C110" s="9">
        <f t="shared" si="5"/>
        <v>44022</v>
      </c>
      <c r="D110" s="10" t="s">
        <v>408</v>
      </c>
      <c r="E110" s="10" t="s">
        <v>409</v>
      </c>
      <c r="F110" s="17" t="s">
        <v>12</v>
      </c>
    </row>
    <row r="111" spans="1:6" x14ac:dyDescent="0.35">
      <c r="A111" s="11" t="s">
        <v>412</v>
      </c>
      <c r="B111" s="24">
        <v>43656</v>
      </c>
      <c r="C111" s="9">
        <f t="shared" si="5"/>
        <v>44022</v>
      </c>
      <c r="D111" s="10" t="s">
        <v>408</v>
      </c>
      <c r="E111" s="10" t="s">
        <v>409</v>
      </c>
      <c r="F111" s="17" t="s">
        <v>12</v>
      </c>
    </row>
    <row r="112" spans="1:6" x14ac:dyDescent="0.35">
      <c r="A112" s="11" t="s">
        <v>413</v>
      </c>
      <c r="B112" s="24">
        <v>43656</v>
      </c>
      <c r="C112" s="9">
        <f t="shared" si="5"/>
        <v>44022</v>
      </c>
      <c r="D112" s="10" t="s">
        <v>408</v>
      </c>
      <c r="E112" s="10" t="s">
        <v>409</v>
      </c>
      <c r="F112" s="17" t="s">
        <v>12</v>
      </c>
    </row>
    <row r="113" spans="1:6" x14ac:dyDescent="0.35">
      <c r="A113" s="11" t="s">
        <v>42</v>
      </c>
      <c r="B113" s="24">
        <v>43699</v>
      </c>
      <c r="C113" s="9">
        <f t="shared" si="5"/>
        <v>44065</v>
      </c>
      <c r="D113" s="10" t="s">
        <v>37</v>
      </c>
      <c r="E113" s="10" t="s">
        <v>43</v>
      </c>
      <c r="F113" s="17" t="s">
        <v>12</v>
      </c>
    </row>
    <row r="114" spans="1:6" x14ac:dyDescent="0.35">
      <c r="A114" s="11" t="s">
        <v>36</v>
      </c>
      <c r="B114" s="24">
        <v>43699</v>
      </c>
      <c r="C114" s="9">
        <f t="shared" si="5"/>
        <v>44065</v>
      </c>
      <c r="D114" s="10" t="s">
        <v>37</v>
      </c>
      <c r="E114" s="10" t="s">
        <v>38</v>
      </c>
      <c r="F114" s="17" t="s">
        <v>12</v>
      </c>
    </row>
    <row r="115" spans="1:6" x14ac:dyDescent="0.35">
      <c r="A115" s="11" t="s">
        <v>39</v>
      </c>
      <c r="B115" s="24">
        <v>43699</v>
      </c>
      <c r="C115" s="9">
        <f t="shared" si="5"/>
        <v>44065</v>
      </c>
      <c r="D115" s="10" t="s">
        <v>37</v>
      </c>
      <c r="E115" s="10" t="s">
        <v>38</v>
      </c>
      <c r="F115" s="17" t="s">
        <v>12</v>
      </c>
    </row>
    <row r="116" spans="1:6" x14ac:dyDescent="0.35">
      <c r="A116" s="11" t="s">
        <v>40</v>
      </c>
      <c r="B116" s="24">
        <v>43699</v>
      </c>
      <c r="C116" s="9">
        <f t="shared" si="5"/>
        <v>44065</v>
      </c>
      <c r="D116" s="10" t="s">
        <v>37</v>
      </c>
      <c r="E116" s="10" t="s">
        <v>38</v>
      </c>
      <c r="F116" s="17" t="s">
        <v>12</v>
      </c>
    </row>
    <row r="117" spans="1:6" x14ac:dyDescent="0.35">
      <c r="A117" s="11" t="s">
        <v>41</v>
      </c>
      <c r="B117" s="24">
        <v>43699</v>
      </c>
      <c r="C117" s="9">
        <f t="shared" si="5"/>
        <v>44065</v>
      </c>
      <c r="D117" s="10" t="s">
        <v>37</v>
      </c>
      <c r="E117" s="10" t="s">
        <v>38</v>
      </c>
      <c r="F117" s="17" t="s">
        <v>12</v>
      </c>
    </row>
    <row r="118" spans="1:6" x14ac:dyDescent="0.35">
      <c r="A118" s="11" t="s">
        <v>414</v>
      </c>
      <c r="B118" s="24">
        <v>43713</v>
      </c>
      <c r="C118" s="9">
        <f t="shared" si="5"/>
        <v>44079</v>
      </c>
      <c r="D118" s="10" t="s">
        <v>415</v>
      </c>
      <c r="E118" s="10" t="s">
        <v>416</v>
      </c>
      <c r="F118" s="17" t="s">
        <v>12</v>
      </c>
    </row>
    <row r="119" spans="1:6" x14ac:dyDescent="0.35">
      <c r="A119" s="11" t="s">
        <v>417</v>
      </c>
      <c r="B119" s="24">
        <v>43713</v>
      </c>
      <c r="C119" s="9">
        <f t="shared" si="5"/>
        <v>44079</v>
      </c>
      <c r="D119" s="10" t="s">
        <v>415</v>
      </c>
      <c r="E119" s="10" t="s">
        <v>416</v>
      </c>
      <c r="F119" s="17" t="s">
        <v>12</v>
      </c>
    </row>
    <row r="120" spans="1:6" x14ac:dyDescent="0.35">
      <c r="A120" s="11" t="s">
        <v>418</v>
      </c>
      <c r="B120" s="24">
        <v>43713</v>
      </c>
      <c r="C120" s="9">
        <f t="shared" si="5"/>
        <v>44079</v>
      </c>
      <c r="D120" s="10" t="s">
        <v>415</v>
      </c>
      <c r="E120" s="10" t="s">
        <v>416</v>
      </c>
      <c r="F120" s="17" t="s">
        <v>12</v>
      </c>
    </row>
    <row r="121" spans="1:6" x14ac:dyDescent="0.35">
      <c r="A121" s="11" t="s">
        <v>44</v>
      </c>
      <c r="B121" s="24">
        <v>43714</v>
      </c>
      <c r="C121" s="9">
        <f t="shared" si="5"/>
        <v>44080</v>
      </c>
      <c r="D121" s="10" t="s">
        <v>45</v>
      </c>
      <c r="E121" s="17"/>
      <c r="F121" s="17" t="s">
        <v>12</v>
      </c>
    </row>
    <row r="122" spans="1:6" x14ac:dyDescent="0.35">
      <c r="A122" s="18">
        <v>2108001123810</v>
      </c>
      <c r="B122" s="24">
        <v>43742</v>
      </c>
      <c r="C122" s="9">
        <v>44108</v>
      </c>
      <c r="D122" s="17" t="s">
        <v>419</v>
      </c>
      <c r="E122" s="17" t="s">
        <v>420</v>
      </c>
      <c r="F122" s="17" t="s">
        <v>79</v>
      </c>
    </row>
    <row r="123" spans="1:6" x14ac:dyDescent="0.35">
      <c r="A123" s="11" t="s">
        <v>421</v>
      </c>
      <c r="B123" s="24">
        <v>43742</v>
      </c>
      <c r="C123" s="9">
        <v>44108</v>
      </c>
      <c r="D123" s="17" t="s">
        <v>419</v>
      </c>
      <c r="E123" s="17" t="s">
        <v>420</v>
      </c>
      <c r="F123" s="17" t="s">
        <v>79</v>
      </c>
    </row>
    <row r="124" spans="1:6" x14ac:dyDescent="0.35">
      <c r="A124" s="18">
        <v>2108001123745</v>
      </c>
      <c r="B124" s="24">
        <v>43742</v>
      </c>
      <c r="C124" s="9">
        <v>44108</v>
      </c>
      <c r="D124" s="17" t="s">
        <v>419</v>
      </c>
      <c r="E124" s="17" t="s">
        <v>420</v>
      </c>
      <c r="F124" s="17" t="s">
        <v>79</v>
      </c>
    </row>
    <row r="125" spans="1:6" x14ac:dyDescent="0.35">
      <c r="A125" s="18">
        <v>2108001123513</v>
      </c>
      <c r="B125" s="24">
        <v>43742</v>
      </c>
      <c r="C125" s="9">
        <v>44108</v>
      </c>
      <c r="D125" s="17" t="s">
        <v>419</v>
      </c>
      <c r="E125" s="17" t="s">
        <v>420</v>
      </c>
      <c r="F125" s="17" t="s">
        <v>79</v>
      </c>
    </row>
    <row r="126" spans="1:6" x14ac:dyDescent="0.35">
      <c r="A126" s="18">
        <v>8.9332401000011497E+19</v>
      </c>
      <c r="B126" s="24">
        <v>43748</v>
      </c>
      <c r="C126" s="9">
        <v>43748</v>
      </c>
      <c r="D126" s="17" t="s">
        <v>422</v>
      </c>
      <c r="E126" s="17" t="s">
        <v>423</v>
      </c>
      <c r="F126" s="17" t="s">
        <v>79</v>
      </c>
    </row>
    <row r="127" spans="1:6" ht="16" x14ac:dyDescent="0.35">
      <c r="A127" s="11" t="s">
        <v>424</v>
      </c>
      <c r="B127" s="24">
        <v>43749</v>
      </c>
      <c r="C127" s="9">
        <v>43749</v>
      </c>
      <c r="D127" s="17" t="s">
        <v>425</v>
      </c>
      <c r="E127" s="23" t="s">
        <v>426</v>
      </c>
      <c r="F127" s="17" t="s">
        <v>12</v>
      </c>
    </row>
    <row r="128" spans="1:6" x14ac:dyDescent="0.35">
      <c r="A128" s="22" t="s">
        <v>427</v>
      </c>
      <c r="B128" s="24">
        <v>43749</v>
      </c>
      <c r="C128" s="9">
        <v>43749</v>
      </c>
      <c r="D128" s="17" t="s">
        <v>425</v>
      </c>
      <c r="E128" s="17" t="s">
        <v>428</v>
      </c>
      <c r="F128" s="17" t="s">
        <v>12</v>
      </c>
    </row>
    <row r="129" spans="1:6" x14ac:dyDescent="0.35">
      <c r="A129" s="8" t="s">
        <v>429</v>
      </c>
      <c r="B129" s="24" t="s">
        <v>430</v>
      </c>
      <c r="C129" s="9">
        <f t="shared" ref="C129:C161" si="6">EDATE(B129,6)</f>
        <v>42925</v>
      </c>
      <c r="D129" s="10" t="s">
        <v>431</v>
      </c>
      <c r="E129" s="10" t="s">
        <v>432</v>
      </c>
      <c r="F129" s="17" t="s">
        <v>79</v>
      </c>
    </row>
    <row r="130" spans="1:6" x14ac:dyDescent="0.35">
      <c r="A130" s="8" t="s">
        <v>433</v>
      </c>
      <c r="B130" s="24" t="s">
        <v>430</v>
      </c>
      <c r="C130" s="9">
        <f t="shared" si="6"/>
        <v>42925</v>
      </c>
      <c r="D130" s="10" t="s">
        <v>431</v>
      </c>
      <c r="E130" s="10" t="s">
        <v>432</v>
      </c>
      <c r="F130" s="17" t="s">
        <v>79</v>
      </c>
    </row>
    <row r="131" spans="1:6" x14ac:dyDescent="0.35">
      <c r="A131" s="8" t="s">
        <v>434</v>
      </c>
      <c r="B131" s="24" t="s">
        <v>435</v>
      </c>
      <c r="C131" s="9">
        <f t="shared" si="6"/>
        <v>42928</v>
      </c>
      <c r="D131" s="10" t="s">
        <v>436</v>
      </c>
      <c r="E131" s="10" t="s">
        <v>437</v>
      </c>
      <c r="F131" s="17" t="s">
        <v>79</v>
      </c>
    </row>
    <row r="132" spans="1:6" x14ac:dyDescent="0.35">
      <c r="A132" s="8" t="s">
        <v>438</v>
      </c>
      <c r="B132" s="24" t="s">
        <v>435</v>
      </c>
      <c r="C132" s="9">
        <f t="shared" si="6"/>
        <v>42928</v>
      </c>
      <c r="D132" s="10" t="s">
        <v>436</v>
      </c>
      <c r="E132" s="10" t="s">
        <v>437</v>
      </c>
      <c r="F132" s="17" t="s">
        <v>79</v>
      </c>
    </row>
    <row r="133" spans="1:6" x14ac:dyDescent="0.35">
      <c r="A133" s="8" t="s">
        <v>439</v>
      </c>
      <c r="B133" s="24" t="s">
        <v>440</v>
      </c>
      <c r="C133" s="9">
        <f t="shared" si="6"/>
        <v>42940</v>
      </c>
      <c r="D133" s="10" t="s">
        <v>441</v>
      </c>
      <c r="E133" s="10" t="s">
        <v>442</v>
      </c>
      <c r="F133" s="17" t="s">
        <v>79</v>
      </c>
    </row>
    <row r="134" spans="1:6" x14ac:dyDescent="0.35">
      <c r="A134" s="8" t="s">
        <v>443</v>
      </c>
      <c r="B134" s="24" t="s">
        <v>440</v>
      </c>
      <c r="C134" s="9">
        <f t="shared" si="6"/>
        <v>42940</v>
      </c>
      <c r="D134" s="10" t="s">
        <v>268</v>
      </c>
      <c r="E134" s="10" t="s">
        <v>269</v>
      </c>
      <c r="F134" s="17" t="s">
        <v>79</v>
      </c>
    </row>
    <row r="135" spans="1:6" x14ac:dyDescent="0.35">
      <c r="A135" s="8" t="s">
        <v>444</v>
      </c>
      <c r="B135" s="24" t="s">
        <v>440</v>
      </c>
      <c r="C135" s="9">
        <f t="shared" si="6"/>
        <v>42940</v>
      </c>
      <c r="D135" s="10" t="s">
        <v>441</v>
      </c>
      <c r="E135" s="10" t="s">
        <v>445</v>
      </c>
      <c r="F135" s="17" t="s">
        <v>79</v>
      </c>
    </row>
    <row r="136" spans="1:6" x14ac:dyDescent="0.35">
      <c r="A136" s="8" t="s">
        <v>446</v>
      </c>
      <c r="B136" s="24" t="s">
        <v>447</v>
      </c>
      <c r="C136" s="9">
        <f t="shared" si="6"/>
        <v>42955</v>
      </c>
      <c r="D136" s="10" t="s">
        <v>448</v>
      </c>
      <c r="E136" s="10" t="s">
        <v>449</v>
      </c>
      <c r="F136" s="17" t="s">
        <v>79</v>
      </c>
    </row>
    <row r="137" spans="1:6" x14ac:dyDescent="0.35">
      <c r="A137" s="8" t="s">
        <v>450</v>
      </c>
      <c r="B137" s="24" t="s">
        <v>447</v>
      </c>
      <c r="C137" s="9">
        <f t="shared" si="6"/>
        <v>42955</v>
      </c>
      <c r="D137" s="10" t="s">
        <v>451</v>
      </c>
      <c r="E137" s="10" t="s">
        <v>452</v>
      </c>
      <c r="F137" s="17" t="s">
        <v>79</v>
      </c>
    </row>
    <row r="138" spans="1:6" x14ac:dyDescent="0.35">
      <c r="A138" s="8" t="s">
        <v>453</v>
      </c>
      <c r="B138" s="24" t="s">
        <v>454</v>
      </c>
      <c r="C138" s="9">
        <f t="shared" si="6"/>
        <v>42970</v>
      </c>
      <c r="D138" s="17" t="s">
        <v>77</v>
      </c>
      <c r="E138" s="17" t="s">
        <v>78</v>
      </c>
      <c r="F138" s="17" t="s">
        <v>79</v>
      </c>
    </row>
    <row r="139" spans="1:6" x14ac:dyDescent="0.35">
      <c r="A139" s="8" t="s">
        <v>455</v>
      </c>
      <c r="B139" s="24" t="s">
        <v>454</v>
      </c>
      <c r="C139" s="9">
        <f t="shared" si="6"/>
        <v>42970</v>
      </c>
      <c r="D139" s="17" t="s">
        <v>77</v>
      </c>
      <c r="E139" s="17" t="s">
        <v>78</v>
      </c>
      <c r="F139" s="17" t="s">
        <v>79</v>
      </c>
    </row>
    <row r="140" spans="1:6" x14ac:dyDescent="0.35">
      <c r="A140" s="8" t="s">
        <v>456</v>
      </c>
      <c r="B140" s="24" t="s">
        <v>457</v>
      </c>
      <c r="C140" s="9">
        <f t="shared" si="6"/>
        <v>42992</v>
      </c>
      <c r="D140" s="10" t="s">
        <v>458</v>
      </c>
      <c r="E140" s="10" t="s">
        <v>459</v>
      </c>
      <c r="F140" s="17" t="s">
        <v>79</v>
      </c>
    </row>
    <row r="141" spans="1:6" x14ac:dyDescent="0.35">
      <c r="A141" s="8" t="s">
        <v>460</v>
      </c>
      <c r="B141" s="24" t="s">
        <v>457</v>
      </c>
      <c r="C141" s="9">
        <f t="shared" si="6"/>
        <v>42992</v>
      </c>
      <c r="D141" s="10" t="s">
        <v>458</v>
      </c>
      <c r="E141" s="10" t="s">
        <v>459</v>
      </c>
      <c r="F141" s="17" t="s">
        <v>79</v>
      </c>
    </row>
    <row r="142" spans="1:6" x14ac:dyDescent="0.35">
      <c r="A142" s="8" t="s">
        <v>461</v>
      </c>
      <c r="B142" s="24" t="s">
        <v>462</v>
      </c>
      <c r="C142" s="9">
        <f t="shared" si="6"/>
        <v>43054</v>
      </c>
      <c r="D142" s="10" t="s">
        <v>463</v>
      </c>
      <c r="E142" s="10" t="s">
        <v>464</v>
      </c>
      <c r="F142" s="17" t="s">
        <v>79</v>
      </c>
    </row>
    <row r="143" spans="1:6" x14ac:dyDescent="0.35">
      <c r="A143" s="8" t="s">
        <v>465</v>
      </c>
      <c r="B143" s="24" t="s">
        <v>462</v>
      </c>
      <c r="C143" s="9">
        <f t="shared" si="6"/>
        <v>43054</v>
      </c>
      <c r="D143" s="10" t="s">
        <v>463</v>
      </c>
      <c r="E143" s="10" t="s">
        <v>464</v>
      </c>
      <c r="F143" s="17" t="s">
        <v>79</v>
      </c>
    </row>
    <row r="144" spans="1:6" x14ac:dyDescent="0.35">
      <c r="A144" s="8" t="s">
        <v>466</v>
      </c>
      <c r="B144" s="24" t="s">
        <v>467</v>
      </c>
      <c r="C144" s="9">
        <f t="shared" si="6"/>
        <v>43085</v>
      </c>
      <c r="D144" s="10" t="s">
        <v>468</v>
      </c>
      <c r="E144" s="10" t="s">
        <v>469</v>
      </c>
      <c r="F144" s="17" t="s">
        <v>79</v>
      </c>
    </row>
    <row r="145" spans="1:6" x14ac:dyDescent="0.35">
      <c r="A145" s="8" t="s">
        <v>470</v>
      </c>
      <c r="B145" s="24" t="s">
        <v>471</v>
      </c>
      <c r="C145" s="9">
        <f t="shared" si="6"/>
        <v>43092</v>
      </c>
      <c r="D145" s="10" t="s">
        <v>472</v>
      </c>
      <c r="E145" s="10" t="s">
        <v>473</v>
      </c>
      <c r="F145" s="17" t="s">
        <v>79</v>
      </c>
    </row>
    <row r="146" spans="1:6" x14ac:dyDescent="0.35">
      <c r="A146" s="8" t="s">
        <v>474</v>
      </c>
      <c r="B146" s="24" t="s">
        <v>471</v>
      </c>
      <c r="C146" s="9">
        <f t="shared" si="6"/>
        <v>43092</v>
      </c>
      <c r="D146" s="10" t="s">
        <v>472</v>
      </c>
      <c r="E146" s="10" t="s">
        <v>473</v>
      </c>
      <c r="F146" s="17" t="s">
        <v>79</v>
      </c>
    </row>
    <row r="147" spans="1:6" x14ac:dyDescent="0.35">
      <c r="A147" s="8" t="s">
        <v>475</v>
      </c>
      <c r="B147" s="24" t="s">
        <v>471</v>
      </c>
      <c r="C147" s="9">
        <f t="shared" si="6"/>
        <v>43092</v>
      </c>
      <c r="D147" s="10" t="s">
        <v>476</v>
      </c>
      <c r="E147" s="10" t="s">
        <v>477</v>
      </c>
      <c r="F147" s="17" t="s">
        <v>79</v>
      </c>
    </row>
    <row r="148" spans="1:6" x14ac:dyDescent="0.35">
      <c r="A148" s="8" t="s">
        <v>478</v>
      </c>
      <c r="B148" s="24" t="s">
        <v>471</v>
      </c>
      <c r="C148" s="9">
        <f t="shared" si="6"/>
        <v>43092</v>
      </c>
      <c r="D148" s="10" t="s">
        <v>476</v>
      </c>
      <c r="E148" s="10" t="s">
        <v>477</v>
      </c>
      <c r="F148" s="17" t="s">
        <v>79</v>
      </c>
    </row>
    <row r="149" spans="1:6" x14ac:dyDescent="0.35">
      <c r="A149" s="8" t="s">
        <v>479</v>
      </c>
      <c r="B149" s="24" t="s">
        <v>471</v>
      </c>
      <c r="C149" s="9">
        <f t="shared" si="6"/>
        <v>43092</v>
      </c>
      <c r="D149" s="10" t="s">
        <v>480</v>
      </c>
      <c r="E149" s="10" t="s">
        <v>477</v>
      </c>
      <c r="F149" s="17" t="s">
        <v>79</v>
      </c>
    </row>
    <row r="150" spans="1:6" x14ac:dyDescent="0.35">
      <c r="A150" s="8" t="s">
        <v>481</v>
      </c>
      <c r="B150" s="24" t="s">
        <v>482</v>
      </c>
      <c r="C150" s="9">
        <f t="shared" si="6"/>
        <v>43118</v>
      </c>
      <c r="D150" s="10" t="s">
        <v>275</v>
      </c>
      <c r="E150" s="10" t="s">
        <v>276</v>
      </c>
      <c r="F150" s="17" t="s">
        <v>79</v>
      </c>
    </row>
    <row r="151" spans="1:6" x14ac:dyDescent="0.35">
      <c r="A151" s="8" t="s">
        <v>483</v>
      </c>
      <c r="B151" s="24" t="s">
        <v>482</v>
      </c>
      <c r="C151" s="9">
        <f t="shared" si="6"/>
        <v>43118</v>
      </c>
      <c r="D151" s="10" t="s">
        <v>275</v>
      </c>
      <c r="E151" s="10" t="s">
        <v>276</v>
      </c>
      <c r="F151" s="17" t="s">
        <v>79</v>
      </c>
    </row>
    <row r="152" spans="1:6" x14ac:dyDescent="0.35">
      <c r="A152" s="8" t="s">
        <v>484</v>
      </c>
      <c r="B152" s="24" t="s">
        <v>482</v>
      </c>
      <c r="C152" s="9">
        <f t="shared" si="6"/>
        <v>43118</v>
      </c>
      <c r="D152" s="10" t="s">
        <v>275</v>
      </c>
      <c r="E152" s="10" t="s">
        <v>276</v>
      </c>
      <c r="F152" s="17" t="s">
        <v>79</v>
      </c>
    </row>
    <row r="153" spans="1:6" x14ac:dyDescent="0.35">
      <c r="A153" s="8" t="s">
        <v>485</v>
      </c>
      <c r="B153" s="24" t="s">
        <v>482</v>
      </c>
      <c r="C153" s="9">
        <f t="shared" si="6"/>
        <v>43118</v>
      </c>
      <c r="D153" s="10" t="s">
        <v>275</v>
      </c>
      <c r="E153" s="10" t="s">
        <v>276</v>
      </c>
      <c r="F153" s="17" t="s">
        <v>79</v>
      </c>
    </row>
    <row r="154" spans="1:6" x14ac:dyDescent="0.35">
      <c r="A154" s="8" t="s">
        <v>486</v>
      </c>
      <c r="B154" s="24" t="s">
        <v>482</v>
      </c>
      <c r="C154" s="9">
        <f t="shared" si="6"/>
        <v>43118</v>
      </c>
      <c r="D154" s="10" t="s">
        <v>275</v>
      </c>
      <c r="E154" s="10" t="s">
        <v>276</v>
      </c>
      <c r="F154" s="17" t="s">
        <v>79</v>
      </c>
    </row>
    <row r="155" spans="1:6" x14ac:dyDescent="0.35">
      <c r="A155" s="8" t="s">
        <v>487</v>
      </c>
      <c r="B155" s="24" t="s">
        <v>482</v>
      </c>
      <c r="C155" s="9">
        <f t="shared" si="6"/>
        <v>43118</v>
      </c>
      <c r="D155" s="10" t="s">
        <v>275</v>
      </c>
      <c r="E155" s="10" t="s">
        <v>276</v>
      </c>
      <c r="F155" s="17" t="s">
        <v>79</v>
      </c>
    </row>
    <row r="156" spans="1:6" x14ac:dyDescent="0.35">
      <c r="A156" s="8" t="s">
        <v>488</v>
      </c>
      <c r="B156" s="24" t="s">
        <v>482</v>
      </c>
      <c r="C156" s="9">
        <f t="shared" si="6"/>
        <v>43118</v>
      </c>
      <c r="D156" s="10" t="s">
        <v>275</v>
      </c>
      <c r="E156" s="10" t="s">
        <v>276</v>
      </c>
      <c r="F156" s="17" t="s">
        <v>79</v>
      </c>
    </row>
    <row r="157" spans="1:6" x14ac:dyDescent="0.35">
      <c r="A157" s="8" t="s">
        <v>489</v>
      </c>
      <c r="B157" s="24" t="s">
        <v>482</v>
      </c>
      <c r="C157" s="9">
        <f t="shared" si="6"/>
        <v>43118</v>
      </c>
      <c r="D157" s="10" t="s">
        <v>275</v>
      </c>
      <c r="E157" s="10" t="s">
        <v>276</v>
      </c>
      <c r="F157" s="17" t="s">
        <v>79</v>
      </c>
    </row>
    <row r="158" spans="1:6" x14ac:dyDescent="0.35">
      <c r="A158" s="8" t="s">
        <v>490</v>
      </c>
      <c r="B158" s="24" t="s">
        <v>482</v>
      </c>
      <c r="C158" s="9">
        <f t="shared" si="6"/>
        <v>43118</v>
      </c>
      <c r="D158" s="10" t="s">
        <v>275</v>
      </c>
      <c r="E158" s="10" t="s">
        <v>276</v>
      </c>
      <c r="F158" s="17" t="s">
        <v>79</v>
      </c>
    </row>
    <row r="159" spans="1:6" x14ac:dyDescent="0.35">
      <c r="A159" s="8" t="s">
        <v>491</v>
      </c>
      <c r="B159" s="24" t="s">
        <v>482</v>
      </c>
      <c r="C159" s="9">
        <f t="shared" si="6"/>
        <v>43118</v>
      </c>
      <c r="D159" s="10" t="s">
        <v>275</v>
      </c>
      <c r="E159" s="10" t="s">
        <v>276</v>
      </c>
      <c r="F159" s="17" t="s">
        <v>79</v>
      </c>
    </row>
    <row r="160" spans="1:6" x14ac:dyDescent="0.35">
      <c r="A160" s="8" t="s">
        <v>492</v>
      </c>
      <c r="B160" s="24" t="s">
        <v>493</v>
      </c>
      <c r="C160" s="9">
        <f t="shared" si="6"/>
        <v>43133</v>
      </c>
      <c r="D160" s="10" t="s">
        <v>103</v>
      </c>
      <c r="E160" s="10" t="s">
        <v>11</v>
      </c>
      <c r="F160" s="1" t="s">
        <v>12</v>
      </c>
    </row>
    <row r="161" spans="1:7" x14ac:dyDescent="0.35">
      <c r="A161" s="8" t="s">
        <v>494</v>
      </c>
      <c r="B161" s="24" t="s">
        <v>495</v>
      </c>
      <c r="C161" s="9">
        <f t="shared" si="6"/>
        <v>43134</v>
      </c>
      <c r="D161" s="10" t="s">
        <v>10</v>
      </c>
      <c r="E161" s="10" t="s">
        <v>11</v>
      </c>
      <c r="F161" s="1" t="s">
        <v>12</v>
      </c>
    </row>
    <row r="162" spans="1:7" x14ac:dyDescent="0.35">
      <c r="A162" s="17"/>
      <c r="B162" s="24"/>
      <c r="C162" s="9"/>
      <c r="D162" s="17"/>
      <c r="E162" s="17"/>
      <c r="F162" s="17"/>
    </row>
    <row r="163" spans="1:7" x14ac:dyDescent="0.35">
      <c r="A163" s="17"/>
      <c r="B163" s="24"/>
      <c r="C163" s="9"/>
      <c r="D163" s="17"/>
      <c r="E163" s="17"/>
      <c r="F163" s="17"/>
    </row>
    <row r="164" spans="1:7" ht="16" x14ac:dyDescent="0.35">
      <c r="A164" s="17"/>
      <c r="B164" s="24"/>
      <c r="C164" s="9"/>
      <c r="D164" s="17"/>
      <c r="E164" s="17"/>
      <c r="F164" s="17"/>
      <c r="G164" s="19"/>
    </row>
    <row r="165" spans="1:7" x14ac:dyDescent="0.35">
      <c r="A165" s="17"/>
      <c r="B165" s="24"/>
      <c r="C165" s="9"/>
      <c r="D165" s="17"/>
      <c r="E165" s="17"/>
      <c r="F165" s="17"/>
      <c r="G165" s="20"/>
    </row>
    <row r="166" spans="1:7" x14ac:dyDescent="0.35">
      <c r="A166" s="17"/>
      <c r="B166" s="24"/>
      <c r="C166" s="9"/>
      <c r="D166" s="17"/>
      <c r="E166" s="17"/>
      <c r="F166" s="17"/>
      <c r="G166" s="21"/>
    </row>
    <row r="167" spans="1:7" x14ac:dyDescent="0.35">
      <c r="A167" s="17"/>
      <c r="B167" s="24"/>
      <c r="C167" s="9"/>
      <c r="D167" s="17"/>
      <c r="E167" s="17"/>
      <c r="F167" s="17"/>
    </row>
    <row r="168" spans="1:7" x14ac:dyDescent="0.35">
      <c r="A168" s="17"/>
      <c r="B168" s="24"/>
      <c r="C168" s="9"/>
      <c r="D168" s="17"/>
      <c r="E168" s="17"/>
      <c r="F168" s="17"/>
    </row>
    <row r="169" spans="1:7" x14ac:dyDescent="0.35">
      <c r="A169" s="17"/>
      <c r="B169" s="24"/>
      <c r="C169" s="9"/>
      <c r="D169" s="17"/>
      <c r="E169" s="17"/>
      <c r="F169" s="17"/>
    </row>
    <row r="170" spans="1:7" x14ac:dyDescent="0.35">
      <c r="A170" s="17"/>
      <c r="B170" s="24"/>
      <c r="C170" s="9"/>
      <c r="D170" s="17"/>
      <c r="E170" s="17"/>
      <c r="F170" s="17"/>
    </row>
    <row r="171" spans="1:7" x14ac:dyDescent="0.35">
      <c r="A171" s="17"/>
      <c r="B171" s="24"/>
      <c r="C171" s="9"/>
      <c r="D171" s="17"/>
      <c r="E171" s="17"/>
      <c r="F171" s="17"/>
    </row>
    <row r="172" spans="1:7" x14ac:dyDescent="0.35">
      <c r="A172" s="17"/>
      <c r="B172" s="24"/>
      <c r="C172" s="9"/>
      <c r="D172" s="17"/>
      <c r="E172" s="17"/>
      <c r="F172" s="17"/>
    </row>
    <row r="173" spans="1:7" x14ac:dyDescent="0.35">
      <c r="A173" s="17"/>
      <c r="B173" s="24"/>
      <c r="C173" s="9"/>
      <c r="D173" s="17"/>
      <c r="E173" s="17"/>
      <c r="F173" s="17"/>
    </row>
    <row r="174" spans="1:7" x14ac:dyDescent="0.35">
      <c r="A174" s="17"/>
      <c r="B174" s="24"/>
      <c r="C174" s="9"/>
      <c r="D174" s="17"/>
      <c r="E174" s="17"/>
      <c r="F174" s="17"/>
    </row>
    <row r="175" spans="1:7" x14ac:dyDescent="0.35">
      <c r="A175" s="17"/>
      <c r="B175" s="24"/>
      <c r="C175" s="9"/>
      <c r="D175" s="17"/>
      <c r="E175" s="17"/>
      <c r="F175" s="17"/>
    </row>
    <row r="176" spans="1:7" x14ac:dyDescent="0.35">
      <c r="A176" s="17"/>
      <c r="B176" s="24"/>
      <c r="C176" s="9"/>
      <c r="D176" s="17"/>
      <c r="E176" s="17"/>
      <c r="F176" s="17"/>
    </row>
    <row r="177" spans="1:6" x14ac:dyDescent="0.35">
      <c r="A177" s="17"/>
      <c r="B177" s="24"/>
      <c r="C177" s="9"/>
      <c r="D177" s="17"/>
      <c r="E177" s="17"/>
      <c r="F177" s="17"/>
    </row>
    <row r="178" spans="1:6" x14ac:dyDescent="0.35">
      <c r="A178" s="17"/>
      <c r="B178" s="24"/>
      <c r="C178" s="9"/>
      <c r="D178" s="17"/>
      <c r="E178" s="17"/>
      <c r="F178" s="17"/>
    </row>
    <row r="179" spans="1:6" x14ac:dyDescent="0.35">
      <c r="A179" s="17"/>
      <c r="B179" s="24"/>
      <c r="C179" s="9"/>
      <c r="D179" s="17"/>
      <c r="E179" s="17"/>
      <c r="F179" s="17"/>
    </row>
    <row r="180" spans="1:6" x14ac:dyDescent="0.35">
      <c r="A180" s="17"/>
      <c r="B180" s="24"/>
      <c r="C180" s="9"/>
      <c r="D180" s="17"/>
      <c r="E180" s="17"/>
      <c r="F180" s="17"/>
    </row>
    <row r="181" spans="1:6" x14ac:dyDescent="0.35">
      <c r="A181" s="17"/>
      <c r="B181" s="24"/>
      <c r="C181" s="9"/>
      <c r="D181" s="17"/>
      <c r="E181" s="17"/>
      <c r="F181" s="17"/>
    </row>
    <row r="182" spans="1:6" x14ac:dyDescent="0.35">
      <c r="A182" s="17"/>
      <c r="B182" s="24"/>
      <c r="C182" s="9"/>
      <c r="D182" s="17"/>
      <c r="E182" s="17"/>
      <c r="F182" s="17"/>
    </row>
    <row r="183" spans="1:6" x14ac:dyDescent="0.35">
      <c r="A183" s="17"/>
      <c r="B183" s="24"/>
      <c r="C183" s="9"/>
      <c r="D183" s="17"/>
      <c r="E183" s="17"/>
      <c r="F183" s="17"/>
    </row>
    <row r="184" spans="1:6" x14ac:dyDescent="0.35">
      <c r="A184" s="17"/>
      <c r="B184" s="24"/>
      <c r="C184" s="9"/>
      <c r="D184" s="17"/>
      <c r="E184" s="17"/>
      <c r="F184" s="17"/>
    </row>
    <row r="185" spans="1:6" x14ac:dyDescent="0.35">
      <c r="A185" s="17"/>
      <c r="B185" s="24"/>
      <c r="C185" s="9"/>
      <c r="D185" s="17"/>
      <c r="E185" s="17"/>
      <c r="F185" s="17"/>
    </row>
    <row r="186" spans="1:6" x14ac:dyDescent="0.35">
      <c r="A186" s="17"/>
      <c r="B186" s="24"/>
      <c r="C186" s="9"/>
      <c r="D186" s="17"/>
      <c r="E186" s="17"/>
      <c r="F186" s="17"/>
    </row>
    <row r="187" spans="1:6" x14ac:dyDescent="0.35">
      <c r="A187" s="17"/>
      <c r="B187" s="24"/>
      <c r="C187" s="9"/>
      <c r="D187" s="17"/>
      <c r="E187" s="17"/>
      <c r="F187" s="17"/>
    </row>
    <row r="188" spans="1:6" x14ac:dyDescent="0.35">
      <c r="A188" s="17"/>
      <c r="B188" s="24"/>
      <c r="C188" s="9"/>
      <c r="D188" s="17"/>
      <c r="E188" s="17"/>
      <c r="F188" s="17"/>
    </row>
    <row r="189" spans="1:6" x14ac:dyDescent="0.35">
      <c r="A189" s="17"/>
      <c r="B189" s="24"/>
      <c r="C189" s="9"/>
      <c r="D189" s="17"/>
      <c r="E189" s="17"/>
      <c r="F189" s="17"/>
    </row>
    <row r="190" spans="1:6" x14ac:dyDescent="0.35">
      <c r="A190" s="17"/>
      <c r="B190" s="24"/>
      <c r="C190" s="9"/>
      <c r="D190" s="17"/>
      <c r="E190" s="17"/>
      <c r="F190" s="17"/>
    </row>
    <row r="191" spans="1:6" x14ac:dyDescent="0.35">
      <c r="A191" s="17"/>
      <c r="B191" s="24"/>
      <c r="C191" s="9"/>
      <c r="D191" s="17"/>
      <c r="E191" s="17"/>
      <c r="F191" s="17"/>
    </row>
    <row r="192" spans="1:6" x14ac:dyDescent="0.35">
      <c r="A192" s="17"/>
      <c r="B192" s="24"/>
      <c r="C192" s="9"/>
      <c r="D192" s="17"/>
      <c r="E192" s="17"/>
      <c r="F192" s="17"/>
    </row>
    <row r="193" spans="1:6" x14ac:dyDescent="0.35">
      <c r="A193" s="17"/>
      <c r="B193" s="24"/>
      <c r="C193" s="9"/>
      <c r="D193" s="17"/>
      <c r="E193" s="17"/>
      <c r="F193" s="17"/>
    </row>
    <row r="194" spans="1:6" x14ac:dyDescent="0.35">
      <c r="A194" s="17"/>
      <c r="B194" s="24"/>
      <c r="C194" s="9"/>
      <c r="D194" s="17"/>
      <c r="E194" s="17"/>
      <c r="F194" s="17"/>
    </row>
    <row r="195" spans="1:6" x14ac:dyDescent="0.35">
      <c r="A195" s="17"/>
      <c r="B195" s="24"/>
      <c r="C195" s="9"/>
      <c r="D195" s="17"/>
      <c r="E195" s="17"/>
      <c r="F195" s="17"/>
    </row>
    <row r="196" spans="1:6" x14ac:dyDescent="0.35">
      <c r="A196" s="17"/>
      <c r="B196" s="24"/>
      <c r="C196" s="9"/>
      <c r="D196" s="17"/>
      <c r="E196" s="17"/>
      <c r="F196" s="17"/>
    </row>
    <row r="197" spans="1:6" x14ac:dyDescent="0.35">
      <c r="A197" s="17"/>
      <c r="B197" s="24"/>
      <c r="C197" s="9"/>
      <c r="D197" s="17"/>
      <c r="E197" s="17"/>
      <c r="F197" s="17"/>
    </row>
  </sheetData>
  <autoFilter ref="A1:F161" xr:uid="{00000000-0009-0000-0000-000001000000}"/>
  <sortState xmlns:xlrd2="http://schemas.microsoft.com/office/spreadsheetml/2017/richdata2" ref="A2:E161">
    <sortCondition ref="C2:C161"/>
  </sortState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ed098320-0ae5-4768-a050-3244380ccde7">
      <UserInfo>
        <DisplayName/>
        <AccountId xsi:nil="true"/>
        <AccountType/>
      </UserInfo>
    </SharedWithUsers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FDD16C5E5151946B0422670CF6CFD60" ma:contentTypeVersion="9" ma:contentTypeDescription="Crée un document." ma:contentTypeScope="" ma:versionID="760515010dabc21ec44073e9486a2de2">
  <xsd:schema xmlns:xsd="http://www.w3.org/2001/XMLSchema" xmlns:xs="http://www.w3.org/2001/XMLSchema" xmlns:p="http://schemas.microsoft.com/office/2006/metadata/properties" xmlns:ns2="96c3be33-0bb7-4184-b214-5e8b2e8cb5c8" xmlns:ns3="ed098320-0ae5-4768-a050-3244380ccde7" targetNamespace="http://schemas.microsoft.com/office/2006/metadata/properties" ma:root="true" ma:fieldsID="41888387f33f2e0558e44cae500e1f96" ns2:_="" ns3:_="">
    <xsd:import namespace="96c3be33-0bb7-4184-b214-5e8b2e8cb5c8"/>
    <xsd:import namespace="ed098320-0ae5-4768-a050-3244380ccde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6c3be33-0bb7-4184-b214-5e8b2e8cb5c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098320-0ae5-4768-a050-3244380ccde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9E03AEF-60F5-45D4-B01C-9B287036C9ED}">
  <ds:schemaRefs>
    <ds:schemaRef ds:uri="http://schemas.microsoft.com/office/2006/metadata/properties"/>
    <ds:schemaRef ds:uri="http://schemas.microsoft.com/office/infopath/2007/PartnerControls"/>
    <ds:schemaRef ds:uri="ed098320-0ae5-4768-a050-3244380ccde7"/>
  </ds:schemaRefs>
</ds:datastoreItem>
</file>

<file path=customXml/itemProps2.xml><?xml version="1.0" encoding="utf-8"?>
<ds:datastoreItem xmlns:ds="http://schemas.openxmlformats.org/officeDocument/2006/customXml" ds:itemID="{EAFBB41C-ED24-4118-9E06-F3EC42BAD6A9}"/>
</file>

<file path=customXml/itemProps3.xml><?xml version="1.0" encoding="utf-8"?>
<ds:datastoreItem xmlns:ds="http://schemas.openxmlformats.org/officeDocument/2006/customXml" ds:itemID="{67E0D8E6-2E51-46CF-9EB5-C3B354D0086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New SIM file</vt:lpstr>
      <vt:lpstr>Historique SIMs de prêt (Factu)</vt:lpstr>
      <vt:lpstr>Old SIM file (ne plus utiliser)</vt:lpstr>
    </vt:vector>
  </TitlesOfParts>
  <Manager/>
  <Company>Ingenico Group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Sylvain QUACK</dc:creator>
  <cp:keywords/>
  <dc:description/>
  <cp:lastModifiedBy>Laure BROEGG</cp:lastModifiedBy>
  <cp:revision/>
  <dcterms:created xsi:type="dcterms:W3CDTF">2017-09-15T08:34:53Z</dcterms:created>
  <dcterms:modified xsi:type="dcterms:W3CDTF">2021-08-02T08:30:51Z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0x010100CFDD16C5E5151946B0422670CF6CFD60</vt:lpwstr>
  </property>
  <property fmtid="{D5CDD505-2E9C-101B-9397-08002B2CF9AE}" pid="3" name="xd_Signature">
    <vt:bool>false</vt:bool>
  </property>
  <property fmtid="{D5CDD505-2E9C-101B-9397-08002B2CF9AE}" pid="4" name="xd_ProgID">
    <vt:lpwstr/>
  </property>
  <property fmtid="{D5CDD505-2E9C-101B-9397-08002B2CF9AE}" pid="5" name="_SourceUrl">
    <vt:lpwstr/>
  </property>
  <property fmtid="{D5CDD505-2E9C-101B-9397-08002B2CF9AE}" pid="6" name="_SharedFileIndex">
    <vt:lpwstr/>
  </property>
  <property fmtid="{D5CDD505-2E9C-101B-9397-08002B2CF9AE}" pid="7" name="ComplianceAssetId">
    <vt:lpwstr/>
  </property>
  <property fmtid="{D5CDD505-2E9C-101B-9397-08002B2CF9AE}" pid="8" name="TemplateUrl">
    <vt:lpwstr/>
  </property>
  <property fmtid="{D5CDD505-2E9C-101B-9397-08002B2CF9AE}" pid="9" name="_ExtendedDescription">
    <vt:lpwstr/>
  </property>
</Properties>
</file>