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hidePivotFieldList="1" defaultThemeVersion="124226"/>
  <mc:AlternateContent xmlns:mc="http://schemas.openxmlformats.org/markup-compatibility/2006">
    <mc:Choice Requires="x15">
      <x15ac:absPath xmlns:x15ac="http://schemas.microsoft.com/office/spreadsheetml/2010/11/ac" url="C:\Users\StephanieOnyekwere\Downloads\"/>
    </mc:Choice>
  </mc:AlternateContent>
  <xr:revisionPtr revIDLastSave="0" documentId="8_{28F0B696-9A3F-43C9-A7B0-A732B930EA0E}" xr6:coauthVersionLast="47" xr6:coauthVersionMax="47" xr10:uidLastSave="{00000000-0000-0000-0000-000000000000}"/>
  <bookViews>
    <workbookView xWindow="-108" yWindow="-108" windowWidth="23256" windowHeight="12456" firstSheet="3" activeTab="3" xr2:uid="{00000000-000D-0000-FFFF-FFFF00000000}"/>
  </bookViews>
  <sheets>
    <sheet name="Instructions" sheetId="8" r:id="rId1"/>
    <sheet name="Sheet2" sheetId="14" state="hidden" r:id="rId2"/>
    <sheet name="Sheet3" sheetId="15" state="hidden" r:id="rId3"/>
    <sheet name="ANALYSIS" sheetId="13" r:id="rId4"/>
    <sheet name="Sheet8" sheetId="20" r:id="rId5"/>
    <sheet name="OFFICE SalesOrders" sheetId="1" r:id="rId6"/>
    <sheet name="MyLinks" sheetId="12" state="hidden" r:id="rId7"/>
    <sheet name="Data In" sheetId="19" state="hidden" r:id="rId8"/>
    <sheet name="Data Out" sheetId="18" state="hidden" r:id="rId9"/>
    <sheet name="Settings" sheetId="17" state="hidden" r:id="rId10"/>
    <sheet name="Manifest" sheetId="16" state="hidden" r:id="rId11"/>
  </sheets>
  <definedNames>
    <definedName name="_xlcn.WorksheetConnection_SampleData.xlsxTable11" hidden="1">Table1[]</definedName>
    <definedName name="DataChannelCountSetting">Settings!$C$8</definedName>
    <definedName name="DataDelaySetting">Settings!$C$4</definedName>
    <definedName name="DataOrientationSetting">Settings!$C$10</definedName>
    <definedName name="DataRowCountSetting">Settings!$C$6</definedName>
    <definedName name="Manifest_DataInterval">Manifest!$J$7</definedName>
    <definedName name="Manifest_Generated">Manifest!$L$5</definedName>
    <definedName name="Manifest_Id">Manifest!$J$5:$K$5</definedName>
    <definedName name="Slicer_OrderDate__Year">#N/A</definedName>
    <definedName name="Slicer_Region">#N/A</definedName>
    <definedName name="Slicer_Region1">#N/A</definedName>
    <definedName name="Slicer_Region2">#N/A</definedName>
  </definedNames>
  <calcPr calcId="191029"/>
  <pivotCaches>
    <pivotCache cacheId="67" r:id="rId12"/>
    <pivotCache cacheId="167" r:id="rId13"/>
  </pivotCaches>
  <extLst>
    <ext xmlns:x14="http://schemas.microsoft.com/office/spreadsheetml/2009/9/main" uri="{876F7934-8845-4945-9796-88D515C7AA90}">
      <x14:pivotCaches>
        <pivotCache cacheId="217"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250" r:id="rId19"/>
        <pivotCache cacheId="268" r:id="rId20"/>
        <pivotCache cacheId="301" r:id="rId21"/>
        <pivotCache cacheId="314" r:id="rId22"/>
      </x15:pivotCaches>
    </ext>
    <ext xmlns:x15="http://schemas.microsoft.com/office/spreadsheetml/2010/11/main" uri="{983426D0-5260-488c-9760-48F4B6AC55F4}">
      <x15:pivotTableReferences>
        <x15:pivotTableReference r:id="rId23"/>
        <x15:pivotTableReference r:id="rId24"/>
        <x15:pivotTableReference r:id="rId25"/>
        <x15:pivotTableReference r:id="rId26"/>
      </x15:pivotTableReferences>
    </ext>
    <ext xmlns:x15="http://schemas.microsoft.com/office/spreadsheetml/2010/11/main" uri="{FCE2AD5D-F65C-4FA6-A056-5C36A1767C68}">
      <x15:dataModel>
        <x15:modelTables>
          <x15:modelTable id="Table1" name="Table1" connection="WorksheetConnection_SampleData.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6029B8-D626-4652-9DC4-D5BA19AE893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3FF60774-7973-4A36-84D8-B4329AA3DD40}" name="WorksheetConnection_SampleData.xlsx!Table1" type="102" refreshedVersion="8" minRefreshableVersion="5">
    <extLst>
      <ext xmlns:x15="http://schemas.microsoft.com/office/spreadsheetml/2010/11/main" uri="{DE250136-89BD-433C-8126-D09CA5730AF9}">
        <x15:connection id="Table1">
          <x15:rangePr sourceName="_xlcn.WorksheetConnection_SampleData.xlsxTable11"/>
        </x15:connection>
      </ext>
    </extLst>
  </connection>
</connections>
</file>

<file path=xl/sharedStrings.xml><?xml version="1.0" encoding="utf-8"?>
<sst xmlns="http://schemas.openxmlformats.org/spreadsheetml/2006/main" count="403" uniqueCount="161">
  <si>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</si>
  <si>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</si>
  <si>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</si>
  <si>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</si>
  <si>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</si>
  <si>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</si>
  <si>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</si>
  <si>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</si>
  <si>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</si>
  <si>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</si>
  <si>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</si>
  <si>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</si>
  <si>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</si>
  <si>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</si>
  <si>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</si>
  <si>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</si>
  <si>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</si>
  <si>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</si>
  <si>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</si>
  <si>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</si>
  <si>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</si>
  <si>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</si>
  <si>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</si>
  <si>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</si>
  <si>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</si>
  <si>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</si>
  <si>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</si>
  <si>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</si>
  <si>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</si>
  <si>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</si>
  <si>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</si>
  <si>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</si>
  <si>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</si>
  <si>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</si>
  <si>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</si>
  <si>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</si>
  <si>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</si>
  <si>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</si>
  <si>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</si>
  <si>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</si>
  <si>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</si>
  <si>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</si>
  <si>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</si>
  <si>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Get emails with Excel tips, links, and news</t>
  </si>
  <si>
    <t>Excel tools and training, recommended by Debra</t>
  </si>
  <si>
    <t>Excel Products</t>
  </si>
  <si>
    <t>SalesOrders sheet has office supply sales data for a fictional company</t>
  </si>
  <si>
    <t xml:space="preserve">Each row represents an order. </t>
  </si>
  <si>
    <t>Office Supply Sales Data</t>
  </si>
  <si>
    <t>Excel tutorials and tips, with comments and questions</t>
  </si>
  <si>
    <t>Row Labels</t>
  </si>
  <si>
    <t>(blank)</t>
  </si>
  <si>
    <t>Grand Total</t>
  </si>
  <si>
    <t>Sum of Unit Cost</t>
  </si>
  <si>
    <t>Count of Total</t>
  </si>
  <si>
    <t>Channels</t>
  </si>
  <si>
    <t>Data Source Id</t>
  </si>
  <si>
    <t>AFA48730-0C75-49C6-8F38-9A80B2738F07</t>
  </si>
  <si>
    <t>Data Interval (ms)</t>
  </si>
  <si>
    <t>Built-in Sensors</t>
  </si>
  <si>
    <t>Manifest received from the connected device/application</t>
  </si>
  <si>
    <t>Angular Sensors</t>
  </si>
  <si>
    <t>Accelerometer</t>
  </si>
  <si>
    <t>Id</t>
  </si>
  <si>
    <t>Name</t>
  </si>
  <si>
    <t>Description</t>
  </si>
  <si>
    <t>Unit of Measure</t>
  </si>
  <si>
    <t>Active</t>
  </si>
  <si>
    <t>ACC_X</t>
  </si>
  <si>
    <t>G-force acceleration along the x-axis</t>
  </si>
  <si>
    <t>g's</t>
  </si>
  <si>
    <t>ü</t>
  </si>
  <si>
    <t>ACC_Y</t>
  </si>
  <si>
    <t>G-force acceleration along the y-axis</t>
  </si>
  <si>
    <t>ACC_Z</t>
  </si>
  <si>
    <t>G-force acceleration along the z-axis</t>
  </si>
  <si>
    <t>Gyrometer</t>
  </si>
  <si>
    <t>GYRO_X</t>
  </si>
  <si>
    <t>Angular velocity, in degrees per second, about the x-axis</t>
  </si>
  <si>
    <t>°/sec</t>
  </si>
  <si>
    <t>GYRO_Y</t>
  </si>
  <si>
    <t>Angular velocity, in degrees per second, about the y-axis</t>
  </si>
  <si>
    <t>GYRO_Z</t>
  </si>
  <si>
    <t>Angular velocity, in degrees per second, about the z-axis</t>
  </si>
  <si>
    <t>Inclinometer</t>
  </si>
  <si>
    <t>PITCH</t>
  </si>
  <si>
    <t>Rotation in degrees around the x-axis</t>
  </si>
  <si>
    <t>°</t>
  </si>
  <si>
    <t>ROLL</t>
  </si>
  <si>
    <t>Rotation in degrees around the y-axis</t>
  </si>
  <si>
    <t>YAW</t>
  </si>
  <si>
    <t>Rotation in degrees around the z-axis</t>
  </si>
  <si>
    <t>Environmental Sensors</t>
  </si>
  <si>
    <t>BAR</t>
  </si>
  <si>
    <t>Barometric pressure in Hectopascals</t>
  </si>
  <si>
    <t>hPA</t>
  </si>
  <si>
    <t>Compass</t>
  </si>
  <si>
    <t>COMPASS_MN</t>
  </si>
  <si>
    <t>Heading in degrees relative to geographic magnetic-north</t>
  </si>
  <si>
    <t>COMPASS_TN</t>
  </si>
  <si>
    <t>Heading in degrees relative to geographic true-north</t>
  </si>
  <si>
    <t>Workbook Settings</t>
  </si>
  <si>
    <t>Settings below will affect how data is read into the current workbook from data sources. Clear a field's contents to revert to its default setting.</t>
  </si>
  <si>
    <t>Data interval (ms)</t>
  </si>
  <si>
    <t>Data rows</t>
  </si>
  <si>
    <t>Data channels</t>
  </si>
  <si>
    <t>Data orientation</t>
  </si>
  <si>
    <t>Newest last</t>
  </si>
  <si>
    <r>
      <t>WARNING:</t>
    </r>
    <r>
      <rPr>
        <sz val="11"/>
        <rFont val="Segoe UI Light"/>
        <family val="2"/>
      </rPr>
      <t xml:space="preserve"> Changing settings may result in the loss of content and/or custom formatting in the Data In and Data Out worksheets. Always save before changing values.</t>
    </r>
  </si>
  <si>
    <t>Data Out (To Device)</t>
  </si>
  <si>
    <t>Data entered into the channels below will be sent to the currently connected device as a comma-delimited string.</t>
  </si>
  <si>
    <t>CH1</t>
  </si>
  <si>
    <t>CH2</t>
  </si>
  <si>
    <t>CH3</t>
  </si>
  <si>
    <t>CH4</t>
  </si>
  <si>
    <t>CH5</t>
  </si>
  <si>
    <t>CH6</t>
  </si>
  <si>
    <t>CH7</t>
  </si>
  <si>
    <t>CH8</t>
  </si>
  <si>
    <t>CH9</t>
  </si>
  <si>
    <t>CH10</t>
  </si>
  <si>
    <t>CH11</t>
  </si>
  <si>
    <t>CH12</t>
  </si>
  <si>
    <t>Data In (From Built-in Sensors)</t>
  </si>
  <si>
    <t>Data coming from the current data source will appear below as it is received.</t>
  </si>
  <si>
    <t>Current Data</t>
  </si>
  <si>
    <t>TIME</t>
  </si>
  <si>
    <t>Historical Data</t>
  </si>
  <si>
    <t>Process Step ID</t>
  </si>
  <si>
    <t>Process Step Description</t>
  </si>
  <si>
    <t>Next Step ID</t>
  </si>
  <si>
    <t>Connector Label</t>
  </si>
  <si>
    <t>Shape Type</t>
  </si>
  <si>
    <t>Alt Text</t>
  </si>
  <si>
    <t>P100</t>
  </si>
  <si>
    <t>Parent process</t>
  </si>
  <si>
    <t>P200,P300,P400</t>
  </si>
  <si>
    <t>Process</t>
  </si>
  <si>
    <t>P200</t>
  </si>
  <si>
    <t>Level 1 process</t>
  </si>
  <si>
    <t>P500,P600</t>
  </si>
  <si>
    <t>P300</t>
  </si>
  <si>
    <t>P700,P800</t>
  </si>
  <si>
    <t>P400</t>
  </si>
  <si>
    <t>P900</t>
  </si>
  <si>
    <t>P500</t>
  </si>
  <si>
    <t>Level 2 process</t>
  </si>
  <si>
    <t>P600</t>
  </si>
  <si>
    <t>P700</t>
  </si>
  <si>
    <t>P800</t>
  </si>
  <si>
    <t>State</t>
  </si>
  <si>
    <t>Revenue</t>
  </si>
  <si>
    <t>Expense</t>
  </si>
  <si>
    <t>Seattle</t>
  </si>
  <si>
    <t>Berlin</t>
  </si>
  <si>
    <t>London</t>
  </si>
  <si>
    <t>Paris</t>
  </si>
  <si>
    <t>Tokyo</t>
  </si>
  <si>
    <t/>
  </si>
  <si>
    <t>-2.09999998332933E-05</t>
  </si>
  <si>
    <t>3.0999999580672E-05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</si>
</sst>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m/d/yy;@"/>
    <numFmt numFmtId="166" formatCode="h:mm:ss.00"/>
  </numFmts>
  <fonts count="25" x14ac:knownFonts="1">
    <font>
      <sz val="11"/>
      <name val="Calibri"/>
      <family val="2"/>
    </font>
    <font>
      <sz val="11"/>
      <color theme="1"/>
      <name val="Calibri"/>
      <family val="2"/>
      <scheme val="minor"/>
    </font>
    <font>
      <sz val="12"/>
      <name val="Arial Narrow"/>
      <family val="2"/>
    </font>
    <font>
      <u/>
      <sz val="11"/>
      <color indexed="12"/>
      <name val="Calibri"/>
      <family val="2"/>
      <scheme val="minor"/>
    </font>
    <font>
      <b/>
      <sz val="14"/>
      <name val="Calibri"/>
      <family val="2"/>
      <scheme val="minor"/>
    </font>
    <font>
      <sz val="11"/>
      <name val="Calibri"/>
      <family val="2"/>
      <scheme val="minor"/>
    </font>
    <font>
      <b/>
      <sz val="12"/>
      <name val="Calibri"/>
      <family val="2"/>
    </font>
    <font>
      <sz val="12"/>
      <name val="Calibri"/>
      <family val="2"/>
    </font>
    <font>
      <u/>
      <sz val="11"/>
      <color theme="10"/>
      <name val="Calibri"/>
      <family val="2"/>
    </font>
    <font>
      <sz val="11"/>
      <name val="Segoe UI Light"/>
      <family val="2"/>
    </font>
    <font>
      <sz val="16"/>
      <color rgb="FF696969"/>
      <name val="Segoe UI Light"/>
      <family val="2"/>
    </font>
    <font>
      <sz val="1"/>
      <color rgb="FFFFFFFF"/>
      <name val="Calibri"/>
      <family val="2"/>
    </font>
    <font>
      <sz val="11"/>
      <color rgb="FF000000"/>
      <name val="Segoe UI Light"/>
      <family val="2"/>
    </font>
    <font>
      <sz val="10"/>
      <color rgb="FF000000"/>
      <name val="Segoe UI Light"/>
      <family val="2"/>
    </font>
    <font>
      <sz val="20"/>
      <color rgb="FF696969"/>
      <name val="Segoe UI Light"/>
      <family val="2"/>
    </font>
    <font>
      <sz val="11"/>
      <color rgb="FF696969"/>
      <name val="Segoe UI Light"/>
      <family val="2"/>
    </font>
    <font>
      <b/>
      <sz val="15"/>
      <color rgb="FFFFFFFF"/>
      <name val="Segoe UI"/>
      <family val="2"/>
    </font>
    <font>
      <b/>
      <sz val="13"/>
      <color rgb="FF000000"/>
      <name val="Segoe UI"/>
      <family val="2"/>
    </font>
    <font>
      <sz val="10"/>
      <color rgb="FF000000"/>
      <name val="Segoe UI"/>
      <family val="2"/>
    </font>
    <font>
      <sz val="10"/>
      <color rgb="FF000000"/>
      <name val="Wingdings"/>
      <charset val="2"/>
    </font>
    <font>
      <i/>
      <sz val="11"/>
      <color rgb="FF808080"/>
      <name val="Segoe UI Light"/>
      <family val="2"/>
    </font>
    <font>
      <sz val="11"/>
      <color rgb="FFFF0000"/>
      <name val="Segoe UI Light"/>
      <family val="2"/>
    </font>
    <font>
      <sz val="10"/>
      <color rgb="FF505050"/>
      <name val="Segoe UI"/>
      <family val="2"/>
    </font>
    <font>
      <sz val="11"/>
      <color rgb="FF505050"/>
      <name val="Segoe UI"/>
      <family val="2"/>
    </font>
    <font>
      <sz val="13"/>
      <color rgb="FF505050"/>
      <name val="Segoe UI"/>
      <family val="2"/>
    </font>
  </fonts>
  <fills count="15">
    <fill>
      <patternFill patternType="none"/>
    </fill>
    <fill>
      <patternFill patternType="gray125"/>
    </fill>
    <fill>
      <patternFill patternType="solid">
        <fgColor rgb="FFFFFFFF"/>
        <bgColor indexed="64"/>
      </patternFill>
    </fill>
    <fill>
      <patternFill patternType="solid">
        <fgColor rgb="FFECECEC"/>
        <bgColor indexed="64"/>
      </patternFill>
    </fill>
    <fill>
      <patternFill patternType="solid">
        <fgColor rgb="FF000000"/>
        <bgColor indexed="64"/>
      </patternFill>
    </fill>
    <fill>
      <patternFill patternType="solid">
        <fgColor rgb="FFACB9CA"/>
        <bgColor indexed="64"/>
      </patternFill>
    </fill>
    <fill>
      <patternFill patternType="solid">
        <fgColor rgb="FFDFF0FF"/>
        <bgColor indexed="64"/>
      </patternFill>
    </fill>
    <fill>
      <patternFill patternType="solid">
        <fgColor rgb="FFF9F9F9"/>
        <bgColor indexed="64"/>
      </patternFill>
    </fill>
    <fill>
      <patternFill patternType="solid">
        <fgColor rgb="FFFBFBFB"/>
        <bgColor indexed="64"/>
      </patternFill>
    </fill>
    <fill>
      <patternFill patternType="solid">
        <fgColor rgb="FF2ECBFF"/>
        <bgColor indexed="64"/>
      </patternFill>
    </fill>
    <fill>
      <patternFill patternType="solid">
        <fgColor rgb="FFD7F3FE"/>
        <bgColor indexed="64"/>
      </patternFill>
    </fill>
    <fill>
      <patternFill patternType="solid">
        <fgColor rgb="FFFFF2CC"/>
        <bgColor indexed="64"/>
      </patternFill>
    </fill>
    <fill>
      <patternFill patternType="solid">
        <fgColor rgb="FFFFFFEA"/>
        <bgColor indexed="64"/>
      </patternFill>
    </fill>
    <fill>
      <patternFill patternType="solid">
        <fgColor rgb="FFFCFCFC"/>
        <bgColor indexed="64"/>
      </patternFill>
    </fill>
    <fill>
      <patternFill patternType="solid">
        <fgColor rgb="FFFFFFE0"/>
        <bgColor indexed="64"/>
      </patternFill>
    </fill>
  </fills>
  <borders count="26">
    <border>
      <left/>
      <right/>
      <top/>
      <bottom/>
      <diagonal/>
    </border>
    <border>
      <left/>
      <right/>
      <top/>
      <bottom style="thick">
        <color rgb="FFFFFFFF"/>
      </bottom>
      <diagonal/>
    </border>
    <border>
      <left/>
      <right/>
      <top/>
      <bottom style="medium">
        <color rgb="FFFFFFFF"/>
      </bottom>
      <diagonal/>
    </border>
    <border>
      <left style="hair">
        <color rgb="FFB4B4B4"/>
      </left>
      <right style="hair">
        <color rgb="FFB4B4B4"/>
      </right>
      <top/>
      <bottom/>
      <diagonal/>
    </border>
    <border>
      <left style="hair">
        <color rgb="FFB4B4B4"/>
      </left>
      <right/>
      <top/>
      <bottom/>
      <diagonal/>
    </border>
    <border>
      <left style="hair">
        <color rgb="FFB4B4B4"/>
      </left>
      <right style="hair">
        <color rgb="FFB4B4B4"/>
      </right>
      <top style="hair">
        <color rgb="FFB4B4B4"/>
      </top>
      <bottom/>
      <diagonal/>
    </border>
    <border>
      <left/>
      <right/>
      <top style="hair">
        <color rgb="FFB4B4B4"/>
      </top>
      <bottom/>
      <diagonal/>
    </border>
    <border>
      <left/>
      <right/>
      <top style="hair">
        <color rgb="FFB4B4B4"/>
      </top>
      <bottom style="medium">
        <color rgb="FFFFFFFF"/>
      </bottom>
      <diagonal/>
    </border>
    <border>
      <left style="hair">
        <color rgb="FFB4B4B4"/>
      </left>
      <right/>
      <top style="hair">
        <color rgb="FFB4B4B4"/>
      </top>
      <bottom/>
      <diagonal/>
    </border>
    <border>
      <left style="hair">
        <color rgb="FFB4B4B4"/>
      </left>
      <right style="hair">
        <color rgb="FFB4B4B4"/>
      </right>
      <top style="hair">
        <color rgb="FFB4B4B4"/>
      </top>
      <bottom style="medium">
        <color rgb="FFFFFFFF"/>
      </bottom>
      <diagonal/>
    </border>
    <border>
      <left style="hair">
        <color rgb="FFB4B4B4"/>
      </left>
      <right/>
      <top style="hair">
        <color rgb="FFB4B4B4"/>
      </top>
      <bottom style="medium">
        <color rgb="FFFFFFFF"/>
      </bottom>
      <diagonal/>
    </border>
    <border>
      <left/>
      <right/>
      <top style="medium">
        <color rgb="FFFFFFFF"/>
      </top>
      <bottom/>
      <diagonal/>
    </border>
    <border>
      <left/>
      <right/>
      <top style="hair">
        <color rgb="FFB4B4B4"/>
      </top>
      <bottom style="thick">
        <color rgb="FFFFFFFF"/>
      </bottom>
      <diagonal/>
    </border>
    <border>
      <left style="hair">
        <color rgb="FFB4B4B4"/>
      </left>
      <right style="hair">
        <color rgb="FFB4B4B4"/>
      </right>
      <top style="hair">
        <color rgb="FFB4B4B4"/>
      </top>
      <bottom style="thick">
        <color rgb="FFFFFFFF"/>
      </bottom>
      <diagonal/>
    </border>
    <border>
      <left style="hair">
        <color rgb="FFB4B4B4"/>
      </left>
      <right/>
      <top style="hair">
        <color rgb="FFB4B4B4"/>
      </top>
      <bottom style="thick">
        <color rgb="FFFFFFFF"/>
      </bottom>
      <diagonal/>
    </border>
    <border>
      <left/>
      <right/>
      <top style="thick">
        <color rgb="FFFFFFFF"/>
      </top>
      <bottom/>
      <diagonal/>
    </border>
    <border>
      <left style="hair">
        <color rgb="FFB4B4B4"/>
      </left>
      <right style="hair">
        <color rgb="FFB4B4B4"/>
      </right>
      <top/>
      <bottom style="thick">
        <color rgb="FFFFFFFF"/>
      </bottom>
      <diagonal/>
    </border>
    <border>
      <left style="hair">
        <color rgb="FFB4B4B4"/>
      </left>
      <right/>
      <top/>
      <bottom style="thick">
        <color rgb="FFFFFFFF"/>
      </bottom>
      <diagonal/>
    </border>
    <border>
      <left style="hair">
        <color rgb="FFCECECE"/>
      </left>
      <right style="hair">
        <color rgb="FFCECECE"/>
      </right>
      <top style="hair">
        <color rgb="FFCECECE"/>
      </top>
      <bottom style="hair">
        <color rgb="FFCECECE"/>
      </bottom>
      <diagonal/>
    </border>
    <border>
      <left/>
      <right style="thick">
        <color rgb="FF0FC3FF"/>
      </right>
      <top/>
      <bottom/>
      <diagonal/>
    </border>
    <border>
      <left style="thick">
        <color rgb="FF0FC3FF"/>
      </left>
      <right style="thick">
        <color rgb="FF0FC3FF"/>
      </right>
      <top/>
      <bottom/>
      <diagonal/>
    </border>
    <border>
      <left style="thin">
        <color rgb="FF0FC3FF"/>
      </left>
      <right style="thin">
        <color rgb="FF0FC3FF"/>
      </right>
      <top/>
      <bottom style="thin">
        <color rgb="FF0FC3FF"/>
      </bottom>
      <diagonal/>
    </border>
    <border>
      <left style="hair">
        <color rgb="FFFFF2CC"/>
      </left>
      <right style="hair">
        <color rgb="FFFFF2CC"/>
      </right>
      <top/>
      <bottom style="hair">
        <color rgb="FFFFF2CC"/>
      </bottom>
      <diagonal/>
    </border>
    <border>
      <left/>
      <right/>
      <top style="hair">
        <color rgb="FFFFF2CC"/>
      </top>
      <bottom/>
      <diagonal/>
    </border>
    <border>
      <left style="hair">
        <color rgb="FFBFBFBF"/>
      </left>
      <right style="hair">
        <color rgb="FFBFBFBF"/>
      </right>
      <top/>
      <bottom style="hair">
        <color rgb="FFBFBFBF"/>
      </bottom>
      <diagonal/>
    </border>
    <border>
      <left style="hair">
        <color rgb="FFBFBFBF"/>
      </left>
      <right style="hair">
        <color rgb="FFBFBFBF"/>
      </right>
      <top style="hair">
        <color rgb="FFBFBFBF"/>
      </top>
      <bottom style="hair">
        <color rgb="FFBFBFBF"/>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8"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97">
    <xf numFmtId="0" fontId="0" fillId="0" borderId="0" xfId="0"/>
    <xf numFmtId="0" fontId="0" fillId="0" borderId="0" xfId="0"/>
    <xf numFmtId="0" fontId="6" fillId="0" borderId="0" xfId="0" applyFont="1"/>
    <xf numFmtId="0" fontId="0" fillId="0" borderId="0" xfId="0" applyAlignment="1">
      <alignment horizontal="right"/>
    </xf>
    <xf numFmtId="0" fontId="3" fillId="0" borderId="0" xfId="2" applyAlignment="1" applyProtection="1"/>
    <xf numFmtId="0" fontId="5" fillId="0" borderId="0" xfId="0" applyFont="1" applyAlignment="1">
      <alignment vertical="center"/>
    </xf>
    <xf numFmtId="0" fontId="5" fillId="0" borderId="0" xfId="0" applyFont="1" applyBorder="1" applyAlignment="1" applyProtection="1">
      <alignment vertical="center"/>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7" fillId="0" borderId="0" xfId="0" applyFont="1" applyAlignment="1">
      <alignment vertical="top"/>
    </xf>
    <xf numFmtId="0" fontId="3" fillId="0" borderId="0" xfId="2" applyAlignment="1"/>
    <xf numFmtId="0" fontId="8" fillId="0" borderId="0" xfId="3" applyAlignment="1">
      <alignment horizontal="left"/>
    </xf>
    <xf numFmtId="0" fontId="8" fillId="0" borderId="0" xfId="3" applyAlignment="1" applyProtection="1"/>
    <xf numFmtId="0" fontId="7" fillId="0" borderId="0" xfId="0" applyFont="1" applyAlignment="1">
      <alignment horizontal="left" vertical="top" indent="2"/>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2" borderId="0" xfId="0" applyFill="1"/>
    <xf numFmtId="0" fontId="0" fillId="2" borderId="0" xfId="0" applyFill="1" applyProtection="1">
      <protection locked="0"/>
    </xf>
    <xf numFmtId="0" fontId="10" fillId="2" borderId="0" xfId="0" applyFont="1" applyFill="1" applyAlignment="1" applyProtection="1">
      <alignment horizontal="left" indent="1"/>
    </xf>
    <xf numFmtId="0" fontId="11" fillId="2" borderId="0" xfId="0" applyFont="1" applyFill="1" applyAlignment="1" applyProtection="1">
      <alignment horizontal="left"/>
    </xf>
    <xf numFmtId="0" fontId="12" fillId="2" borderId="0" xfId="0" applyFont="1" applyFill="1" applyAlignment="1" applyProtection="1">
      <alignment horizontal="left"/>
    </xf>
    <xf numFmtId="0" fontId="13" fillId="3" borderId="0" xfId="0" applyFont="1" applyFill="1" applyAlignment="1" applyProtection="1">
      <alignment horizontal="left" vertical="center" indent="1"/>
    </xf>
    <xf numFmtId="0" fontId="13" fillId="3" borderId="0" xfId="0" applyFont="1" applyFill="1" applyAlignment="1" applyProtection="1">
      <alignment horizontal="left" vertical="center" indent="1"/>
    </xf>
    <xf numFmtId="0" fontId="14" fillId="2" borderId="0" xfId="0" applyFont="1" applyFill="1" applyAlignment="1" applyProtection="1">
      <alignment horizontal="left" indent="1"/>
      <protection locked="0"/>
    </xf>
    <xf numFmtId="0" fontId="15" fillId="2" borderId="0" xfId="0" applyFont="1" applyFill="1" applyAlignment="1" applyProtection="1">
      <alignment horizontal="left" vertical="top" wrapText="1" indent="1"/>
      <protection locked="0"/>
    </xf>
    <xf numFmtId="0" fontId="16" fillId="4" borderId="0" xfId="0" applyFont="1" applyFill="1" applyAlignment="1" applyProtection="1">
      <alignment horizontal="left" vertical="center" indent="1"/>
      <protection locked="0"/>
    </xf>
    <xf numFmtId="0" fontId="16" fillId="4" borderId="0" xfId="0" applyFont="1" applyFill="1" applyBorder="1" applyAlignment="1" applyProtection="1">
      <alignment horizontal="left" vertical="center" indent="1"/>
      <protection locked="0"/>
    </xf>
    <xf numFmtId="0" fontId="16" fillId="4" borderId="1" xfId="0" applyFont="1" applyFill="1" applyBorder="1" applyAlignment="1" applyProtection="1">
      <alignment horizontal="left" vertical="center" indent="1"/>
      <protection locked="0"/>
    </xf>
    <xf numFmtId="0" fontId="17" fillId="5" borderId="0" xfId="0" applyFont="1" applyFill="1" applyAlignment="1" applyProtection="1">
      <alignment horizontal="left" vertical="center" indent="1"/>
      <protection locked="0"/>
    </xf>
    <xf numFmtId="0" fontId="17" fillId="5" borderId="0" xfId="0" applyFont="1" applyFill="1" applyBorder="1" applyAlignment="1" applyProtection="1">
      <alignment horizontal="left" vertical="center" indent="1"/>
      <protection locked="0"/>
    </xf>
    <xf numFmtId="0" fontId="17" fillId="5" borderId="2" xfId="0" applyFont="1" applyFill="1" applyBorder="1" applyAlignment="1" applyProtection="1">
      <alignment horizontal="left" vertical="center" indent="1"/>
      <protection locked="0"/>
    </xf>
    <xf numFmtId="0" fontId="18" fillId="6" borderId="0" xfId="0" applyFont="1" applyFill="1" applyAlignment="1" applyProtection="1">
      <alignment horizontal="left" vertical="center" indent="1"/>
      <protection locked="0"/>
    </xf>
    <xf numFmtId="0" fontId="13" fillId="7" borderId="0" xfId="0" applyFont="1" applyFill="1" applyBorder="1" applyAlignment="1" applyProtection="1">
      <alignment horizontal="left" vertical="center" indent="1"/>
    </xf>
    <xf numFmtId="0" fontId="13" fillId="7" borderId="4" xfId="0" applyFont="1" applyFill="1" applyBorder="1" applyAlignment="1" applyProtection="1">
      <alignment horizontal="left" vertical="center" indent="1"/>
    </xf>
    <xf numFmtId="0" fontId="19" fillId="7" borderId="3" xfId="0" applyFont="1" applyFill="1" applyBorder="1" applyAlignment="1" applyProtection="1">
      <alignment horizontal="left" vertical="center" indent="1"/>
    </xf>
    <xf numFmtId="0" fontId="13" fillId="7" borderId="6" xfId="0" applyFont="1" applyFill="1" applyBorder="1" applyAlignment="1" applyProtection="1">
      <alignment horizontal="left" vertical="center" indent="1"/>
    </xf>
    <xf numFmtId="0" fontId="13" fillId="7" borderId="7" xfId="0" applyFont="1" applyFill="1" applyBorder="1" applyAlignment="1" applyProtection="1">
      <alignment horizontal="left" vertical="center" indent="1"/>
    </xf>
    <xf numFmtId="0" fontId="13" fillId="7" borderId="8" xfId="0" applyFont="1" applyFill="1" applyBorder="1" applyAlignment="1" applyProtection="1">
      <alignment horizontal="left" vertical="center" indent="1"/>
    </xf>
    <xf numFmtId="0" fontId="13" fillId="7" borderId="10" xfId="0" applyFont="1" applyFill="1" applyBorder="1" applyAlignment="1" applyProtection="1">
      <alignment horizontal="left" vertical="center" indent="1"/>
    </xf>
    <xf numFmtId="0" fontId="19" fillId="7" borderId="5" xfId="0" applyFont="1" applyFill="1" applyBorder="1" applyAlignment="1" applyProtection="1">
      <alignment horizontal="left" vertical="center" indent="1"/>
    </xf>
    <xf numFmtId="0" fontId="19" fillId="7" borderId="9" xfId="0" applyFont="1" applyFill="1" applyBorder="1" applyAlignment="1" applyProtection="1">
      <alignment horizontal="left" vertical="center" indent="1"/>
    </xf>
    <xf numFmtId="0" fontId="17" fillId="5" borderId="11" xfId="0" applyFont="1" applyFill="1" applyBorder="1" applyAlignment="1" applyProtection="1">
      <alignment horizontal="left" vertical="center" indent="1"/>
      <protection locked="0"/>
    </xf>
    <xf numFmtId="0" fontId="17" fillId="5" borderId="1" xfId="0" applyFont="1" applyFill="1" applyBorder="1" applyAlignment="1" applyProtection="1">
      <alignment horizontal="left" vertical="center" indent="1"/>
      <protection locked="0"/>
    </xf>
    <xf numFmtId="0" fontId="13" fillId="7" borderId="12" xfId="0" applyFont="1" applyFill="1" applyBorder="1" applyAlignment="1" applyProtection="1">
      <alignment horizontal="left" vertical="center" indent="1"/>
    </xf>
    <xf numFmtId="0" fontId="13" fillId="7" borderId="14" xfId="0" applyFont="1" applyFill="1" applyBorder="1" applyAlignment="1" applyProtection="1">
      <alignment horizontal="left" vertical="center" indent="1"/>
    </xf>
    <xf numFmtId="0" fontId="19" fillId="7" borderId="13" xfId="0" applyFont="1" applyFill="1" applyBorder="1" applyAlignment="1" applyProtection="1">
      <alignment horizontal="left" vertical="center" indent="1"/>
    </xf>
    <xf numFmtId="0" fontId="16" fillId="4" borderId="15" xfId="0" applyFont="1" applyFill="1" applyBorder="1" applyAlignment="1" applyProtection="1">
      <alignment horizontal="left" vertical="center" indent="1"/>
      <protection locked="0"/>
    </xf>
    <xf numFmtId="0" fontId="16" fillId="4" borderId="1" xfId="0" applyFont="1" applyFill="1" applyBorder="1" applyAlignment="1" applyProtection="1">
      <alignment horizontal="left" vertical="center" indent="1"/>
      <protection locked="0"/>
    </xf>
    <xf numFmtId="0" fontId="17" fillId="5" borderId="0" xfId="0" applyFont="1" applyFill="1" applyAlignment="1" applyProtection="1">
      <alignment horizontal="left" vertical="center" indent="1"/>
      <protection locked="0"/>
    </xf>
    <xf numFmtId="0" fontId="17" fillId="5" borderId="1" xfId="0" applyFont="1" applyFill="1" applyBorder="1" applyAlignment="1" applyProtection="1">
      <alignment horizontal="left" vertical="center" indent="1"/>
      <protection locked="0"/>
    </xf>
    <xf numFmtId="0" fontId="13" fillId="7" borderId="1" xfId="0" applyFont="1" applyFill="1" applyBorder="1" applyAlignment="1" applyProtection="1">
      <alignment horizontal="left" vertical="center" indent="1"/>
    </xf>
    <xf numFmtId="0" fontId="13" fillId="7" borderId="17" xfId="0" applyFont="1" applyFill="1" applyBorder="1" applyAlignment="1" applyProtection="1">
      <alignment horizontal="left" vertical="center" indent="1"/>
    </xf>
    <xf numFmtId="0" fontId="19" fillId="7" borderId="16" xfId="0" applyFont="1" applyFill="1" applyBorder="1" applyAlignment="1" applyProtection="1">
      <alignment horizontal="left" vertical="center" indent="1"/>
    </xf>
    <xf numFmtId="0" fontId="0" fillId="8" borderId="0" xfId="0" applyFill="1" applyProtection="1">
      <protection locked="0"/>
    </xf>
    <xf numFmtId="0" fontId="14" fillId="8" borderId="0" xfId="0" applyFont="1" applyFill="1" applyAlignment="1" applyProtection="1">
      <alignment horizontal="left" indent="1"/>
      <protection locked="0"/>
    </xf>
    <xf numFmtId="0" fontId="15" fillId="8" borderId="0" xfId="0" applyFont="1" applyFill="1" applyAlignment="1" applyProtection="1">
      <alignment horizontal="left" vertical="top" wrapText="1" indent="1"/>
      <protection locked="0"/>
    </xf>
    <xf numFmtId="0" fontId="12" fillId="8" borderId="0" xfId="0" applyFont="1" applyFill="1" applyAlignment="1" applyProtection="1">
      <alignment horizontal="left" vertical="center" indent="1"/>
    </xf>
    <xf numFmtId="0" fontId="20" fillId="8" borderId="0" xfId="0" applyFont="1" applyFill="1" applyAlignment="1" applyProtection="1">
      <alignment horizontal="left" vertical="center" indent="1"/>
      <protection locked="0"/>
    </xf>
    <xf numFmtId="0" fontId="20" fillId="8" borderId="0" xfId="0" applyFont="1" applyFill="1" applyAlignment="1" applyProtection="1">
      <alignment horizontal="left" vertical="center" indent="1"/>
    </xf>
    <xf numFmtId="0" fontId="13" fillId="2" borderId="18" xfId="0" applyFont="1" applyFill="1" applyBorder="1" applyAlignment="1" applyProtection="1">
      <alignment horizontal="left" vertical="center" indent="1"/>
      <protection locked="0"/>
    </xf>
    <xf numFmtId="0" fontId="21" fillId="8" borderId="0" xfId="0" applyFont="1" applyFill="1" applyAlignment="1" applyProtection="1">
      <alignment horizontal="left" vertical="center" wrapText="1" indent="1"/>
      <protection locked="0"/>
    </xf>
    <xf numFmtId="0" fontId="14" fillId="0" borderId="0" xfId="0" applyFont="1" applyAlignment="1">
      <alignment horizontal="left" indent="1"/>
    </xf>
    <xf numFmtId="0" fontId="15" fillId="0" borderId="0" xfId="0" applyFont="1" applyAlignment="1">
      <alignment horizontal="left" vertical="top" wrapText="1" indent="1"/>
    </xf>
    <xf numFmtId="0" fontId="22" fillId="9" borderId="19" xfId="0" applyFont="1" applyFill="1" applyBorder="1" applyAlignment="1" applyProtection="1">
      <alignment horizontal="center" vertical="center"/>
    </xf>
    <xf numFmtId="0" fontId="22" fillId="9" borderId="20" xfId="0" applyFont="1" applyFill="1" applyBorder="1" applyAlignment="1" applyProtection="1">
      <alignment horizontal="center" vertical="center"/>
    </xf>
    <xf numFmtId="0" fontId="23" fillId="10" borderId="21" xfId="0" applyFont="1" applyFill="1" applyBorder="1" applyAlignment="1" applyProtection="1">
      <alignment horizontal="right" vertical="center" indent="1"/>
      <protection locked="0"/>
    </xf>
    <xf numFmtId="0" fontId="14" fillId="2" borderId="0" xfId="0" applyFont="1" applyFill="1" applyAlignment="1">
      <alignment horizontal="left" indent="1"/>
    </xf>
    <xf numFmtId="0" fontId="15" fillId="2" borderId="0" xfId="0" applyFont="1" applyFill="1" applyAlignment="1">
      <alignment horizontal="left" vertical="top" wrapText="1" indent="1"/>
    </xf>
    <xf numFmtId="0" fontId="24" fillId="2" borderId="0" xfId="0" applyFont="1" applyFill="1" applyAlignment="1" applyProtection="1">
      <alignment horizontal="left" indent="1"/>
    </xf>
    <xf numFmtId="0" fontId="18" fillId="11" borderId="0" xfId="0" applyFont="1" applyFill="1" applyAlignment="1">
      <alignment horizontal="center" vertical="center"/>
    </xf>
    <xf numFmtId="0" fontId="23" fillId="12" borderId="22" xfId="0" applyFont="1" applyFill="1" applyBorder="1" applyAlignment="1" applyProtection="1">
      <alignment horizontal="right" vertical="center" indent="1"/>
      <protection locked="0"/>
    </xf>
    <xf numFmtId="166" fontId="23" fillId="12" borderId="22" xfId="0" applyNumberFormat="1" applyFont="1" applyFill="1" applyBorder="1" applyAlignment="1" applyProtection="1">
      <alignment horizontal="left" vertical="center" indent="1"/>
      <protection locked="0"/>
    </xf>
    <xf numFmtId="0" fontId="24" fillId="2" borderId="23" xfId="0" applyFont="1" applyFill="1" applyBorder="1" applyAlignment="1" applyProtection="1">
      <alignment horizontal="left" indent="1"/>
    </xf>
    <xf numFmtId="0" fontId="23" fillId="13" borderId="24" xfId="0" applyFont="1" applyFill="1" applyBorder="1" applyAlignment="1" applyProtection="1">
      <alignment horizontal="right" vertical="center" indent="1"/>
      <protection locked="0"/>
    </xf>
    <xf numFmtId="0" fontId="23" fillId="13" borderId="25" xfId="0" applyFont="1" applyFill="1" applyBorder="1" applyAlignment="1" applyProtection="1">
      <alignment horizontal="right" vertical="center" indent="1"/>
      <protection locked="0"/>
    </xf>
    <xf numFmtId="166" fontId="23" fillId="13" borderId="24" xfId="0" applyNumberFormat="1" applyFont="1" applyFill="1" applyBorder="1" applyAlignment="1" applyProtection="1">
      <alignment horizontal="left" vertical="center" indent="1"/>
      <protection locked="0"/>
    </xf>
    <xf numFmtId="166" fontId="23" fillId="13" borderId="25" xfId="0" applyNumberFormat="1" applyFont="1" applyFill="1" applyBorder="1" applyAlignment="1" applyProtection="1">
      <alignment horizontal="left" vertical="center" indent="1"/>
      <protection locked="0"/>
    </xf>
    <xf numFmtId="166" fontId="23" fillId="14" borderId="25" xfId="0" applyNumberFormat="1" applyFont="1" applyFill="1" applyBorder="1" applyAlignment="1" applyProtection="1">
      <alignment horizontal="left" vertical="center" indent="1"/>
      <protection locked="0"/>
    </xf>
    <xf numFmtId="0" fontId="23" fillId="14" borderId="25" xfId="0" applyFont="1" applyFill="1" applyBorder="1" applyAlignment="1" applyProtection="1">
      <alignment horizontal="right" vertical="center" indent="1"/>
      <protection locked="0"/>
    </xf>
    <xf numFmtId="49" fontId="0" fillId="0" borderId="0" xfId="0" applyNumberFormat="1"/>
    <xf numFmtId="0" fontId="23" fillId="12" borderId="22" xfId="0" quotePrefix="1" applyFont="1" applyFill="1" applyBorder="1" applyAlignment="1" applyProtection="1">
      <alignment horizontal="right" vertical="center" indent="1"/>
      <protection locked="0"/>
    </xf>
    <xf numFmtId="0" fontId="23" fillId="14" borderId="25" xfId="0" quotePrefix="1" applyFont="1" applyFill="1" applyBorder="1" applyAlignment="1" applyProtection="1">
      <alignment horizontal="right" vertical="center" indent="1"/>
      <protection locked="0"/>
    </xf>
    <xf numFmtId="0" fontId="23" fillId="13" borderId="25" xfId="0" quotePrefix="1" applyFont="1" applyFill="1" applyBorder="1" applyAlignment="1" applyProtection="1">
      <alignment horizontal="right" vertical="center" indent="1"/>
      <protection locked="0"/>
    </xf>
    <xf numFmtId="0" fontId="23" fillId="13" borderId="24" xfId="0" quotePrefix="1" applyFont="1" applyFill="1" applyBorder="1" applyAlignment="1" applyProtection="1">
      <alignment horizontal="right" vertical="center" indent="1"/>
      <protection locked="0"/>
    </xf>
  </cellXfs>
  <cellStyles count="6">
    <cellStyle name="Comma" xfId="1" builtinId="3"/>
    <cellStyle name="Ctx_Hyperlink" xfId="2" xr:uid="{00000000-0005-0000-0000-000001000000}"/>
    <cellStyle name="Hyperlink" xfId="3" builtinId="8"/>
    <cellStyle name="Hyperlink 2" xfId="5" xr:uid="{EB666C6D-407C-40C7-A692-53700D36DD5D}"/>
    <cellStyle name="Normal" xfId="0" builtinId="0" customBuiltin="1"/>
    <cellStyle name="Normal 4" xfId="4" xr:uid="{1A867160-CFF8-4CFB-9486-A3FC92514B8F}"/>
  </cellStyles>
  <dxfs count="38">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outline val="0"/>
        <shadow val="0"/>
        <u val="none"/>
        <vertAlign val="baseline"/>
        <sz val="11"/>
        <color rgb="FF505050"/>
        <name val="Segoe UI"/>
        <family val="2"/>
        <scheme val="none"/>
      </font>
      <numFmt numFmtId="166" formatCode="h:mm:ss.00"/>
      <fill>
        <patternFill patternType="solid">
          <fgColor indexed="64"/>
          <bgColor rgb="FFFCFCFC"/>
        </patternFill>
      </fill>
      <alignment horizontal="lef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border diagonalUp="0" diagonalDown="0" outline="0">
        <left style="hair">
          <color rgb="FFBFBFBF"/>
        </left>
        <right style="hair">
          <color rgb="FFBFBFBF"/>
        </right>
        <top style="hair">
          <color rgb="FFBFBFBF"/>
        </top>
        <bottom style="hair">
          <color rgb="FFBFBFBF"/>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CFCFC"/>
        </patternFill>
      </fill>
      <alignment horizontal="right" vertical="center" textRotation="0" wrapText="0" indent="1" justifyLastLine="0" shrinkToFit="0" readingOrder="0"/>
      <protection locked="0" hidden="0"/>
    </dxf>
    <dxf>
      <font>
        <b val="0"/>
        <i val="0"/>
        <strike val="0"/>
        <outline val="0"/>
        <shadow val="0"/>
        <u val="none"/>
        <vertAlign val="baseline"/>
        <sz val="11"/>
        <color rgb="FF505050"/>
        <name val="Segoe UI"/>
        <family val="2"/>
        <scheme val="none"/>
      </font>
      <numFmt numFmtId="166" formatCode="h:mm:ss.00"/>
      <fill>
        <patternFill patternType="solid">
          <fgColor indexed="64"/>
          <bgColor rgb="FFFFFFEA"/>
        </patternFill>
      </fill>
      <alignment horizontal="lef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border diagonalUp="0" diagonalDown="0" outline="0">
        <left style="hair">
          <color rgb="FFFFF2CC"/>
        </left>
        <right style="hair">
          <color rgb="FFFFF2CC"/>
        </right>
        <top/>
        <bottom/>
      </border>
      <protection locked="0" hidden="0"/>
    </dxf>
    <dxf>
      <font>
        <b val="0"/>
        <i val="0"/>
        <strike val="0"/>
        <outline val="0"/>
        <shadow val="0"/>
        <u val="none"/>
        <vertAlign val="baseline"/>
        <sz val="11"/>
        <color rgb="FF505050"/>
        <name val="Segoe UI"/>
        <family val="2"/>
        <scheme val="none"/>
      </font>
      <fill>
        <patternFill patternType="solid">
          <fgColor indexed="64"/>
          <bgColor rgb="FFFFFFEA"/>
        </patternFill>
      </fill>
      <alignment horizontal="right" vertical="center" textRotation="0" wrapText="0" indent="1" justifyLastLine="0" shrinkToFit="0" readingOrder="0"/>
      <protection locked="0" hidden="0"/>
    </dxf>
    <dxf>
      <fill>
        <patternFill patternType="solid">
          <fgColor indexed="64"/>
          <bgColor rgb="FFFFFFFF"/>
        </patternFill>
      </fill>
    </dxf>
    <dxf>
      <fill>
        <patternFill patternType="solid">
          <fgColor indexed="64"/>
          <bgColor rgb="FFFFFFFF"/>
        </patternFill>
      </fill>
    </dxf>
  </dxfs>
  <tableStyles count="1" defaultTableStyle="TableStyleMedium9" defaultPivotStyle="PivotStyleLight16">
    <tableStyle name="Invisible" pivot="0" table="0" count="0" xr9:uid="{956EEBCD-15A5-45E5-B817-3B173D94D2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pivotTable" Target="pivotTables/pivotTable4.xml"/><Relationship Id="rId39" Type="http://schemas.openxmlformats.org/officeDocument/2006/relationships/customXml" Target="../customXml/item8.xml"/><Relationship Id="rId21" Type="http://schemas.openxmlformats.org/officeDocument/2006/relationships/pivotCacheDefinition" Target="pivotCache/pivotCacheDefinition6.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Table" Target="pivotTables/pivotTable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ivotTable" Target="pivotTables/pivotTable1.xml"/><Relationship Id="rId28" Type="http://schemas.openxmlformats.org/officeDocument/2006/relationships/connections" Target="connections.xml"/><Relationship Id="rId36"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powerPivotData" Target="model/item.data"/><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7.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pivotTable" Target="pivotTables/pivotTable3.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5.xml"/><Relationship Id="rId41"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a:t>
            </a:r>
            <a:r>
              <a:rPr lang="en-US" baseline="0"/>
              <a:t> Regions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Central</c:v>
              </c:pt>
              <c:pt idx="1">
                <c:v>East</c:v>
              </c:pt>
              <c:pt idx="2">
                <c:v>West</c:v>
              </c:pt>
            </c:strLit>
          </c:cat>
          <c:val>
            <c:numLit>
              <c:formatCode>General</c:formatCode>
              <c:ptCount val="3"/>
              <c:pt idx="0">
                <c:v>11139.069999999998</c:v>
              </c:pt>
              <c:pt idx="1">
                <c:v>6002.09</c:v>
              </c:pt>
              <c:pt idx="2">
                <c:v>2486.7199999999998</c:v>
              </c:pt>
            </c:numLit>
          </c:val>
          <c:extLst>
            <c:ext xmlns:c16="http://schemas.microsoft.com/office/drawing/2014/chart" uri="{C3380CC4-5D6E-409C-BE32-E72D297353CC}">
              <c16:uniqueId val="{00000000-1649-4487-8AEC-6FF212B89DDE}"/>
            </c:ext>
          </c:extLst>
        </c:ser>
        <c:dLbls>
          <c:dLblPos val="outEnd"/>
          <c:showLegendKey val="0"/>
          <c:showVal val="1"/>
          <c:showCatName val="0"/>
          <c:showSerName val="0"/>
          <c:showPercent val="0"/>
          <c:showBubbleSize val="0"/>
        </c:dLbls>
        <c:gapWidth val="100"/>
        <c:overlap val="-24"/>
        <c:axId val="338955312"/>
        <c:axId val="338956144"/>
      </c:barChart>
      <c:catAx>
        <c:axId val="3389553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56144"/>
        <c:crosses val="autoZero"/>
        <c:auto val="1"/>
        <c:lblAlgn val="ctr"/>
        <c:lblOffset val="100"/>
        <c:noMultiLvlLbl val="0"/>
        <c:extLst>
          <c:ext xmlns:c15="http://schemas.microsoft.com/office/drawing/2012/chart" uri="{F40574EE-89B7-4290-83BB-5DA773EAF853}">
            <c15:numFmt c:formatCode="General" c:sourceLinked="1"/>
          </c:ext>
        </c:extLst>
      </c:catAx>
      <c:valAx>
        <c:axId val="33895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5531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[Office  supply anaysis.xlsx]PivotChartTable1</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Growth summary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2021</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6"/>
              <c:pt idx="0">
                <c:v>Andrews</c:v>
              </c:pt>
              <c:pt idx="1">
                <c:v>Gill</c:v>
              </c:pt>
              <c:pt idx="2">
                <c:v>Jardine</c:v>
              </c:pt>
              <c:pt idx="3">
                <c:v>Kivell</c:v>
              </c:pt>
              <c:pt idx="4">
                <c:v>Morgan</c:v>
              </c:pt>
              <c:pt idx="5">
                <c:v>Smith</c:v>
              </c:pt>
            </c:strLit>
          </c:cat>
          <c:val>
            <c:numLit>
              <c:formatCode>General</c:formatCode>
              <c:ptCount val="6"/>
              <c:pt idx="0">
                <c:v>149.25</c:v>
              </c:pt>
              <c:pt idx="1">
                <c:v>539.7299999999999</c:v>
              </c:pt>
              <c:pt idx="2">
                <c:v>628.74</c:v>
              </c:pt>
              <c:pt idx="3">
                <c:v>1478.54</c:v>
              </c:pt>
              <c:pt idx="4">
                <c:v>700.82</c:v>
              </c:pt>
              <c:pt idx="5">
                <c:v>336.43</c:v>
              </c:pt>
            </c:numLit>
          </c:val>
          <c:extLst>
            <c:ext xmlns:c16="http://schemas.microsoft.com/office/drawing/2014/chart" uri="{C3380CC4-5D6E-409C-BE32-E72D297353CC}">
              <c16:uniqueId val="{00000000-B812-42D7-BB22-F844D1F26D32}"/>
            </c:ext>
          </c:extLst>
        </c:ser>
        <c:ser>
          <c:idx val="1"/>
          <c:order val="1"/>
          <c:tx>
            <c:v>2022</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6"/>
              <c:pt idx="0">
                <c:v>Andrews</c:v>
              </c:pt>
              <c:pt idx="1">
                <c:v>Gill</c:v>
              </c:pt>
              <c:pt idx="2">
                <c:v>Jardine</c:v>
              </c:pt>
              <c:pt idx="3">
                <c:v>Kivell</c:v>
              </c:pt>
              <c:pt idx="4">
                <c:v>Morgan</c:v>
              </c:pt>
              <c:pt idx="5">
                <c:v>Smith</c:v>
              </c:pt>
            </c:strLit>
          </c:cat>
          <c:val>
            <c:numLit>
              <c:formatCode>General</c:formatCode>
              <c:ptCount val="6"/>
              <c:pt idx="0">
                <c:v>289.12</c:v>
              </c:pt>
              <c:pt idx="1">
                <c:v>1210.1400000000001</c:v>
              </c:pt>
              <c:pt idx="2">
                <c:v>2183.4499999999998</c:v>
              </c:pt>
              <c:pt idx="3">
                <c:v>1630.9</c:v>
              </c:pt>
              <c:pt idx="4">
                <c:v>686.95</c:v>
              </c:pt>
              <c:pt idx="5">
                <c:v>1305</c:v>
              </c:pt>
            </c:numLit>
          </c:val>
          <c:extLst>
            <c:ext xmlns:c16="http://schemas.microsoft.com/office/drawing/2014/chart" uri="{C3380CC4-5D6E-409C-BE32-E72D297353CC}">
              <c16:uniqueId val="{00000064-B812-42D7-BB22-F844D1F26D32}"/>
            </c:ext>
          </c:extLst>
        </c:ser>
        <c:dLbls>
          <c:showLegendKey val="0"/>
          <c:showVal val="0"/>
          <c:showCatName val="0"/>
          <c:showSerName val="0"/>
          <c:showPercent val="0"/>
          <c:showBubbleSize val="0"/>
        </c:dLbls>
        <c:gapWidth val="100"/>
        <c:overlap val="-24"/>
        <c:axId val="338929712"/>
        <c:axId val="338926384"/>
      </c:barChart>
      <c:catAx>
        <c:axId val="338929712"/>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26384"/>
        <c:crosses val="autoZero"/>
        <c:auto val="1"/>
        <c:lblAlgn val="ctr"/>
        <c:lblOffset val="100"/>
        <c:noMultiLvlLbl val="0"/>
        <c:extLst>
          <c:ext xmlns:c15="http://schemas.microsoft.com/office/drawing/2012/chart" uri="{F40574EE-89B7-4290-83BB-5DA773EAF853}">
            <c15:numFmt c:formatCode="General" c:sourceLinked="1"/>
          </c:ext>
        </c:extLst>
      </c:catAx>
      <c:valAx>
        <c:axId val="33892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2971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[Office  supply anaysis.xlsx]PivotChartTable2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Revenue by REPS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pivotFmt>
    </c:pivotFmts>
    <c:plotArea>
      <c:layout>
        <c:manualLayout>
          <c:layoutTarget val="inner"/>
          <c:xMode val="edge"/>
          <c:yMode val="edge"/>
          <c:x val="0.23755126531643436"/>
          <c:y val="0.22803417169941137"/>
          <c:w val="0.72202092719693456"/>
          <c:h val="0.68362472288051368"/>
        </c:manualLayout>
      </c:layout>
      <c:barChart>
        <c:barDir val="bar"/>
        <c:grouping val="clustered"/>
        <c:varyColors val="0"/>
        <c:ser>
          <c:idx val="0"/>
          <c:order val="0"/>
          <c:tx>
            <c:v>Total</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1"/>
              <c:pt idx="0">
                <c:v>Andrews</c:v>
              </c:pt>
              <c:pt idx="1">
                <c:v>Howard</c:v>
              </c:pt>
              <c:pt idx="2">
                <c:v>Thompson</c:v>
              </c:pt>
              <c:pt idx="3">
                <c:v>Sorvino</c:v>
              </c:pt>
              <c:pt idx="4">
                <c:v>Morgan</c:v>
              </c:pt>
              <c:pt idx="5">
                <c:v>Smith</c:v>
              </c:pt>
              <c:pt idx="6">
                <c:v>Gill</c:v>
              </c:pt>
              <c:pt idx="7">
                <c:v>Jones</c:v>
              </c:pt>
              <c:pt idx="8">
                <c:v>Jardine</c:v>
              </c:pt>
              <c:pt idx="9">
                <c:v>Parent</c:v>
              </c:pt>
              <c:pt idx="10">
                <c:v>Kivell</c:v>
              </c:pt>
            </c:strLit>
          </c:cat>
          <c:val>
            <c:numLit>
              <c:formatCode>General</c:formatCode>
              <c:ptCount val="11"/>
              <c:pt idx="0">
                <c:v>438.37</c:v>
              </c:pt>
              <c:pt idx="1">
                <c:v>536.75</c:v>
              </c:pt>
              <c:pt idx="2">
                <c:v>1203.1099999999999</c:v>
              </c:pt>
              <c:pt idx="3">
                <c:v>1283.6099999999999</c:v>
              </c:pt>
              <c:pt idx="4">
                <c:v>1387.77</c:v>
              </c:pt>
              <c:pt idx="5">
                <c:v>1641.43</c:v>
              </c:pt>
              <c:pt idx="6">
                <c:v>1749.8700000000001</c:v>
              </c:pt>
              <c:pt idx="7">
                <c:v>2363.04</c:v>
              </c:pt>
              <c:pt idx="8">
                <c:v>2812.19</c:v>
              </c:pt>
              <c:pt idx="9">
                <c:v>3102.2999999999997</c:v>
              </c:pt>
              <c:pt idx="10">
                <c:v>3109.44</c:v>
              </c:pt>
            </c:numLit>
          </c:val>
          <c:extLst>
            <c:ext xmlns:c16="http://schemas.microsoft.com/office/drawing/2014/chart" uri="{C3380CC4-5D6E-409C-BE32-E72D297353CC}">
              <c16:uniqueId val="{00000000-0646-40B2-B935-06961976CCEB}"/>
            </c:ext>
          </c:extLst>
        </c:ser>
        <c:dLbls>
          <c:dLblPos val="outEnd"/>
          <c:showLegendKey val="0"/>
          <c:showVal val="1"/>
          <c:showCatName val="0"/>
          <c:showSerName val="0"/>
          <c:showPercent val="0"/>
          <c:showBubbleSize val="0"/>
        </c:dLbls>
        <c:gapWidth val="326"/>
        <c:overlap val="-58"/>
        <c:axId val="145488816"/>
        <c:axId val="145489232"/>
      </c:barChart>
      <c:catAx>
        <c:axId val="145488816"/>
        <c:scaling>
          <c:orientation val="minMax"/>
        </c:scaling>
        <c:delete val="0"/>
        <c:axPos val="l"/>
        <c:numFmt formatCode="General" sourceLinked="0"/>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9232"/>
        <c:crosses val="autoZero"/>
        <c:auto val="1"/>
        <c:lblAlgn val="ctr"/>
        <c:lblOffset val="100"/>
        <c:noMultiLvlLbl val="0"/>
        <c:extLst>
          <c:ext xmlns:c15="http://schemas.microsoft.com/office/drawing/2012/chart" uri="{F40574EE-89B7-4290-83BB-5DA773EAF853}">
            <c15:numFmt c:formatCode="General" c:sourceLinked="1"/>
          </c:ext>
        </c:extLst>
      </c:catAx>
      <c:valAx>
        <c:axId val="14548923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881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[Office  supply anaysis.xlsx]PivotChartTable3</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ITEMS SOLD</a:t>
            </a:r>
          </a:p>
        </c:rich>
      </c:tx>
      <c:layout>
        <c:manualLayout>
          <c:xMode val="edge"/>
          <c:yMode val="edge"/>
          <c:x val="8.4887784748832447E-4"/>
          <c:y val="3.7841143643452357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ysClr val="window" lastClr="FFFFFF"/>
              </a:solidFill>
              <a:ln>
                <a:solidFill>
                  <a:srgbClr val="4F81BD"/>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Binder</c:v>
              </c:pt>
              <c:pt idx="1">
                <c:v>Desk</c:v>
              </c:pt>
              <c:pt idx="2">
                <c:v>Pen</c:v>
              </c:pt>
              <c:pt idx="3">
                <c:v>Pen Set</c:v>
              </c:pt>
              <c:pt idx="4">
                <c:v>Pencil</c:v>
              </c:pt>
            </c:strLit>
          </c:cat>
          <c:val>
            <c:numLit>
              <c:formatCode>General</c:formatCode>
              <c:ptCount val="5"/>
              <c:pt idx="0">
                <c:v>9577.65</c:v>
              </c:pt>
              <c:pt idx="1">
                <c:v>1700</c:v>
              </c:pt>
              <c:pt idx="2">
                <c:v>2045.2199999999998</c:v>
              </c:pt>
              <c:pt idx="3">
                <c:v>4169.87</c:v>
              </c:pt>
              <c:pt idx="4">
                <c:v>2135.1400000000003</c:v>
              </c:pt>
            </c:numLit>
          </c:val>
          <c:smooth val="0"/>
          <c:extLst>
            <c:ext xmlns:c16="http://schemas.microsoft.com/office/drawing/2014/chart" uri="{C3380CC4-5D6E-409C-BE32-E72D297353CC}">
              <c16:uniqueId val="{00000000-98FA-4345-BB85-83EFA2964782}"/>
            </c:ext>
          </c:extLst>
        </c:ser>
        <c:dLbls>
          <c:dLblPos val="l"/>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6609456"/>
        <c:axId val="146611536"/>
      </c:lineChart>
      <c:catAx>
        <c:axId val="146609456"/>
        <c:scaling>
          <c:orientation val="minMax"/>
        </c:scaling>
        <c:delete val="0"/>
        <c:axPos val="b"/>
        <c:numFmt formatCode="General" sourceLinked="0"/>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6611536"/>
        <c:crosses val="autoZero"/>
        <c:auto val="1"/>
        <c:lblAlgn val="ctr"/>
        <c:lblOffset val="100"/>
        <c:noMultiLvlLbl val="0"/>
        <c:extLst>
          <c:ext xmlns:c15="http://schemas.microsoft.com/office/drawing/2012/chart" uri="{F40574EE-89B7-4290-83BB-5DA773EAF853}">
            <c15:numFmt c:formatCode="General" c:sourceLinked="1"/>
          </c:ext>
        </c:extLst>
      </c:catAx>
      <c:valAx>
        <c:axId val="146611536"/>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660945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extLst>
    <c:ext xmlns:c15="http://schemas.microsoft.com/office/drawing/2012/chart" uri="{723BEF56-08C2-4564-9609-F4CBC75E7E54}">
      <c15:pivotSource>
        <c15:name>[Office  supply anaysis.xlsx]PivotChartTable4</c15:name>
        <c15:fmtId val="0"/>
      </c15:pivotSource>
      <c15:pivotOptions>
        <c15:dropZoneFilter val="1"/>
        <c15:dropZoneCatego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tmp"/><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172720</xdr:rowOff>
    </xdr:from>
    <xdr:to>
      <xdr:col>8</xdr:col>
      <xdr:colOff>502920</xdr:colOff>
      <xdr:row>16</xdr:row>
      <xdr:rowOff>45720</xdr:rowOff>
    </xdr:to>
    <xdr:graphicFrame macro="">
      <xdr:nvGraphicFramePr>
        <xdr:cNvPr id="2" name="Chart 1">
          <a:extLst>
            <a:ext uri="{FF2B5EF4-FFF2-40B4-BE49-F238E27FC236}">
              <a16:creationId xmlns:a16="http://schemas.microsoft.com/office/drawing/2014/main" id="{4DAB9FF4-8C87-AED0-9761-061F3F8A7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172720</xdr:rowOff>
    </xdr:from>
    <xdr:to>
      <xdr:col>8</xdr:col>
      <xdr:colOff>482600</xdr:colOff>
      <xdr:row>31</xdr:row>
      <xdr:rowOff>45720</xdr:rowOff>
    </xdr:to>
    <xdr:graphicFrame macro="">
      <xdr:nvGraphicFramePr>
        <xdr:cNvPr id="3" name="Chart 2">
          <a:extLst>
            <a:ext uri="{FF2B5EF4-FFF2-40B4-BE49-F238E27FC236}">
              <a16:creationId xmlns:a16="http://schemas.microsoft.com/office/drawing/2014/main" id="{C972A1EC-6E29-BC96-92A6-A6826E078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xdr:row>
      <xdr:rowOff>157480</xdr:rowOff>
    </xdr:from>
    <xdr:to>
      <xdr:col>18</xdr:col>
      <xdr:colOff>482600</xdr:colOff>
      <xdr:row>16</xdr:row>
      <xdr:rowOff>30480</xdr:rowOff>
    </xdr:to>
    <xdr:graphicFrame macro="">
      <xdr:nvGraphicFramePr>
        <xdr:cNvPr id="4" name="Chart 3">
          <a:extLst>
            <a:ext uri="{FF2B5EF4-FFF2-40B4-BE49-F238E27FC236}">
              <a16:creationId xmlns:a16="http://schemas.microsoft.com/office/drawing/2014/main" id="{BB934053-ADC7-9EC7-858F-572DDBA2B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22860</xdr:colOff>
      <xdr:row>16</xdr:row>
      <xdr:rowOff>142240</xdr:rowOff>
    </xdr:from>
    <xdr:to>
      <xdr:col>18</xdr:col>
      <xdr:colOff>505460</xdr:colOff>
      <xdr:row>31</xdr:row>
      <xdr:rowOff>15240</xdr:rowOff>
    </xdr:to>
    <xdr:graphicFrame macro="">
      <xdr:nvGraphicFramePr>
        <xdr:cNvPr id="5" name="Chart 4">
          <a:extLst>
            <a:ext uri="{FF2B5EF4-FFF2-40B4-BE49-F238E27FC236}">
              <a16:creationId xmlns:a16="http://schemas.microsoft.com/office/drawing/2014/main" id="{857A0D64-D441-8FBD-23C1-84EC419EB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91440</xdr:colOff>
      <xdr:row>2</xdr:row>
      <xdr:rowOff>0</xdr:rowOff>
    </xdr:from>
    <xdr:to>
      <xdr:col>8</xdr:col>
      <xdr:colOff>502920</xdr:colOff>
      <xdr:row>7</xdr:row>
      <xdr:rowOff>53340</xdr:rowOff>
    </xdr:to>
    <mc:AlternateContent xmlns:mc="http://schemas.openxmlformats.org/markup-compatibility/2006">
      <mc:Choice xmlns:a14="http://schemas.microsoft.com/office/drawing/2010/main" Requires="a14">
        <xdr:graphicFrame macro="">
          <xdr:nvGraphicFramePr>
            <xdr:cNvPr id="11" name="OrderDate (Year)">
              <a:extLst>
                <a:ext uri="{FF2B5EF4-FFF2-40B4-BE49-F238E27FC236}">
                  <a16:creationId xmlns:a16="http://schemas.microsoft.com/office/drawing/2014/main" id="{0B2BFD25-2DEF-73AA-5A67-5AD5E1551F52}"/>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dr:sp macro="" textlink="">
          <xdr:nvSpPr>
            <xdr:cNvPr id="0" name=""/>
            <xdr:cNvSpPr>
              <a:spLocks noTextEdit="1"/>
            </xdr:cNvSpPr>
          </xdr:nvSpPr>
          <xdr:spPr>
            <a:xfrm>
              <a:off x="4379558" y="358588"/>
              <a:ext cx="1024068" cy="9498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53340</xdr:colOff>
      <xdr:row>16</xdr:row>
      <xdr:rowOff>175261</xdr:rowOff>
    </xdr:from>
    <xdr:to>
      <xdr:col>8</xdr:col>
      <xdr:colOff>495300</xdr:colOff>
      <xdr:row>23</xdr:row>
      <xdr:rowOff>45720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265E66E-2AC9-83BC-23D9-827DA237DF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41458" y="3043967"/>
              <a:ext cx="1054548" cy="11255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16</xdr:row>
      <xdr:rowOff>114301</xdr:rowOff>
    </xdr:from>
    <xdr:to>
      <xdr:col>18</xdr:col>
      <xdr:colOff>533400</xdr:colOff>
      <xdr:row>22</xdr:row>
      <xdr:rowOff>152401</xdr:rowOff>
    </xdr:to>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3DDDD1A0-F919-F607-FC35-96F38997698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566400" y="2983007"/>
              <a:ext cx="993588" cy="11138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1</xdr:row>
      <xdr:rowOff>167641</xdr:rowOff>
    </xdr:from>
    <xdr:to>
      <xdr:col>12</xdr:col>
      <xdr:colOff>121920</xdr:colOff>
      <xdr:row>8</xdr:row>
      <xdr:rowOff>60961</xdr:rowOff>
    </xdr:to>
    <mc:AlternateContent xmlns:mc="http://schemas.openxmlformats.org/markup-compatibility/2006">
      <mc:Choice xmlns:a14="http://schemas.microsoft.com/office/drawing/2010/main" Requires="a14">
        <xdr:graphicFrame macro="">
          <xdr:nvGraphicFramePr>
            <xdr:cNvPr id="14" name="Region 2">
              <a:extLst>
                <a:ext uri="{FF2B5EF4-FFF2-40B4-BE49-F238E27FC236}">
                  <a16:creationId xmlns:a16="http://schemas.microsoft.com/office/drawing/2014/main" id="{BA3F42B7-4C7A-EC7F-8247-50053AFB3DB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6727862" y="346935"/>
              <a:ext cx="745117" cy="11483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9</xdr:row>
      <xdr:rowOff>0</xdr:rowOff>
    </xdr:from>
    <xdr:to>
      <xdr:col>39</xdr:col>
      <xdr:colOff>126457</xdr:colOff>
      <xdr:row>40</xdr:row>
      <xdr:rowOff>81171</xdr:rowOff>
    </xdr:to>
    <xdr:pic>
      <xdr:nvPicPr>
        <xdr:cNvPr id="18" name="Picture 17">
          <a:extLst>
            <a:ext uri="{FF2B5EF4-FFF2-40B4-BE49-F238E27FC236}">
              <a16:creationId xmlns:a16="http://schemas.microsoft.com/office/drawing/2014/main" id="{64131C7C-D5FE-8487-F643-419F598C3DB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314706" y="1613647"/>
          <a:ext cx="10973751" cy="56392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21</xdr:row>
      <xdr:rowOff>0</xdr:rowOff>
    </xdr:from>
    <xdr:to>
      <xdr:col>14</xdr:col>
      <xdr:colOff>0</xdr:colOff>
      <xdr:row>22</xdr:row>
      <xdr:rowOff>0</xdr:rowOff>
    </xdr:to>
    <xdr:sp macro="" textlink="">
      <xdr:nvSpPr>
        <xdr:cNvPr id="3" name="Rectangle 2">
          <a:extLst>
            <a:ext uri="{FF2B5EF4-FFF2-40B4-BE49-F238E27FC236}">
              <a16:creationId xmlns:a16="http://schemas.microsoft.com/office/drawing/2014/main" id="{1B0F5315-A003-BBE8-7605-BC1BB214F527}"/>
            </a:ext>
          </a:extLst>
        </xdr:cNvPr>
        <xdr:cNvSpPr/>
      </xdr:nvSpPr>
      <xdr:spPr>
        <a:xfrm>
          <a:off x="11391900" y="5463540"/>
          <a:ext cx="609600" cy="243840"/>
        </a:xfrm>
        <a:prstGeom prst="rect">
          <a:avLst/>
        </a:prstGeom>
        <a:solidFill>
          <a:srgbClr val="FFFFFF"/>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100">
              <a:solidFill>
                <a:srgbClr val="000000"/>
              </a:solidFill>
            </a:rPr>
            <a:t>◀ Newest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Onyekwere" refreshedDate="44790.617664814818" createdVersion="8" refreshedVersion="8" minRefreshableVersion="3" recordCount="44" xr:uid="{0A0AF941-1699-4126-8172-F47DEAE2A290}">
  <cacheSource type="worksheet">
    <worksheetSource ref="A1:G1048576" sheet="OFFICE SalesOrders"/>
  </cacheSource>
  <cacheFields count="7">
    <cacheField name="OrderDate" numFmtId="0">
      <sharedItems containsNonDate="0" containsDate="1" containsString="0" containsBlank="1" minDate="2021-01-06T00:00:00" maxDate="2022-12-22T00:00:00" count="44">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m/>
      </sharedItems>
    </cacheField>
    <cacheField name="Region" numFmtId="0">
      <sharedItems containsBlank="1"/>
    </cacheField>
    <cacheField name="Rep" numFmtId="0">
      <sharedItems containsBlank="1"/>
    </cacheField>
    <cacheField name="Item" numFmtId="0">
      <sharedItems containsBlank="1" count="6">
        <s v="Pencil"/>
        <s v="Binder"/>
        <s v="Pen"/>
        <s v="Desk"/>
        <s v="Pen Set"/>
        <m/>
      </sharedItems>
    </cacheField>
    <cacheField name="Units" numFmtId="0">
      <sharedItems containsString="0" containsBlank="1" containsNumber="1" containsInteger="1" minValue="2" maxValue="96"/>
    </cacheField>
    <cacheField name="Unit Cost" numFmtId="0">
      <sharedItems containsString="0" containsBlank="1" containsNumber="1" minValue="1.29" maxValue="275"/>
    </cacheField>
    <cacheField name="Total" numFmtId="0">
      <sharedItems containsString="0" containsBlank="1"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Onyekwere" refreshedDate="44790.621370833331" createdVersion="8" refreshedVersion="8" minRefreshableVersion="3" recordCount="44" xr:uid="{99A62BAB-CC02-426E-8E61-ACD6F3DD32C2}">
  <cacheSource type="worksheet">
    <worksheetSource ref="A1:G1048576" sheet="OFFICE SalesOrders"/>
  </cacheSource>
  <cacheFields count="7">
    <cacheField name="OrderDate" numFmtId="0">
      <sharedItems containsNonDate="0" containsDate="1" containsString="0" containsBlank="1" minDate="2021-01-06T00:00:00" maxDate="2022-12-22T00:00:00"/>
    </cacheField>
    <cacheField name="Region" numFmtId="0">
      <sharedItems containsBlank="1" count="4">
        <s v="East"/>
        <s v="Central"/>
        <s v="West"/>
        <m/>
      </sharedItems>
    </cacheField>
    <cacheField name="Rep" numFmtId="0">
      <sharedItems containsBlank="1"/>
    </cacheField>
    <cacheField name="Item" numFmtId="0">
      <sharedItems containsBlank="1"/>
    </cacheField>
    <cacheField name="Units" numFmtId="0">
      <sharedItems containsString="0" containsBlank="1" containsNumber="1" containsInteger="1" minValue="2" maxValue="96"/>
    </cacheField>
    <cacheField name="Unit Cost" numFmtId="0">
      <sharedItems containsString="0" containsBlank="1" containsNumber="1" minValue="1.29" maxValue="275"/>
    </cacheField>
    <cacheField name="Total" numFmtId="0">
      <sharedItems containsString="0" containsBlank="1"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anie Onyekwere" refreshedDate="44790.626066087963" createdVersion="3" refreshedVersion="8" minRefreshableVersion="3" recordCount="0" supportSubquery="1" supportAdvancedDrill="1" xr:uid="{194C42C2-B333-4A67-A338-A2C303E6FB2B}">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1].[OrderDate]" caption="OrderDate" attribute="1" time="1" defaultMemberUniqueName="[Table1].[OrderDate].[All]" allUniqueName="[Table1].[Order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Rep]" caption="Rep" attribute="1" defaultMemberUniqueName="[Table1].[Rep].[All]" allUniqueName="[Table1].[Rep].[All]" dimensionUniqueName="[Table1]" displayFolder="" count="0" memberValueDatatype="130" unbalanced="0"/>
    <cacheHierarchy uniqueName="[Table1].[Item]" caption="Item" attribute="1" defaultMemberUniqueName="[Table1].[Item].[All]" allUniqueName="[Table1].[Item].[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Unit Cost]" caption="Unit Cost" attribute="1" defaultMemberUniqueName="[Table1].[Unit Cost].[All]" allUniqueName="[Table1].[Unit Cost].[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OrderDate (Year)]" caption="OrderDate (Year)" attribute="1" defaultMemberUniqueName="[Table1].[OrderDate (Year)].[All]" allUniqueName="[Table1].[OrderDate (Year)].[All]" dimensionUniqueName="[Table1]" displayFolder="" count="2"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6"/>
        </ext>
      </extLst>
    </cacheHierarchy>
    <cacheHierarchy uniqueName="[Measures].[Count of Rep]" caption="Count of Rep" measure="1" displayFolder="" measureGroup="Table1" count="0" hidden="1">
      <extLst>
        <ext xmlns:x15="http://schemas.microsoft.com/office/spreadsheetml/2010/11/main" uri="{B97F6D7D-B522-45F9-BDA1-12C45D357490}">
          <x15:cacheHierarchy aggregatedColumn="2"/>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1239807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anie Onyekwere" refreshedDate="44790.628783680557" createdVersion="5" refreshedVersion="8" minRefreshableVersion="3" recordCount="0" supportSubquery="1" supportAdvancedDrill="1" xr:uid="{D2C1F1F0-9B70-48AA-B400-53888CE88A45}">
  <cacheSource type="external" connectionId="1">
    <extLst>
      <ext xmlns:x14="http://schemas.microsoft.com/office/spreadsheetml/2009/9/main" uri="{F057638F-6D5F-4e77-A914-E7F072B9BCA8}">
        <x14:sourceConnection name="ThisWorkbookDataModel"/>
      </ext>
    </extLst>
  </cacheSource>
  <cacheFields count="3">
    <cacheField name="[Table1].[Item].[Item]" caption="Item" numFmtId="0" hierarchy="3" level="1">
      <sharedItems count="5">
        <s v="Binder"/>
        <s v="Desk"/>
        <s v="Pen"/>
        <s v="Pen Set"/>
        <s v="Pencil"/>
      </sharedItems>
    </cacheField>
    <cacheField name="[Measures].[Sum of Total]" caption="Sum of Total" numFmtId="0" hierarchy="13" level="32767"/>
    <cacheField name="[Table1].[Region].[Region]" caption="Region" numFmtId="0" hierarchy="1" level="1">
      <sharedItems containsSemiMixedTypes="0" containsNonDate="0" containsString="0"/>
    </cacheField>
  </cacheFields>
  <cacheHierarchies count="16">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Rep]" caption="Rep" attribute="1" defaultMemberUniqueName="[Table1].[Rep].[All]" allUniqueName="[Table1].[Rep].[All]" dimensionUniqueName="[Table1]" displayFolder="" count="2" memberValueDatatype="130" unbalanced="0"/>
    <cacheHierarchy uniqueName="[Table1].[Item]" caption="Item" attribute="1" defaultMemberUniqueName="[Table1].[Item].[All]" allUniqueName="[Table1].[Item].[All]" dimensionUniqueName="[Table1]" displayFolder="" count="2" memberValueDatatype="130" unbalanced="0">
      <fieldsUsage count="2">
        <fieldUsage x="-1"/>
        <fieldUsage x="0"/>
      </fieldsUsage>
    </cacheHierarchy>
    <cacheHierarchy uniqueName="[Table1].[Units]" caption="Units" attribute="1" defaultMemberUniqueName="[Table1].[Units].[All]" allUniqueName="[Table1].[Units].[All]" dimensionUniqueName="[Table1]" displayFolder="" count="2" memberValueDatatype="20" unbalanced="0"/>
    <cacheHierarchy uniqueName="[Table1].[Unit Cost]" caption="Unit Cost" attribute="1" defaultMemberUniqueName="[Table1].[Unit Cost].[All]" allUniqueName="[Table1].[Unit Cost].[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OrderDate (Year)]" caption="OrderDate (Year)" attribute="1" defaultMemberUniqueName="[Table1].[OrderDate (Year)].[All]" allUniqueName="[Table1].[OrderDate (Year)].[All]" dimensionUniqueName="[Table1]" displayFolder="" count="2" memberValueDatatype="130" unbalanced="0"/>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Rep]" caption="Count of Rep" measure="1" displayFolder="" measureGroup="Table1" count="0" hidden="1">
      <extLst>
        <ext xmlns:x15="http://schemas.microsoft.com/office/spreadsheetml/2010/11/main" uri="{B97F6D7D-B522-45F9-BDA1-12C45D357490}">
          <x15:cacheHierarchy aggregatedColumn="2"/>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5861346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anie Onyekwere" refreshedDate="44790.629293749997" createdVersion="5" refreshedVersion="8" minRefreshableVersion="3" recordCount="0" supportSubquery="1" supportAdvancedDrill="1" xr:uid="{FCC94DE4-46E0-4A07-A875-DCC8D35C0F3F}">
  <cacheSource type="external" connectionId="1">
    <extLst>
      <ext xmlns:x14="http://schemas.microsoft.com/office/spreadsheetml/2009/9/main" uri="{F057638F-6D5F-4e77-A914-E7F072B9BCA8}">
        <x14:sourceConnection name="ThisWorkbookDataModel"/>
      </ext>
    </extLst>
  </cacheSource>
  <cacheFields count="3">
    <cacheField name="[Table1].[Region].[Region]" caption="Region" numFmtId="0" hierarchy="1" level="1">
      <sharedItems count="3">
        <s v="Central"/>
        <s v="East"/>
        <s v="West"/>
      </sharedItems>
    </cacheField>
    <cacheField name="[Measures].[Sum of Total]" caption="Sum of Total" numFmtId="0" hierarchy="13" level="32767"/>
    <cacheField name="[Table1].[OrderDate (Year)].[OrderDate (Year)]" caption="OrderDate (Year)" numFmtId="0" hierarchy="7" level="1">
      <sharedItems containsSemiMixedTypes="0" containsNonDate="0" containsString="0"/>
    </cacheField>
  </cacheFields>
  <cacheHierarchies count="16">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Rep]" caption="Rep" attribute="1" defaultMemberUniqueName="[Table1].[Rep].[All]" allUniqueName="[Table1].[Rep].[All]" dimensionUniqueName="[Table1]" displayFolder="" count="2" memberValueDatatype="130" unbalanced="0"/>
    <cacheHierarchy uniqueName="[Table1].[Item]" caption="Item" attribute="1" defaultMemberUniqueName="[Table1].[Item].[All]" allUniqueName="[Table1].[Item].[All]" dimensionUniqueName="[Table1]" displayFolder="" count="2" memberValueDatatype="130" unbalanced="0"/>
    <cacheHierarchy uniqueName="[Table1].[Units]" caption="Units" attribute="1" defaultMemberUniqueName="[Table1].[Units].[All]" allUniqueName="[Table1].[Units].[All]" dimensionUniqueName="[Table1]" displayFolder="" count="2" memberValueDatatype="20" unbalanced="0"/>
    <cacheHierarchy uniqueName="[Table1].[Unit Cost]" caption="Unit Cost" attribute="1" defaultMemberUniqueName="[Table1].[Unit Cost].[All]" allUniqueName="[Table1].[Unit Cost].[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2"/>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Rep]" caption="Count of Rep" measure="1" displayFolder="" measureGroup="Table1" count="0" hidden="1">
      <extLst>
        <ext xmlns:x15="http://schemas.microsoft.com/office/spreadsheetml/2010/11/main" uri="{B97F6D7D-B522-45F9-BDA1-12C45D357490}">
          <x15:cacheHierarchy aggregatedColumn="2"/>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9372066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anie Onyekwere" refreshedDate="44790.631014236111" createdVersion="5" refreshedVersion="8" minRefreshableVersion="3" recordCount="0" supportSubquery="1" supportAdvancedDrill="1" xr:uid="{514EC747-B06D-42CA-8DC3-07FFCF1D3695}">
  <cacheSource type="external" connectionId="1">
    <extLst>
      <ext xmlns:x14="http://schemas.microsoft.com/office/spreadsheetml/2009/9/main" uri="{F057638F-6D5F-4e77-A914-E7F072B9BCA8}">
        <x14:sourceConnection name="ThisWorkbookDataModel"/>
      </ext>
    </extLst>
  </cacheSource>
  <cacheFields count="3">
    <cacheField name="[Table1].[Rep].[Rep]" caption="Rep" numFmtId="0" hierarchy="2" level="1">
      <sharedItems count="11">
        <s v="Andrews"/>
        <s v="Gill"/>
        <s v="Howard"/>
        <s v="Jardine"/>
        <s v="Jones"/>
        <s v="Kivell"/>
        <s v="Morgan"/>
        <s v="Parent"/>
        <s v="Smith"/>
        <s v="Sorvino"/>
        <s v="Thompson"/>
      </sharedItems>
    </cacheField>
    <cacheField name="[Measures].[Sum of Total]" caption="Sum of Total" numFmtId="0" hierarchy="13" level="32767"/>
    <cacheField name="[Table1].[Region].[Region]" caption="Region" numFmtId="0" hierarchy="1" level="1">
      <sharedItems containsSemiMixedTypes="0" containsNonDate="0" containsString="0"/>
    </cacheField>
  </cacheFields>
  <cacheHierarchies count="16">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Rep]" caption="Rep" attribute="1" defaultMemberUniqueName="[Table1].[Rep].[All]" allUniqueName="[Table1].[Rep].[All]" dimensionUniqueName="[Table1]" displayFolder="" count="2" memberValueDatatype="130" unbalanced="0">
      <fieldsUsage count="2">
        <fieldUsage x="-1"/>
        <fieldUsage x="0"/>
      </fieldsUsage>
    </cacheHierarchy>
    <cacheHierarchy uniqueName="[Table1].[Item]" caption="Item" attribute="1" defaultMemberUniqueName="[Table1].[Item].[All]" allUniqueName="[Table1].[Item].[All]" dimensionUniqueName="[Table1]" displayFolder="" count="2" memberValueDatatype="130" unbalanced="0"/>
    <cacheHierarchy uniqueName="[Table1].[Units]" caption="Units" attribute="1" defaultMemberUniqueName="[Table1].[Units].[All]" allUniqueName="[Table1].[Units].[All]" dimensionUniqueName="[Table1]" displayFolder="" count="2" memberValueDatatype="20" unbalanced="0"/>
    <cacheHierarchy uniqueName="[Table1].[Unit Cost]" caption="Unit Cost" attribute="1" defaultMemberUniqueName="[Table1].[Unit Cost].[All]" allUniqueName="[Table1].[Unit Cost].[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OrderDate (Year)]" caption="OrderDate (Year)" attribute="1" defaultMemberUniqueName="[Table1].[OrderDate (Year)].[All]" allUniqueName="[Table1].[OrderDate (Year)].[All]" dimensionUniqueName="[Table1]" displayFolder="" count="2" memberValueDatatype="130" unbalanced="0"/>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Rep]" caption="Count of Rep" measure="1" displayFolder="" measureGroup="Table1" count="0" hidden="1">
      <extLst>
        <ext xmlns:x15="http://schemas.microsoft.com/office/spreadsheetml/2010/11/main" uri="{B97F6D7D-B522-45F9-BDA1-12C45D357490}">
          <x15:cacheHierarchy aggregatedColumn="2"/>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8377033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phanie Onyekwere" refreshedDate="44790.642729629632" createdVersion="5" refreshedVersion="8" minRefreshableVersion="3" recordCount="0" supportSubquery="1" supportAdvancedDrill="1" xr:uid="{1FF74137-5157-4ABE-A1B9-B032672E4CDE}">
  <cacheSource type="external" connectionId="1">
    <extLst>
      <ext xmlns:x14="http://schemas.microsoft.com/office/spreadsheetml/2009/9/main" uri="{F057638F-6D5F-4e77-A914-E7F072B9BCA8}">
        <x14:sourceConnection name="ThisWorkbookDataModel"/>
      </ext>
    </extLst>
  </cacheSource>
  <cacheFields count="4">
    <cacheField name="[Table1].[OrderDate (Year)].[OrderDate (Year)]" caption="OrderDate (Year)" numFmtId="0" hierarchy="7" level="1">
      <sharedItems count="2">
        <s v="2021"/>
        <s v="2022"/>
      </sharedItems>
    </cacheField>
    <cacheField name="[Measures].[Sum of Total]" caption="Sum of Total" numFmtId="0" hierarchy="13" level="32767"/>
    <cacheField name="[Table1].[Rep].[Rep]" caption="Rep" numFmtId="0" hierarchy="2" level="1">
      <sharedItems count="11">
        <s v="Andrews"/>
        <s v="Gill"/>
        <s v="Jardine"/>
        <s v="Kivell"/>
        <s v="Morgan"/>
        <s v="Smith"/>
        <s v="Howard" u="1"/>
        <s v="Jones" u="1"/>
        <s v="Parent" u="1"/>
        <s v="Sorvino" u="1"/>
        <s v="Thompson" u="1"/>
      </sharedItems>
    </cacheField>
    <cacheField name="[Table1].[Region].[Region]" caption="Region" numFmtId="0" hierarchy="1" level="1">
      <sharedItems containsSemiMixedTypes="0" containsNonDate="0" containsString="0"/>
    </cacheField>
  </cacheFields>
  <cacheHierarchies count="16">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Rep]" caption="Rep" attribute="1" defaultMemberUniqueName="[Table1].[Rep].[All]" allUniqueName="[Table1].[Rep].[All]" dimensionUniqueName="[Table1]" displayFolder="" count="2" memberValueDatatype="130" unbalanced="0">
      <fieldsUsage count="2">
        <fieldUsage x="-1"/>
        <fieldUsage x="2"/>
      </fieldsUsage>
    </cacheHierarchy>
    <cacheHierarchy uniqueName="[Table1].[Item]" caption="Item" attribute="1" defaultMemberUniqueName="[Table1].[Item].[All]" allUniqueName="[Table1].[Item].[All]" dimensionUniqueName="[Table1]" displayFolder="" count="2" memberValueDatatype="130" unbalanced="0"/>
    <cacheHierarchy uniqueName="[Table1].[Units]" caption="Units" attribute="1" defaultMemberUniqueName="[Table1].[Units].[All]" allUniqueName="[Table1].[Units].[All]" dimensionUniqueName="[Table1]" displayFolder="" count="2" memberValueDatatype="20" unbalanced="0"/>
    <cacheHierarchy uniqueName="[Table1].[Unit Cost]" caption="Unit Cost" attribute="1" defaultMemberUniqueName="[Table1].[Unit Cost].[All]" allUniqueName="[Table1].[Unit Cost].[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0"/>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Rep]" caption="Count of Rep" measure="1" displayFolder="" measureGroup="Table1" count="0" hidden="1">
      <extLst>
        <ext xmlns:x15="http://schemas.microsoft.com/office/spreadsheetml/2010/11/main" uri="{B97F6D7D-B522-45F9-BDA1-12C45D357490}">
          <x15:cacheHierarchy aggregatedColumn="2"/>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4250338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s v="East"/>
    <s v="Jones"/>
    <x v="0"/>
    <n v="95"/>
    <n v="1.99"/>
    <n v="189.05"/>
  </r>
  <r>
    <x v="1"/>
    <s v="Central"/>
    <s v="Kivell"/>
    <x v="1"/>
    <n v="50"/>
    <n v="19.989999999999998"/>
    <n v="999.49999999999989"/>
  </r>
  <r>
    <x v="2"/>
    <s v="Central"/>
    <s v="Jardine"/>
    <x v="0"/>
    <n v="36"/>
    <n v="4.99"/>
    <n v="179.64000000000001"/>
  </r>
  <r>
    <x v="3"/>
    <s v="Central"/>
    <s v="Gill"/>
    <x v="2"/>
    <n v="27"/>
    <n v="19.989999999999998"/>
    <n v="539.7299999999999"/>
  </r>
  <r>
    <x v="4"/>
    <s v="West"/>
    <s v="Sorvino"/>
    <x v="0"/>
    <n v="56"/>
    <n v="2.99"/>
    <n v="167.44"/>
  </r>
  <r>
    <x v="5"/>
    <s v="East"/>
    <s v="Jones"/>
    <x v="1"/>
    <n v="60"/>
    <n v="4.99"/>
    <n v="299.40000000000003"/>
  </r>
  <r>
    <x v="6"/>
    <s v="Central"/>
    <s v="Andrews"/>
    <x v="0"/>
    <n v="75"/>
    <n v="1.99"/>
    <n v="149.25"/>
  </r>
  <r>
    <x v="7"/>
    <s v="Central"/>
    <s v="Jardine"/>
    <x v="0"/>
    <n v="90"/>
    <n v="4.99"/>
    <n v="449.1"/>
  </r>
  <r>
    <x v="8"/>
    <s v="West"/>
    <s v="Thompson"/>
    <x v="0"/>
    <n v="32"/>
    <n v="1.99"/>
    <n v="63.68"/>
  </r>
  <r>
    <x v="9"/>
    <s v="East"/>
    <s v="Jones"/>
    <x v="1"/>
    <n v="60"/>
    <n v="8.99"/>
    <n v="539.4"/>
  </r>
  <r>
    <x v="10"/>
    <s v="Central"/>
    <s v="Morgan"/>
    <x v="0"/>
    <n v="90"/>
    <n v="4.99"/>
    <n v="449.1"/>
  </r>
  <r>
    <x v="11"/>
    <s v="East"/>
    <s v="Howard"/>
    <x v="1"/>
    <n v="29"/>
    <n v="1.99"/>
    <n v="57.71"/>
  </r>
  <r>
    <x v="12"/>
    <s v="East"/>
    <s v="Parent"/>
    <x v="1"/>
    <n v="81"/>
    <n v="19.989999999999998"/>
    <n v="1619.1899999999998"/>
  </r>
  <r>
    <x v="13"/>
    <s v="East"/>
    <s v="Jones"/>
    <x v="0"/>
    <n v="35"/>
    <n v="4.99"/>
    <n v="174.65"/>
  </r>
  <r>
    <x v="14"/>
    <s v="Central"/>
    <s v="Smith"/>
    <x v="3"/>
    <n v="2"/>
    <n v="125"/>
    <n v="250"/>
  </r>
  <r>
    <x v="15"/>
    <s v="East"/>
    <s v="Jones"/>
    <x v="4"/>
    <n v="16"/>
    <n v="15.99"/>
    <n v="255.84"/>
  </r>
  <r>
    <x v="16"/>
    <s v="Central"/>
    <s v="Morgan"/>
    <x v="1"/>
    <n v="28"/>
    <n v="8.99"/>
    <n v="251.72"/>
  </r>
  <r>
    <x v="17"/>
    <s v="East"/>
    <s v="Jones"/>
    <x v="2"/>
    <n v="64"/>
    <n v="8.99"/>
    <n v="575.36"/>
  </r>
  <r>
    <x v="18"/>
    <s v="East"/>
    <s v="Parent"/>
    <x v="2"/>
    <n v="15"/>
    <n v="19.989999999999998"/>
    <n v="299.84999999999997"/>
  </r>
  <r>
    <x v="19"/>
    <s v="Central"/>
    <s v="Kivell"/>
    <x v="4"/>
    <n v="96"/>
    <n v="4.99"/>
    <n v="479.04"/>
  </r>
  <r>
    <x v="20"/>
    <s v="Central"/>
    <s v="Smith"/>
    <x v="0"/>
    <n v="67"/>
    <n v="1.29"/>
    <n v="86.43"/>
  </r>
  <r>
    <x v="21"/>
    <s v="East"/>
    <s v="Parent"/>
    <x v="4"/>
    <n v="74"/>
    <n v="15.99"/>
    <n v="1183.26"/>
  </r>
  <r>
    <x v="22"/>
    <s v="Central"/>
    <s v="Gill"/>
    <x v="1"/>
    <n v="46"/>
    <n v="8.99"/>
    <n v="413.54"/>
  </r>
  <r>
    <x v="23"/>
    <s v="Central"/>
    <s v="Smith"/>
    <x v="1"/>
    <n v="87"/>
    <n v="15"/>
    <n v="1305"/>
  </r>
  <r>
    <x v="24"/>
    <s v="East"/>
    <s v="Jones"/>
    <x v="1"/>
    <n v="4"/>
    <n v="4.99"/>
    <n v="19.96"/>
  </r>
  <r>
    <x v="25"/>
    <s v="West"/>
    <s v="Sorvino"/>
    <x v="1"/>
    <n v="7"/>
    <n v="19.989999999999998"/>
    <n v="139.92999999999998"/>
  </r>
  <r>
    <x v="26"/>
    <s v="Central"/>
    <s v="Jardine"/>
    <x v="4"/>
    <n v="50"/>
    <n v="4.99"/>
    <n v="249.5"/>
  </r>
  <r>
    <x v="27"/>
    <s v="Central"/>
    <s v="Andrews"/>
    <x v="0"/>
    <n v="66"/>
    <n v="1.99"/>
    <n v="131.34"/>
  </r>
  <r>
    <x v="28"/>
    <s v="East"/>
    <s v="Howard"/>
    <x v="2"/>
    <n v="96"/>
    <n v="4.99"/>
    <n v="479.04"/>
  </r>
  <r>
    <x v="29"/>
    <s v="Central"/>
    <s v="Gill"/>
    <x v="0"/>
    <n v="53"/>
    <n v="1.29"/>
    <n v="68.37"/>
  </r>
  <r>
    <x v="30"/>
    <s v="Central"/>
    <s v="Gill"/>
    <x v="1"/>
    <n v="80"/>
    <n v="8.99"/>
    <n v="719.2"/>
  </r>
  <r>
    <x v="31"/>
    <s v="Central"/>
    <s v="Kivell"/>
    <x v="3"/>
    <n v="5"/>
    <n v="125"/>
    <n v="625"/>
  </r>
  <r>
    <x v="32"/>
    <s v="East"/>
    <s v="Jones"/>
    <x v="4"/>
    <n v="62"/>
    <n v="4.99"/>
    <n v="309.38"/>
  </r>
  <r>
    <x v="33"/>
    <s v="Central"/>
    <s v="Morgan"/>
    <x v="4"/>
    <n v="55"/>
    <n v="12.49"/>
    <n v="686.95"/>
  </r>
  <r>
    <x v="34"/>
    <s v="Central"/>
    <s v="Kivell"/>
    <x v="4"/>
    <n v="42"/>
    <n v="23.95"/>
    <n v="1005.9"/>
  </r>
  <r>
    <x v="35"/>
    <s v="West"/>
    <s v="Sorvino"/>
    <x v="3"/>
    <n v="3"/>
    <n v="275"/>
    <n v="825"/>
  </r>
  <r>
    <x v="36"/>
    <s v="Central"/>
    <s v="Gill"/>
    <x v="0"/>
    <n v="7"/>
    <n v="1.29"/>
    <n v="9.0300000000000011"/>
  </r>
  <r>
    <x v="37"/>
    <s v="West"/>
    <s v="Sorvino"/>
    <x v="2"/>
    <n v="76"/>
    <n v="1.99"/>
    <n v="151.24"/>
  </r>
  <r>
    <x v="38"/>
    <s v="West"/>
    <s v="Thompson"/>
    <x v="1"/>
    <n v="57"/>
    <n v="19.989999999999998"/>
    <n v="1139.4299999999998"/>
  </r>
  <r>
    <x v="39"/>
    <s v="Central"/>
    <s v="Andrews"/>
    <x v="0"/>
    <n v="14"/>
    <n v="1.29"/>
    <n v="18.060000000000002"/>
  </r>
  <r>
    <x v="40"/>
    <s v="Central"/>
    <s v="Jardine"/>
    <x v="1"/>
    <n v="11"/>
    <n v="4.99"/>
    <n v="54.89"/>
  </r>
  <r>
    <x v="41"/>
    <s v="Central"/>
    <s v="Jardine"/>
    <x v="1"/>
    <n v="94"/>
    <n v="19.989999999999998"/>
    <n v="1879.06"/>
  </r>
  <r>
    <x v="42"/>
    <s v="Central"/>
    <s v="Andrews"/>
    <x v="1"/>
    <n v="28"/>
    <n v="4.99"/>
    <n v="139.72"/>
  </r>
  <r>
    <x v="43"/>
    <m/>
    <m/>
    <x v="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21-01-06T00:00:00"/>
    <x v="0"/>
    <s v="Jones"/>
    <s v="Pencil"/>
    <n v="95"/>
    <n v="1.99"/>
    <n v="189.05"/>
  </r>
  <r>
    <d v="2021-01-23T00:00:00"/>
    <x v="1"/>
    <s v="Kivell"/>
    <s v="Binder"/>
    <n v="50"/>
    <n v="19.989999999999998"/>
    <n v="999.49999999999989"/>
  </r>
  <r>
    <d v="2021-02-09T00:00:00"/>
    <x v="1"/>
    <s v="Jardine"/>
    <s v="Pencil"/>
    <n v="36"/>
    <n v="4.99"/>
    <n v="179.64000000000001"/>
  </r>
  <r>
    <d v="2021-02-26T00:00:00"/>
    <x v="1"/>
    <s v="Gill"/>
    <s v="Pen"/>
    <n v="27"/>
    <n v="19.989999999999998"/>
    <n v="539.7299999999999"/>
  </r>
  <r>
    <d v="2021-03-15T00:00:00"/>
    <x v="2"/>
    <s v="Sorvino"/>
    <s v="Pencil"/>
    <n v="56"/>
    <n v="2.99"/>
    <n v="167.44"/>
  </r>
  <r>
    <d v="2021-04-01T00:00:00"/>
    <x v="0"/>
    <s v="Jones"/>
    <s v="Binder"/>
    <n v="60"/>
    <n v="4.99"/>
    <n v="299.40000000000003"/>
  </r>
  <r>
    <d v="2021-04-18T00:00:00"/>
    <x v="1"/>
    <s v="Andrews"/>
    <s v="Pencil"/>
    <n v="75"/>
    <n v="1.99"/>
    <n v="149.25"/>
  </r>
  <r>
    <d v="2021-05-05T00:00:00"/>
    <x v="1"/>
    <s v="Jardine"/>
    <s v="Pencil"/>
    <n v="90"/>
    <n v="4.99"/>
    <n v="449.1"/>
  </r>
  <r>
    <d v="2021-05-22T00:00:00"/>
    <x v="2"/>
    <s v="Thompson"/>
    <s v="Pencil"/>
    <n v="32"/>
    <n v="1.99"/>
    <n v="63.68"/>
  </r>
  <r>
    <d v="2021-06-08T00:00:00"/>
    <x v="0"/>
    <s v="Jones"/>
    <s v="Binder"/>
    <n v="60"/>
    <n v="8.99"/>
    <n v="539.4"/>
  </r>
  <r>
    <d v="2021-06-25T00:00:00"/>
    <x v="1"/>
    <s v="Morgan"/>
    <s v="Pencil"/>
    <n v="90"/>
    <n v="4.99"/>
    <n v="449.1"/>
  </r>
  <r>
    <d v="2021-07-12T00:00:00"/>
    <x v="0"/>
    <s v="Howard"/>
    <s v="Binder"/>
    <n v="29"/>
    <n v="1.99"/>
    <n v="57.71"/>
  </r>
  <r>
    <d v="2021-07-29T00:00:00"/>
    <x v="0"/>
    <s v="Parent"/>
    <s v="Binder"/>
    <n v="81"/>
    <n v="19.989999999999998"/>
    <n v="1619.1899999999998"/>
  </r>
  <r>
    <d v="2021-08-15T00:00:00"/>
    <x v="0"/>
    <s v="Jones"/>
    <s v="Pencil"/>
    <n v="35"/>
    <n v="4.99"/>
    <n v="174.65"/>
  </r>
  <r>
    <d v="2021-09-01T00:00:00"/>
    <x v="1"/>
    <s v="Smith"/>
    <s v="Desk"/>
    <n v="2"/>
    <n v="125"/>
    <n v="250"/>
  </r>
  <r>
    <d v="2021-09-18T00:00:00"/>
    <x v="0"/>
    <s v="Jones"/>
    <s v="Pen Set"/>
    <n v="16"/>
    <n v="15.99"/>
    <n v="255.84"/>
  </r>
  <r>
    <d v="2021-10-05T00:00:00"/>
    <x v="1"/>
    <s v="Morgan"/>
    <s v="Binder"/>
    <n v="28"/>
    <n v="8.99"/>
    <n v="251.72"/>
  </r>
  <r>
    <d v="2021-10-22T00:00:00"/>
    <x v="0"/>
    <s v="Jones"/>
    <s v="Pen"/>
    <n v="64"/>
    <n v="8.99"/>
    <n v="575.36"/>
  </r>
  <r>
    <d v="2021-11-08T00:00:00"/>
    <x v="0"/>
    <s v="Parent"/>
    <s v="Pen"/>
    <n v="15"/>
    <n v="19.989999999999998"/>
    <n v="299.84999999999997"/>
  </r>
  <r>
    <d v="2021-11-25T00:00:00"/>
    <x v="1"/>
    <s v="Kivell"/>
    <s v="Pen Set"/>
    <n v="96"/>
    <n v="4.99"/>
    <n v="479.04"/>
  </r>
  <r>
    <d v="2021-12-12T00:00:00"/>
    <x v="1"/>
    <s v="Smith"/>
    <s v="Pencil"/>
    <n v="67"/>
    <n v="1.29"/>
    <n v="86.43"/>
  </r>
  <r>
    <d v="2021-12-29T00:00:00"/>
    <x v="0"/>
    <s v="Parent"/>
    <s v="Pen Set"/>
    <n v="74"/>
    <n v="15.99"/>
    <n v="1183.26"/>
  </r>
  <r>
    <d v="2022-01-15T00:00:00"/>
    <x v="1"/>
    <s v="Gill"/>
    <s v="Binder"/>
    <n v="46"/>
    <n v="8.99"/>
    <n v="413.54"/>
  </r>
  <r>
    <d v="2022-02-01T00:00:00"/>
    <x v="1"/>
    <s v="Smith"/>
    <s v="Binder"/>
    <n v="87"/>
    <n v="15"/>
    <n v="1305"/>
  </r>
  <r>
    <d v="2022-02-18T00:00:00"/>
    <x v="0"/>
    <s v="Jones"/>
    <s v="Binder"/>
    <n v="4"/>
    <n v="4.99"/>
    <n v="19.96"/>
  </r>
  <r>
    <d v="2022-03-07T00:00:00"/>
    <x v="2"/>
    <s v="Sorvino"/>
    <s v="Binder"/>
    <n v="7"/>
    <n v="19.989999999999998"/>
    <n v="139.92999999999998"/>
  </r>
  <r>
    <d v="2022-03-24T00:00:00"/>
    <x v="1"/>
    <s v="Jardine"/>
    <s v="Pen Set"/>
    <n v="50"/>
    <n v="4.99"/>
    <n v="249.5"/>
  </r>
  <r>
    <d v="2022-04-10T00:00:00"/>
    <x v="1"/>
    <s v="Andrews"/>
    <s v="Pencil"/>
    <n v="66"/>
    <n v="1.99"/>
    <n v="131.34"/>
  </r>
  <r>
    <d v="2022-04-27T00:00:00"/>
    <x v="0"/>
    <s v="Howard"/>
    <s v="Pen"/>
    <n v="96"/>
    <n v="4.99"/>
    <n v="479.04"/>
  </r>
  <r>
    <d v="2022-05-14T00:00:00"/>
    <x v="1"/>
    <s v="Gill"/>
    <s v="Pencil"/>
    <n v="53"/>
    <n v="1.29"/>
    <n v="68.37"/>
  </r>
  <r>
    <d v="2022-05-31T00:00:00"/>
    <x v="1"/>
    <s v="Gill"/>
    <s v="Binder"/>
    <n v="80"/>
    <n v="8.99"/>
    <n v="719.2"/>
  </r>
  <r>
    <d v="2022-06-17T00:00:00"/>
    <x v="1"/>
    <s v="Kivell"/>
    <s v="Desk"/>
    <n v="5"/>
    <n v="125"/>
    <n v="625"/>
  </r>
  <r>
    <d v="2022-07-04T00:00:00"/>
    <x v="0"/>
    <s v="Jones"/>
    <s v="Pen Set"/>
    <n v="62"/>
    <n v="4.99"/>
    <n v="309.38"/>
  </r>
  <r>
    <d v="2022-07-21T00:00:00"/>
    <x v="1"/>
    <s v="Morgan"/>
    <s v="Pen Set"/>
    <n v="55"/>
    <n v="12.49"/>
    <n v="686.95"/>
  </r>
  <r>
    <d v="2022-08-07T00:00:00"/>
    <x v="1"/>
    <s v="Kivell"/>
    <s v="Pen Set"/>
    <n v="42"/>
    <n v="23.95"/>
    <n v="1005.9"/>
  </r>
  <r>
    <d v="2022-08-24T00:00:00"/>
    <x v="2"/>
    <s v="Sorvino"/>
    <s v="Desk"/>
    <n v="3"/>
    <n v="275"/>
    <n v="825"/>
  </r>
  <r>
    <d v="2022-09-10T00:00:00"/>
    <x v="1"/>
    <s v="Gill"/>
    <s v="Pencil"/>
    <n v="7"/>
    <n v="1.29"/>
    <n v="9.0300000000000011"/>
  </r>
  <r>
    <d v="2022-09-27T00:00:00"/>
    <x v="2"/>
    <s v="Sorvino"/>
    <s v="Pen"/>
    <n v="76"/>
    <n v="1.99"/>
    <n v="151.24"/>
  </r>
  <r>
    <d v="2022-10-14T00:00:00"/>
    <x v="2"/>
    <s v="Thompson"/>
    <s v="Binder"/>
    <n v="57"/>
    <n v="19.989999999999998"/>
    <n v="1139.4299999999998"/>
  </r>
  <r>
    <d v="2022-10-31T00:00:00"/>
    <x v="1"/>
    <s v="Andrews"/>
    <s v="Pencil"/>
    <n v="14"/>
    <n v="1.29"/>
    <n v="18.060000000000002"/>
  </r>
  <r>
    <d v="2022-11-17T00:00:00"/>
    <x v="1"/>
    <s v="Jardine"/>
    <s v="Binder"/>
    <n v="11"/>
    <n v="4.99"/>
    <n v="54.89"/>
  </r>
  <r>
    <d v="2022-12-04T00:00:00"/>
    <x v="1"/>
    <s v="Jardine"/>
    <s v="Binder"/>
    <n v="94"/>
    <n v="19.989999999999998"/>
    <n v="1879.06"/>
  </r>
  <r>
    <d v="2022-12-21T00:00:00"/>
    <x v="1"/>
    <s v="Andrews"/>
    <s v="Binder"/>
    <n v="28"/>
    <n v="4.99"/>
    <n v="139.72"/>
  </r>
  <r>
    <m/>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44A3D-F6F7-4275-9809-4613096E69F8}" name="PivotChartTable2" cacheId="31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D9"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2"/>
  </rowFields>
  <rowItems count="7">
    <i>
      <x/>
    </i>
    <i>
      <x v="1"/>
    </i>
    <i>
      <x v="2"/>
    </i>
    <i>
      <x v="3"/>
    </i>
    <i>
      <x v="4"/>
    </i>
    <i>
      <x v="5"/>
    </i>
    <i t="grand">
      <x/>
    </i>
  </rowItems>
  <colFields count="1">
    <field x="0"/>
  </colFields>
  <colItems count="3">
    <i>
      <x/>
    </i>
    <i>
      <x v="1"/>
    </i>
    <i t="grand">
      <x/>
    </i>
  </colItems>
  <dataFields count="1">
    <dataField name="Sum of Total" fld="1" baseField="0" baseItem="0"/>
  </dataFields>
  <chartFormats count="12">
    <chartFormat chart="0" format="84" series="1">
      <pivotArea type="data" outline="0" fieldPosition="0">
        <references count="1">
          <reference field="4294967294" count="1" selected="0">
            <x v="0"/>
          </reference>
        </references>
      </pivotArea>
    </chartFormat>
    <chartFormat chart="0" format="85" series="1">
      <pivotArea type="data" outline="0" fieldPosition="0">
        <references count="2">
          <reference field="4294967294" count="1" selected="0">
            <x v="0"/>
          </reference>
          <reference field="2" count="1" selected="0">
            <x v="1"/>
          </reference>
        </references>
      </pivotArea>
    </chartFormat>
    <chartFormat chart="0" format="86" series="1">
      <pivotArea type="data" outline="0" fieldPosition="0">
        <references count="2">
          <reference field="4294967294" count="1" selected="0">
            <x v="0"/>
          </reference>
          <reference field="2" count="1" selected="0">
            <x v="6"/>
          </reference>
        </references>
      </pivotArea>
    </chartFormat>
    <chartFormat chart="0" format="87" series="1">
      <pivotArea type="data" outline="0" fieldPosition="0">
        <references count="2">
          <reference field="4294967294" count="1" selected="0">
            <x v="0"/>
          </reference>
          <reference field="2" count="1" selected="0">
            <x v="2"/>
          </reference>
        </references>
      </pivotArea>
    </chartFormat>
    <chartFormat chart="0" format="88" series="1">
      <pivotArea type="data" outline="0" fieldPosition="0">
        <references count="2">
          <reference field="4294967294" count="1" selected="0">
            <x v="0"/>
          </reference>
          <reference field="2" count="1" selected="0">
            <x v="7"/>
          </reference>
        </references>
      </pivotArea>
    </chartFormat>
    <chartFormat chart="0" format="89" series="1">
      <pivotArea type="data" outline="0" fieldPosition="0">
        <references count="2">
          <reference field="4294967294" count="1" selected="0">
            <x v="0"/>
          </reference>
          <reference field="2" count="1" selected="0">
            <x v="3"/>
          </reference>
        </references>
      </pivotArea>
    </chartFormat>
    <chartFormat chart="0" format="90" series="1">
      <pivotArea type="data" outline="0" fieldPosition="0">
        <references count="2">
          <reference field="4294967294" count="1" selected="0">
            <x v="0"/>
          </reference>
          <reference field="2" count="1" selected="0">
            <x v="4"/>
          </reference>
        </references>
      </pivotArea>
    </chartFormat>
    <chartFormat chart="0" format="91" series="1">
      <pivotArea type="data" outline="0" fieldPosition="0">
        <references count="2">
          <reference field="4294967294" count="1" selected="0">
            <x v="0"/>
          </reference>
          <reference field="2" count="1" selected="0">
            <x v="8"/>
          </reference>
        </references>
      </pivotArea>
    </chartFormat>
    <chartFormat chart="0" format="92" series="1">
      <pivotArea type="data" outline="0" fieldPosition="0">
        <references count="2">
          <reference field="4294967294" count="1" selected="0">
            <x v="0"/>
          </reference>
          <reference field="2" count="1" selected="0">
            <x v="5"/>
          </reference>
        </references>
      </pivotArea>
    </chartFormat>
    <chartFormat chart="0" format="93" series="1">
      <pivotArea type="data" outline="0" fieldPosition="0">
        <references count="2">
          <reference field="4294967294" count="1" selected="0">
            <x v="0"/>
          </reference>
          <reference field="2" count="1" selected="0">
            <x v="9"/>
          </reference>
        </references>
      </pivotArea>
    </chartFormat>
    <chartFormat chart="0" format="94" series="1">
      <pivotArea type="data" outline="0" fieldPosition="0">
        <references count="2">
          <reference field="4294967294" count="1" selected="0">
            <x v="0"/>
          </reference>
          <reference field="2" count="1" selected="0">
            <x v="10"/>
          </reference>
        </references>
      </pivotArea>
    </chartFormat>
    <chartFormat chart="0" format="95" series="1">
      <pivotArea type="data" outline="0" fieldPosition="0">
        <references count="2">
          <reference field="4294967294" count="1" selected="0">
            <x v="0"/>
          </reference>
          <reference field="0" count="1" selected="0">
            <x v="1"/>
          </reference>
        </references>
      </pivotArea>
    </chartFormat>
  </chartFormats>
  <pivotHierarchies count="16">
    <pivotHierarchy dragToData="1"/>
    <pivotHierarchy multipleItemSelectionAllowed="1" dragToData="1">
      <members count="1" level="1">
        <member name="[Table1].[Region].&amp;[Centr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3" cacheId="1425033863">
        <x15:pivotRow count="3">
          <x15:c>
            <x15:v>149.25</x15:v>
          </x15:c>
          <x15:c>
            <x15:v>289.12</x15:v>
          </x15:c>
          <x15:c>
            <x15:v>438.37</x15:v>
          </x15:c>
        </x15:pivotRow>
        <x15:pivotRow count="3">
          <x15:c>
            <x15:v>539.7299999999999</x15:v>
          </x15:c>
          <x15:c>
            <x15:v>1210.1400000000001</x15:v>
          </x15:c>
          <x15:c>
            <x15:v>1749.8700000000001</x15:v>
          </x15:c>
        </x15:pivotRow>
        <x15:pivotRow count="3">
          <x15:c>
            <x15:v>628.74</x15:v>
          </x15:c>
          <x15:c>
            <x15:v>2183.4499999999998</x15:v>
          </x15:c>
          <x15:c>
            <x15:v>2812.19</x15:v>
          </x15:c>
        </x15:pivotRow>
        <x15:pivotRow count="3">
          <x15:c>
            <x15:v>1478.54</x15:v>
          </x15:c>
          <x15:c>
            <x15:v>1630.9</x15:v>
          </x15:c>
          <x15:c>
            <x15:v>3109.44</x15:v>
          </x15:c>
        </x15:pivotRow>
        <x15:pivotRow count="3">
          <x15:c>
            <x15:v>700.82</x15:v>
          </x15:c>
          <x15:c>
            <x15:v>686.95</x15:v>
          </x15:c>
          <x15:c>
            <x15:v>1387.77</x15:v>
          </x15:c>
        </x15:pivotRow>
        <x15:pivotRow count="3">
          <x15:c>
            <x15:v>336.43</x15:v>
          </x15:c>
          <x15:c>
            <x15:v>1305</x15:v>
          </x15:c>
          <x15:c>
            <x15:v>1641.43</x15:v>
          </x15:c>
        </x15:pivotRow>
        <x15:pivotRow count="3">
          <x15:c>
            <x15:v>3833.5099999999993</x15:v>
          </x15:c>
          <x15:c>
            <x15:v>7305.56</x15:v>
          </x15:c>
          <x15:c>
            <x15:v>11139.069999999998</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DE33ED-9548-4113-AAA3-73B34AC40ADB}" name="PivotChartTable4" cacheId="25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586134625">
        <x15:pivotRow count="1">
          <x15:c>
            <x15:v>9577.65</x15:v>
          </x15:c>
        </x15:pivotRow>
        <x15:pivotRow count="1">
          <x15:c>
            <x15:v>1700</x15:v>
          </x15:c>
        </x15:pivotRow>
        <x15:pivotRow count="1">
          <x15:c>
            <x15:v>2045.2199999999998</x15:v>
          </x15:c>
        </x15:pivotRow>
        <x15:pivotRow count="1">
          <x15:c>
            <x15:v>4169.87</x15:v>
          </x15:c>
        </x15:pivotRow>
        <x15:pivotRow count="1">
          <x15:c>
            <x15:v>2135.1400000000003</x15:v>
          </x15:c>
        </x15:pivotRow>
        <x15:pivotRow count="1">
          <x15:c>
            <x15:v>19627.880000000008</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2AFE26-E6AC-4C96-8EF7-347EAFB9F939}" name="PivotChartTable3" cacheId="30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13" firstHeaderRow="1" firstDataRow="1" firstDataCol="1"/>
  <pivotFields count="3">
    <pivotField axis="axisRow" allDrilled="1" subtotalTop="0" showAll="0" sortType="ascending" dataSourceSort="1"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i>
    <i>
      <x v="2"/>
    </i>
    <i>
      <x v="10"/>
    </i>
    <i>
      <x v="9"/>
    </i>
    <i>
      <x v="6"/>
    </i>
    <i>
      <x v="8"/>
    </i>
    <i>
      <x v="1"/>
    </i>
    <i>
      <x v="4"/>
    </i>
    <i>
      <x v="3"/>
    </i>
    <i>
      <x v="7"/>
    </i>
    <i>
      <x v="5"/>
    </i>
    <i t="grand">
      <x/>
    </i>
  </rowItems>
  <colItems count="1">
    <i/>
  </colItems>
  <dataFields count="1">
    <dataField name="Sum of Total" fld="1"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7"/>
          </reference>
        </references>
      </pivotArea>
    </chartFormat>
  </chartFormats>
  <pivotHierarchies count="1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1837703362">
        <x15:pivotRow count="1">
          <x15:c>
            <x15:v>438.37</x15:v>
          </x15:c>
        </x15:pivotRow>
        <x15:pivotRow count="1">
          <x15:c>
            <x15:v>536.75</x15:v>
          </x15:c>
        </x15:pivotRow>
        <x15:pivotRow count="1">
          <x15:c>
            <x15:v>1203.1099999999999</x15:v>
          </x15:c>
        </x15:pivotRow>
        <x15:pivotRow count="1">
          <x15:c>
            <x15:v>1283.6099999999999</x15:v>
          </x15:c>
        </x15:pivotRow>
        <x15:pivotRow count="1">
          <x15:c>
            <x15:v>1387.77</x15:v>
          </x15:c>
        </x15:pivotRow>
        <x15:pivotRow count="1">
          <x15:c>
            <x15:v>1641.43</x15:v>
          </x15:c>
        </x15:pivotRow>
        <x15:pivotRow count="1">
          <x15:c>
            <x15:v>1749.8700000000001</x15:v>
          </x15:c>
        </x15:pivotRow>
        <x15:pivotRow count="1">
          <x15:c>
            <x15:v>2363.04</x15:v>
          </x15:c>
        </x15:pivotRow>
        <x15:pivotRow count="1">
          <x15:c>
            <x15:v>2812.19</x15:v>
          </x15:c>
        </x15:pivotRow>
        <x15:pivotRow count="1">
          <x15:c>
            <x15:v>3102.2999999999997</x15:v>
          </x15:c>
        </x15:pivotRow>
        <x15:pivotRow count="1">
          <x15:c>
            <x15:v>3109.44</x15:v>
          </x15:c>
        </x15:pivotRow>
        <x15:pivotRow count="1">
          <x15:c>
            <x15:v>19627.880000000008</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09E37C-D07A-4112-B3DF-DC4D4D37EBCB}" name="PivotChartTable1" cacheId="26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dataFields>
  <chartFormats count="3">
    <chartFormat chart="0" format="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0" format="12" series="1">
      <pivotArea type="data" outline="0" fieldPosition="0">
        <references count="2">
          <reference field="4294967294" count="1" selected="0">
            <x v="0"/>
          </reference>
          <reference field="0" count="1" selected="0">
            <x v="2"/>
          </reference>
        </references>
      </pivotArea>
    </chartFormat>
  </chartFormats>
  <pivotHierarchies count="16">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937206667">
        <x15:pivotRow count="1">
          <x15:c>
            <x15:v>11139.069999999998</x15:v>
          </x15:c>
        </x15:pivotRow>
        <x15:pivotRow count="1">
          <x15:c>
            <x15:v>6002.09</x15:v>
          </x15:c>
        </x15:pivotRow>
        <x15:pivotRow count="1">
          <x15:c>
            <x15:v>2486.7199999999998</x15:v>
          </x15:c>
        </x15:pivotRow>
        <x15:pivotRow count="1">
          <x15:c>
            <x15:v>19627.880000000008</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43C1D8-1C2D-4A04-AAF0-833248E83B9F}"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7">
    <pivotField axis="axisRow"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axis="axisRow" showAll="0">
      <items count="7">
        <item sd="0" x="1"/>
        <item sd="0" x="3"/>
        <item sd="0" x="2"/>
        <item sd="0" x="4"/>
        <item sd="0" x="0"/>
        <item sd="0" x="5"/>
        <item t="default" sd="0"/>
      </items>
    </pivotField>
    <pivotField showAll="0"/>
    <pivotField dataField="1" showAll="0"/>
    <pivotField showAll="0"/>
  </pivotFields>
  <rowFields count="2">
    <field x="3"/>
    <field x="0"/>
  </rowFields>
  <rowItems count="7">
    <i>
      <x/>
    </i>
    <i>
      <x v="1"/>
    </i>
    <i>
      <x v="2"/>
    </i>
    <i>
      <x v="3"/>
    </i>
    <i>
      <x v="4"/>
    </i>
    <i>
      <x v="5"/>
    </i>
    <i t="grand">
      <x/>
    </i>
  </rowItems>
  <colItems count="1">
    <i/>
  </colItems>
  <dataFields count="1">
    <dataField name="Sum of Unit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C177D2-C189-4AD8-976F-0759269AD866}" name="PivotTable4" cacheId="1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7">
    <pivotField showAll="0"/>
    <pivotField axis="axisRow" showAll="0">
      <items count="5">
        <item x="1"/>
        <item x="0"/>
        <item x="2"/>
        <item x="3"/>
        <item t="default"/>
      </items>
    </pivotField>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Count of Total"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0377BAC6-27EC-41FC-A291-DD724A59AB13}" sourceName="[Table1].[OrderDate (Year)]">
  <data>
    <olap pivotCacheId="312398072">
      <levels count="2">
        <level uniqueName="[Table1].[OrderDate (Year)].[(All)]" sourceCaption="(All)" count="0"/>
        <level uniqueName="[Table1].[OrderDate (Year)].[OrderDate (Year)]" sourceCaption="OrderDate (Year)" count="2">
          <ranges>
            <range startItem="0">
              <i n="[Table1].[OrderDate (Year)].&amp;[2021]" c="2021"/>
              <i n="[Table1].[OrderDate (Year)].&amp;[2022]" c="2022"/>
            </range>
          </ranges>
        </level>
      </levels>
      <selections count="1">
        <selection n="[Table1].[OrderDate (Yea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FFE53C-8CC2-4026-895A-EC4916A0E848}" sourceName="[Table1].[Region]">
  <data>
    <olap pivotCacheId="312398072">
      <levels count="2">
        <level uniqueName="[Table1].[Region].[(All)]" sourceCaption="(All)" count="0"/>
        <level uniqueName="[Table1].[Region].[Region]" sourceCaption="Region" count="3">
          <ranges>
            <range startItem="0">
              <i n="[Table1].[Region].&amp;[Central]" c="Central"/>
              <i n="[Table1].[Region].&amp;[East]" c="East"/>
              <i n="[Table1].[Region].&amp;[West]" c="West"/>
            </range>
          </ranges>
        </level>
      </levels>
      <selections count="1">
        <selection n="[Table1].[Region].&amp;[Centra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B295B3E-E93E-4772-A15B-A46D26AAC441}" sourceName="[Table1].[Region]">
  <data>
    <olap pivotCacheId="312398072">
      <levels count="2">
        <level uniqueName="[Table1].[Region].[(All)]" sourceCaption="(All)" count="0"/>
        <level uniqueName="[Table1].[Region].[Region]" sourceCaption="Region" count="3">
          <ranges>
            <range startItem="0">
              <i n="[Table1].[Region].&amp;[Central]" c="Central"/>
              <i n="[Table1].[Region].&amp;[East]" c="East"/>
              <i n="[Table1].[Region].&amp;[West]" c="West"/>
            </range>
          </ranges>
        </level>
      </levels>
      <selections count="1">
        <selection n="[Table1].[Region].[All]"/>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2F30493C-F5C6-4D01-B528-50FDC16B6731}" sourceName="[Table1].[Region]">
  <data>
    <olap pivotCacheId="312398072">
      <levels count="2">
        <level uniqueName="[Table1].[Region].[(All)]" sourceCaption="(All)" count="0"/>
        <level uniqueName="[Table1].[Region].[Region]" sourceCaption="Region" count="3">
          <ranges>
            <range startItem="0">
              <i n="[Table1].[Region].&amp;[Central]" c="Central"/>
              <i n="[Table1].[Region].&amp;[East]" c="East"/>
              <i n="[Table1].[Region].&amp;[West]" c="West"/>
            </range>
          </ranges>
        </level>
      </levels>
      <selections count="1">
        <selection n="[Table1].[Region].[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Year)" xr10:uid="{D78E3484-0AA9-43D3-807E-A5278A6E7FE5}" cache="Slicer_OrderDate__Year" caption="OrderDate (Year)" level="1" style="SlicerStyleLight6" rowHeight="234950"/>
  <slicer name="Region" xr10:uid="{5BCAE4E3-4B54-41B1-A2E8-DA34A0903294}" cache="Slicer_Region" caption="Region" level="1" rowHeight="234950"/>
  <slicer name="Region 1" xr10:uid="{70E8DEDE-DDCA-400F-B046-51873E22BBDD}" cache="Slicer_Region1" caption="Region" level="1" rowHeight="234950"/>
  <slicer name="Region 2" xr10:uid="{FDF6AB57-AD83-4436-9DF7-0746010C4A27}" cache="Slicer_Region2" caption="Region"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509B6B-55EE-467D-9B49-21C88FD4B807}" name="Table4" displayName="Table4" ref="AH42:AM51" totalsRowShown="0" headerRowDxfId="1" dataDxfId="0">
  <autoFilter ref="AH42:AM51" xr:uid="{C5509B6B-55EE-467D-9B49-21C88FD4B807}">
    <filterColumn colId="0" hiddenButton="1"/>
    <filterColumn colId="1" hiddenButton="1"/>
    <filterColumn colId="2" hiddenButton="1"/>
    <filterColumn colId="3" hiddenButton="1"/>
    <filterColumn colId="4" hiddenButton="1"/>
    <filterColumn colId="5" hiddenButton="1"/>
  </autoFilter>
  <tableColumns count="6">
    <tableColumn id="1" xr3:uid="{2200DEB3-91BB-4A36-8CE7-1AFF0C0245A9}" name="Process Step ID" dataDxfId="7"/>
    <tableColumn id="2" xr3:uid="{B1230CAD-7905-4B50-8329-6942961009E9}" name="Process Step Description" dataDxfId="6"/>
    <tableColumn id="3" xr3:uid="{99C01DE7-D289-48B1-AA72-0DD95060B9F9}" name="Next Step ID" dataDxfId="5"/>
    <tableColumn id="4" xr3:uid="{B8972F8F-7CD6-446D-A7C9-A9D47FFD826C}" name="Connector Label" dataDxfId="4"/>
    <tableColumn id="5" xr3:uid="{E6D0B17A-059A-4F1D-84CB-98899349E8A4}" name="Shape Type" dataDxfId="3"/>
    <tableColumn id="6" xr3:uid="{C2321317-7943-4A10-AC06-66692269C542}" name="Alt Text" dataDxfId="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4" totalsRowShown="0">
  <autoFilter ref="A1:G44" xr:uid="{00000000-0009-0000-0100-000001000000}"/>
  <tableColumns count="7">
    <tableColumn id="1" xr3:uid="{00000000-0010-0000-0000-000001000000}" name="OrderDate"/>
    <tableColumn id="2" xr3:uid="{00000000-0010-0000-0000-000002000000}" name="Region"/>
    <tableColumn id="3" xr3:uid="{00000000-0010-0000-0000-000003000000}" name="Rep"/>
    <tableColumn id="4" xr3:uid="{00000000-0010-0000-0000-000004000000}" name="Item"/>
    <tableColumn id="5" xr3:uid="{00000000-0010-0000-0000-000005000000}" name="Units"/>
    <tableColumn id="6" xr3:uid="{00000000-0010-0000-0000-000006000000}" name="Unit Cost"/>
    <tableColumn id="7" xr3:uid="{00000000-0010-0000-0000-000007000000}" name="Total"/>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EFA97B-B70A-4F59-999A-C7EE8789B694}" name="TBL_CUR" displayName="TBL_CUR" ref="A4:M5" totalsRowShown="0" headerRowDxfId="37" dataDxfId="35">
  <autoFilter ref="A4:M5" xr:uid="{38EFA97B-B70A-4F59-999A-C7EE8789B69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0A2F4A5-04EB-44AB-9C93-7C2B80232ED3}" name="TIME" dataDxfId="22"/>
    <tableColumn id="2" xr3:uid="{E3507482-9B91-46D5-8B84-5AB7BA9760F7}" name="ACC_X" dataDxfId="23"/>
    <tableColumn id="3" xr3:uid="{EADA72E9-6966-49C9-AEE4-E815CEF63F1D}" name="ACC_Y" dataDxfId="34"/>
    <tableColumn id="4" xr3:uid="{8C650143-DBE6-49AE-824A-D88B51E6E0BD}" name="ACC_Z" dataDxfId="33"/>
    <tableColumn id="5" xr3:uid="{94613FE6-7E41-4D7A-99FD-E8CEE5E97F24}" name="GYRO_X" dataDxfId="32"/>
    <tableColumn id="6" xr3:uid="{607283B4-555E-4F55-AD8D-2405A72BC5FF}" name="GYRO_Y" dataDxfId="31"/>
    <tableColumn id="7" xr3:uid="{2CB6955D-6FEE-445E-B14E-BFBE5ED5784B}" name="GYRO_Z" dataDxfId="30"/>
    <tableColumn id="8" xr3:uid="{2F5DC72F-598D-4C24-891C-772ADC2ED511}" name="PITCH" dataDxfId="29"/>
    <tableColumn id="9" xr3:uid="{504C5A96-E4E9-4A70-81A6-F21F016C260A}" name="ROLL" dataDxfId="28"/>
    <tableColumn id="10" xr3:uid="{47A05E92-6C4D-4ACB-BB49-95EB287ABD0F}" name="YAW" dataDxfId="27"/>
    <tableColumn id="11" xr3:uid="{0ABFDA41-C702-4EED-93DC-139968D02985}" name="BAR" dataDxfId="26"/>
    <tableColumn id="12" xr3:uid="{7BFCFD57-E324-475A-ADE2-587C09A5F074}" name="COMPASS_MN" dataDxfId="25"/>
    <tableColumn id="13" xr3:uid="{96B59ACE-350D-41BA-AD8E-819C4DB8B05A}" name="COMPASS_TN" dataDxfId="24"/>
  </tableColumns>
  <tableStyleInfo name="Invisi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06E4FC-5A0C-42BD-A067-B4AFD33C4549}" name="TBL_HST" displayName="TBL_HST" ref="A7:M22" totalsRowShown="0" headerRowDxfId="36" dataDxfId="21">
  <autoFilter ref="A7:M22" xr:uid="{CD06E4FC-5A0C-42BD-A067-B4AFD33C454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FA5B2246-B656-4504-B4A8-8F95F182CF32}" name="TIME" dataDxfId="8"/>
    <tableColumn id="2" xr3:uid="{E70427C1-903C-4787-8E2F-5D70C0378BB5}" name="ACC_X" dataDxfId="9"/>
    <tableColumn id="3" xr3:uid="{4E5C5B97-9371-4CD9-A6A5-F082F3DCBA14}" name="ACC_Y" dataDxfId="20"/>
    <tableColumn id="4" xr3:uid="{201A424C-67BC-4F32-A96C-6DE83A279798}" name="ACC_Z" dataDxfId="19"/>
    <tableColumn id="5" xr3:uid="{966FB068-CD7D-4F39-B6F5-6C0CB504D9B5}" name="GYRO_X" dataDxfId="18"/>
    <tableColumn id="6" xr3:uid="{E342A1CA-956A-4F43-8844-0B3391A180ED}" name="GYRO_Y" dataDxfId="17"/>
    <tableColumn id="7" xr3:uid="{6A61B254-3ADE-4CFC-9DF2-C9416C145F4B}" name="GYRO_Z" dataDxfId="16"/>
    <tableColumn id="8" xr3:uid="{4D0D9CCE-4EC0-4C73-A30D-91F77C24E436}" name="PITCH" dataDxfId="15"/>
    <tableColumn id="9" xr3:uid="{97139245-9652-4174-9B82-AFD5E05CAAD0}" name="ROLL" dataDxfId="14"/>
    <tableColumn id="10" xr3:uid="{9BCD519B-A721-428E-9756-AA6F37E8CD00}" name="YAW" dataDxfId="13"/>
    <tableColumn id="11" xr3:uid="{0600ED83-F8C9-4B36-A1D5-EA021562C601}" name="BAR" dataDxfId="12"/>
    <tableColumn id="12" xr3:uid="{92C3FD03-B5FE-4AA2-A2F4-CC95718EDDB1}" name="COMPASS_MN" dataDxfId="11"/>
    <tableColumn id="13" xr3:uid="{FC6DC829-1BA0-4CA5-9422-48E0AB8C1398}" name="COMPASS_TN" dataDxfId="10"/>
  </tableColumns>
  <tableStyleInfo name="Invisi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4.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0"/>
  <dimension ref="B1:C21"/>
  <sheetViews>
    <sheetView showGridLines="0" zoomScaleNormal="100" workbookViewId="0">
      <pane ySplit="3" topLeftCell="A13" activePane="bottomLeft" state="frozen"/>
      <selection pane="bottomLeft" activeCell="B6" sqref="B6"/>
    </sheetView>
  </sheetViews>
  <sheetFormatPr defaultColWidth="9.109375" defaultRowHeight="14.4" x14ac:dyDescent="0.3"/>
  <cols>
    <col min="1" max="1" width="9.109375" style="1"/>
    <col min="2" max="2" width="2.88671875" style="1" customWidth="1"/>
    <col min="3" max="3" width="31.44140625" style="1" customWidth="1"/>
    <col min="4" max="16384" width="9.109375" style="1"/>
  </cols>
  <sheetData>
    <row r="1" spans="2:3" ht="7.5" customHeight="1" x14ac:dyDescent="0.3"/>
    <row r="4" spans="2:3" ht="9" customHeight="1" x14ac:dyDescent="0.3"/>
    <row r="5" spans="2:3" ht="15.6" x14ac:dyDescent="0.3">
      <c r="C5" s="2" t="s">
        <v>34</v>
      </c>
    </row>
    <row r="6" spans="2:3" x14ac:dyDescent="0.3">
      <c r="B6" s="3"/>
      <c r="C6" s="22" t="s">
        <v>39</v>
      </c>
    </row>
    <row r="7" spans="2:3" ht="15.6" x14ac:dyDescent="0.3">
      <c r="B7" s="3"/>
      <c r="C7" s="23" t="s">
        <v>48</v>
      </c>
    </row>
    <row r="8" spans="2:3" ht="9" customHeight="1" x14ac:dyDescent="0.3"/>
    <row r="9" spans="2:3" ht="15.6" x14ac:dyDescent="0.3">
      <c r="B9" s="3"/>
      <c r="C9" s="2" t="s">
        <v>35</v>
      </c>
    </row>
    <row r="10" spans="2:3" x14ac:dyDescent="0.3">
      <c r="C10" s="21" t="s">
        <v>42</v>
      </c>
    </row>
    <row r="11" spans="2:3" x14ac:dyDescent="0.3">
      <c r="B11" s="3"/>
      <c r="C11" s="22" t="s">
        <v>38</v>
      </c>
    </row>
    <row r="12" spans="2:3" x14ac:dyDescent="0.3">
      <c r="C12" s="21" t="s">
        <v>40</v>
      </c>
    </row>
    <row r="13" spans="2:3" ht="9" customHeight="1" x14ac:dyDescent="0.3"/>
    <row r="14" spans="2:3" ht="15.6" x14ac:dyDescent="0.3">
      <c r="C14" s="2" t="s">
        <v>36</v>
      </c>
    </row>
    <row r="15" spans="2:3" ht="15.6" x14ac:dyDescent="0.3">
      <c r="B15" s="9" t="s">
        <v>37</v>
      </c>
      <c r="C15" s="19" t="s">
        <v>46</v>
      </c>
    </row>
    <row r="16" spans="2:3" x14ac:dyDescent="0.3">
      <c r="B16" s="9" t="s">
        <v>37</v>
      </c>
      <c r="C16" t="s">
        <v>47</v>
      </c>
    </row>
    <row r="17" spans="2:3" ht="15.6" x14ac:dyDescent="0.3">
      <c r="B17" s="9" t="s">
        <v>37</v>
      </c>
      <c r="C17" s="19" t="s">
        <v>41</v>
      </c>
    </row>
    <row r="18" spans="2:3" x14ac:dyDescent="0.3">
      <c r="C18"/>
    </row>
    <row r="19" spans="2:3" x14ac:dyDescent="0.3">
      <c r="C19"/>
    </row>
    <row r="20" spans="2:3" x14ac:dyDescent="0.3">
      <c r="C20"/>
    </row>
    <row r="21" spans="2:3" x14ac:dyDescent="0.3">
      <c r="C21"/>
    </row>
  </sheetData>
  <sortState xmlns:xlrd2="http://schemas.microsoft.com/office/spreadsheetml/2017/richdata2" ref="B19:C35">
    <sortCondition ref="B19"/>
  </sortState>
  <hyperlinks>
    <hyperlink ref="C6" r:id="rId1" xr:uid="{00000000-0004-0000-0000-000001000000}"/>
    <hyperlink ref="C11" r:id="rId2" xr:uid="{00000000-0004-0000-0000-000002000000}"/>
    <hyperlink ref="C12" r:id="rId3" location="numberdate" xr:uid="{00000000-0004-0000-0000-000004000000}"/>
    <hyperlink ref="C10" r:id="rId4" xr:uid="{542F5451-4623-475D-B6BF-6362136F0245}"/>
  </hyperlinks>
  <pageMargins left="0.7" right="0.7" top="0.75" bottom="0.75" header="0.3" footer="0.3"/>
  <pageSetup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6BA01-C7C4-4574-BB33-42B9D8E30636}">
  <dimension ref="A1:E13"/>
  <sheetViews>
    <sheetView workbookViewId="0">
      <selection sqref="A1:E1"/>
    </sheetView>
  </sheetViews>
  <sheetFormatPr defaultRowHeight="14.4" x14ac:dyDescent="0.3"/>
  <cols>
    <col min="1" max="1" width="30.77734375" style="66" customWidth="1"/>
    <col min="2" max="2" width="0.21875" style="66" customWidth="1"/>
    <col min="3" max="3" width="30.77734375" style="66" customWidth="1"/>
    <col min="4" max="16384" width="8.88671875" style="66"/>
  </cols>
  <sheetData>
    <row r="1" spans="1:5" ht="29.4" x14ac:dyDescent="0.65">
      <c r="A1" s="67" t="s">
        <v>101</v>
      </c>
      <c r="B1" s="67"/>
      <c r="C1" s="67"/>
      <c r="D1" s="67"/>
      <c r="E1" s="67"/>
    </row>
    <row r="2" spans="1:5" ht="49.95" customHeight="1" x14ac:dyDescent="0.3">
      <c r="A2" s="68" t="s">
        <v>102</v>
      </c>
      <c r="B2" s="68"/>
      <c r="C2" s="68"/>
      <c r="D2" s="68"/>
      <c r="E2" s="68"/>
    </row>
    <row r="3" spans="1:5" ht="4.5" customHeight="1" x14ac:dyDescent="0.3"/>
    <row r="4" spans="1:5" ht="24" customHeight="1" x14ac:dyDescent="0.3">
      <c r="A4" s="69" t="s">
        <v>103</v>
      </c>
      <c r="B4" s="71">
        <v>150</v>
      </c>
      <c r="C4" s="35">
        <v>40</v>
      </c>
    </row>
    <row r="5" spans="1:5" ht="4.5" customHeight="1" x14ac:dyDescent="0.3"/>
    <row r="6" spans="1:5" ht="24" customHeight="1" x14ac:dyDescent="0.3">
      <c r="A6" s="69" t="s">
        <v>104</v>
      </c>
      <c r="B6" s="70">
        <v>15</v>
      </c>
      <c r="C6" s="72">
        <v>15</v>
      </c>
    </row>
    <row r="7" spans="1:5" ht="4.5" customHeight="1" x14ac:dyDescent="0.3"/>
    <row r="8" spans="1:5" ht="24" customHeight="1" x14ac:dyDescent="0.3">
      <c r="A8" s="69" t="s">
        <v>105</v>
      </c>
      <c r="B8" s="71">
        <v>10</v>
      </c>
      <c r="C8" s="35">
        <v>12</v>
      </c>
    </row>
    <row r="9" spans="1:5" ht="4.5" customHeight="1" x14ac:dyDescent="0.3"/>
    <row r="10" spans="1:5" ht="24" customHeight="1" x14ac:dyDescent="0.3">
      <c r="A10" s="69" t="s">
        <v>106</v>
      </c>
      <c r="B10" s="70" t="s">
        <v>107</v>
      </c>
      <c r="C10" s="72" t="s">
        <v>107</v>
      </c>
    </row>
    <row r="13" spans="1:5" ht="49.95" customHeight="1" x14ac:dyDescent="0.3">
      <c r="A13" s="73" t="s">
        <v>108</v>
      </c>
      <c r="B13" s="73"/>
      <c r="C13" s="73"/>
      <c r="D13" s="73"/>
      <c r="E13" s="73"/>
    </row>
  </sheetData>
  <mergeCells count="3">
    <mergeCell ref="A1:E1"/>
    <mergeCell ref="A2:E2"/>
    <mergeCell ref="A13:E13"/>
  </mergeCells>
  <dataValidations count="4">
    <dataValidation type="whole" allowBlank="1" showInputMessage="1" showErrorMessage="1" error="Value must be from 10 to 1000" prompt="Minimum duration between data readings, in milliseconds. 10 to 1000" sqref="C4" xr:uid="{2ED3E6D1-7CE3-4061-8AE2-586FE689C1DC}">
      <formula1>10</formula1>
      <formula2>1000</formula2>
    </dataValidation>
    <dataValidation type="whole" allowBlank="1" showInputMessage="1" showErrorMessage="1" error="Value must be from 1 to 1000000" prompt="Number of historical data rows to keep. 1 to 1000000" sqref="C6" xr:uid="{C361D91C-9593-48A7-AC93-CABA6A43851A}">
      <formula1>1</formula1>
      <formula2>1000000</formula2>
    </dataValidation>
    <dataValidation type="whole" allowBlank="1" showInputMessage="1" showErrorMessage="1" error="Value must be from 1 to 1000" prompt="Number of data columns to read. 1 to 1000" sqref="C8" xr:uid="{CF6CFD54-3F0B-4DA1-A8CE-2B3952FD5EC4}">
      <formula1>1</formula1>
      <formula2>1000</formula2>
    </dataValidation>
    <dataValidation type="list" errorStyle="information" allowBlank="1" showInputMessage="1" sqref="C10" xr:uid="{1CC80157-98A7-409A-8B24-1C82134EA862}">
      <formula1>"Newest first,Newest last"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77A3-C46E-468C-A773-2F8411CA3DC0}">
  <dimension ref="A1:L23"/>
  <sheetViews>
    <sheetView topLeftCell="A19" workbookViewId="0">
      <selection sqref="A1:H1"/>
    </sheetView>
  </sheetViews>
  <sheetFormatPr defaultRowHeight="14.4" x14ac:dyDescent="0.3"/>
  <cols>
    <col min="1" max="3" width="3.77734375" style="30" customWidth="1"/>
    <col min="4" max="4" width="14.77734375" style="30" customWidth="1"/>
    <col min="5" max="5" width="18.77734375" style="30" customWidth="1"/>
    <col min="6" max="6" width="60.77734375" style="30" customWidth="1"/>
    <col min="7" max="7" width="16.77734375" style="30" customWidth="1"/>
    <col min="8" max="8" width="12.77734375" style="30" customWidth="1"/>
    <col min="9" max="9" width="8.88671875" style="30"/>
    <col min="10" max="10" width="16.77734375" style="30" customWidth="1"/>
    <col min="11" max="11" width="60.77734375" style="30" customWidth="1"/>
    <col min="12" max="16384" width="8.88671875" style="30"/>
  </cols>
  <sheetData>
    <row r="1" spans="1:12" ht="29.4" x14ac:dyDescent="0.65">
      <c r="A1" s="36" t="s">
        <v>59</v>
      </c>
      <c r="B1" s="36"/>
      <c r="C1" s="36"/>
      <c r="D1" s="36"/>
      <c r="E1" s="36"/>
      <c r="F1" s="36"/>
      <c r="G1" s="36"/>
      <c r="H1" s="36"/>
    </row>
    <row r="2" spans="1:12" ht="48" customHeight="1" x14ac:dyDescent="0.3">
      <c r="A2" s="37" t="s">
        <v>60</v>
      </c>
      <c r="B2" s="37"/>
      <c r="C2" s="37"/>
      <c r="D2" s="37"/>
      <c r="E2" s="37"/>
      <c r="F2" s="37"/>
      <c r="G2" s="37"/>
      <c r="H2" s="37"/>
    </row>
    <row r="3" spans="1:12" ht="25.95" customHeight="1" x14ac:dyDescent="0.55000000000000004">
      <c r="B3" s="31" t="s">
        <v>55</v>
      </c>
      <c r="C3" s="31"/>
      <c r="D3" s="31"/>
      <c r="E3" s="31"/>
      <c r="F3" s="31"/>
      <c r="G3" s="31"/>
      <c r="H3" s="31"/>
      <c r="I3" s="31"/>
    </row>
    <row r="4" spans="1:12" ht="25.95" customHeight="1" x14ac:dyDescent="0.4">
      <c r="B4" s="38" t="s">
        <v>61</v>
      </c>
      <c r="C4" s="38"/>
      <c r="D4" s="38"/>
      <c r="E4" s="38"/>
      <c r="F4" s="38"/>
      <c r="G4" s="38"/>
      <c r="H4" s="38"/>
      <c r="J4" s="33" t="s">
        <v>56</v>
      </c>
      <c r="K4" s="33"/>
    </row>
    <row r="5" spans="1:12" ht="24" customHeight="1" x14ac:dyDescent="0.3">
      <c r="B5" s="39"/>
      <c r="C5" s="41" t="s">
        <v>62</v>
      </c>
      <c r="D5" s="41"/>
      <c r="E5" s="41"/>
      <c r="F5" s="41"/>
      <c r="G5" s="41"/>
      <c r="H5" s="41"/>
      <c r="J5" s="34" t="s">
        <v>57</v>
      </c>
      <c r="K5" s="34"/>
      <c r="L5" s="32">
        <v>0</v>
      </c>
    </row>
    <row r="6" spans="1:12" ht="24" customHeight="1" x14ac:dyDescent="0.4">
      <c r="B6" s="39"/>
      <c r="C6" s="42"/>
      <c r="D6" s="44" t="s">
        <v>63</v>
      </c>
      <c r="E6" s="44" t="s">
        <v>64</v>
      </c>
      <c r="F6" s="44" t="s">
        <v>65</v>
      </c>
      <c r="G6" s="44" t="s">
        <v>66</v>
      </c>
      <c r="H6" s="44" t="s">
        <v>67</v>
      </c>
      <c r="J6" s="33" t="s">
        <v>58</v>
      </c>
      <c r="K6" s="33"/>
    </row>
    <row r="7" spans="1:12" ht="24" customHeight="1" x14ac:dyDescent="0.3">
      <c r="B7" s="39"/>
      <c r="C7" s="42"/>
      <c r="D7" s="45" t="s">
        <v>68</v>
      </c>
      <c r="E7" s="46" t="s">
        <v>68</v>
      </c>
      <c r="F7" s="46" t="s">
        <v>69</v>
      </c>
      <c r="G7" s="46" t="s">
        <v>70</v>
      </c>
      <c r="H7" s="47" t="s">
        <v>71</v>
      </c>
      <c r="J7" s="35">
        <v>40</v>
      </c>
    </row>
    <row r="8" spans="1:12" ht="24" customHeight="1" x14ac:dyDescent="0.3">
      <c r="B8" s="39"/>
      <c r="C8" s="42"/>
      <c r="D8" s="48" t="s">
        <v>72</v>
      </c>
      <c r="E8" s="50" t="s">
        <v>72</v>
      </c>
      <c r="F8" s="50" t="s">
        <v>73</v>
      </c>
      <c r="G8" s="50" t="s">
        <v>70</v>
      </c>
      <c r="H8" s="52" t="s">
        <v>71</v>
      </c>
    </row>
    <row r="9" spans="1:12" ht="24" customHeight="1" thickBot="1" x14ac:dyDescent="0.35">
      <c r="B9" s="39"/>
      <c r="C9" s="43"/>
      <c r="D9" s="49" t="s">
        <v>74</v>
      </c>
      <c r="E9" s="51" t="s">
        <v>74</v>
      </c>
      <c r="F9" s="51" t="s">
        <v>75</v>
      </c>
      <c r="G9" s="51" t="s">
        <v>70</v>
      </c>
      <c r="H9" s="53" t="s">
        <v>71</v>
      </c>
    </row>
    <row r="10" spans="1:12" ht="24" customHeight="1" x14ac:dyDescent="0.3">
      <c r="B10" s="39"/>
      <c r="C10" s="54" t="s">
        <v>76</v>
      </c>
      <c r="D10" s="54"/>
      <c r="E10" s="54"/>
      <c r="F10" s="54"/>
      <c r="G10" s="54"/>
      <c r="H10" s="54"/>
    </row>
    <row r="11" spans="1:12" ht="24" customHeight="1" x14ac:dyDescent="0.3">
      <c r="B11" s="39"/>
      <c r="C11" s="42"/>
      <c r="D11" s="45" t="s">
        <v>77</v>
      </c>
      <c r="E11" s="46" t="s">
        <v>77</v>
      </c>
      <c r="F11" s="46" t="s">
        <v>78</v>
      </c>
      <c r="G11" s="46" t="s">
        <v>79</v>
      </c>
      <c r="H11" s="47" t="s">
        <v>71</v>
      </c>
    </row>
    <row r="12" spans="1:12" ht="24" customHeight="1" x14ac:dyDescent="0.3">
      <c r="B12" s="39"/>
      <c r="C12" s="42"/>
      <c r="D12" s="48" t="s">
        <v>80</v>
      </c>
      <c r="E12" s="50" t="s">
        <v>80</v>
      </c>
      <c r="F12" s="50" t="s">
        <v>81</v>
      </c>
      <c r="G12" s="50" t="s">
        <v>79</v>
      </c>
      <c r="H12" s="52" t="s">
        <v>71</v>
      </c>
    </row>
    <row r="13" spans="1:12" ht="24" customHeight="1" thickBot="1" x14ac:dyDescent="0.35">
      <c r="B13" s="39"/>
      <c r="C13" s="43"/>
      <c r="D13" s="49" t="s">
        <v>82</v>
      </c>
      <c r="E13" s="51" t="s">
        <v>82</v>
      </c>
      <c r="F13" s="51" t="s">
        <v>83</v>
      </c>
      <c r="G13" s="51" t="s">
        <v>79</v>
      </c>
      <c r="H13" s="53" t="s">
        <v>71</v>
      </c>
    </row>
    <row r="14" spans="1:12" ht="24" customHeight="1" x14ac:dyDescent="0.3">
      <c r="B14" s="39"/>
      <c r="C14" s="54" t="s">
        <v>84</v>
      </c>
      <c r="D14" s="54"/>
      <c r="E14" s="54"/>
      <c r="F14" s="54"/>
      <c r="G14" s="54"/>
      <c r="H14" s="54"/>
    </row>
    <row r="15" spans="1:12" ht="24" customHeight="1" x14ac:dyDescent="0.3">
      <c r="B15" s="39"/>
      <c r="C15" s="42"/>
      <c r="D15" s="45" t="s">
        <v>85</v>
      </c>
      <c r="E15" s="46" t="s">
        <v>85</v>
      </c>
      <c r="F15" s="46" t="s">
        <v>86</v>
      </c>
      <c r="G15" s="46" t="s">
        <v>87</v>
      </c>
      <c r="H15" s="47" t="s">
        <v>71</v>
      </c>
    </row>
    <row r="16" spans="1:12" ht="24" customHeight="1" x14ac:dyDescent="0.3">
      <c r="B16" s="39"/>
      <c r="C16" s="42"/>
      <c r="D16" s="48" t="s">
        <v>88</v>
      </c>
      <c r="E16" s="50" t="s">
        <v>88</v>
      </c>
      <c r="F16" s="50" t="s">
        <v>89</v>
      </c>
      <c r="G16" s="50" t="s">
        <v>87</v>
      </c>
      <c r="H16" s="52" t="s">
        <v>71</v>
      </c>
    </row>
    <row r="17" spans="2:8" ht="24" customHeight="1" thickBot="1" x14ac:dyDescent="0.35">
      <c r="B17" s="40"/>
      <c r="C17" s="55"/>
      <c r="D17" s="56" t="s">
        <v>90</v>
      </c>
      <c r="E17" s="57" t="s">
        <v>90</v>
      </c>
      <c r="F17" s="57" t="s">
        <v>91</v>
      </c>
      <c r="G17" s="57" t="s">
        <v>87</v>
      </c>
      <c r="H17" s="58" t="s">
        <v>71</v>
      </c>
    </row>
    <row r="18" spans="2:8" ht="25.95" customHeight="1" thickTop="1" x14ac:dyDescent="0.3">
      <c r="B18" s="59" t="s">
        <v>92</v>
      </c>
      <c r="C18" s="59"/>
      <c r="D18" s="59"/>
      <c r="E18" s="59"/>
      <c r="F18" s="59"/>
      <c r="G18" s="59"/>
      <c r="H18" s="59"/>
    </row>
    <row r="19" spans="2:8" ht="24" customHeight="1" thickBot="1" x14ac:dyDescent="0.35">
      <c r="B19" s="60"/>
      <c r="C19" s="62"/>
      <c r="D19" s="63" t="s">
        <v>93</v>
      </c>
      <c r="E19" s="64" t="s">
        <v>93</v>
      </c>
      <c r="F19" s="64" t="s">
        <v>94</v>
      </c>
      <c r="G19" s="64" t="s">
        <v>95</v>
      </c>
      <c r="H19" s="65" t="s">
        <v>71</v>
      </c>
    </row>
    <row r="20" spans="2:8" ht="25.95" customHeight="1" thickTop="1" x14ac:dyDescent="0.3">
      <c r="B20" s="59" t="s">
        <v>96</v>
      </c>
      <c r="C20" s="59"/>
      <c r="D20" s="59"/>
      <c r="E20" s="59"/>
      <c r="F20" s="59"/>
      <c r="G20" s="59"/>
      <c r="H20" s="59"/>
    </row>
    <row r="21" spans="2:8" ht="24" customHeight="1" x14ac:dyDescent="0.3">
      <c r="B21" s="39"/>
      <c r="C21" s="61"/>
      <c r="D21" s="45" t="s">
        <v>97</v>
      </c>
      <c r="E21" s="46" t="s">
        <v>97</v>
      </c>
      <c r="F21" s="46" t="s">
        <v>98</v>
      </c>
      <c r="G21" s="46" t="s">
        <v>87</v>
      </c>
      <c r="H21" s="47" t="s">
        <v>71</v>
      </c>
    </row>
    <row r="22" spans="2:8" ht="24" customHeight="1" thickBot="1" x14ac:dyDescent="0.35">
      <c r="B22" s="40"/>
      <c r="C22" s="62"/>
      <c r="D22" s="56" t="s">
        <v>99</v>
      </c>
      <c r="E22" s="57" t="s">
        <v>99</v>
      </c>
      <c r="F22" s="57" t="s">
        <v>100</v>
      </c>
      <c r="G22" s="57" t="s">
        <v>87</v>
      </c>
      <c r="H22" s="58" t="s">
        <v>71</v>
      </c>
    </row>
    <row r="23" spans="2:8" ht="15" thickTop="1" x14ac:dyDescent="0.3"/>
  </sheetData>
  <mergeCells count="17">
    <mergeCell ref="B21:B22"/>
    <mergeCell ref="C10:H10"/>
    <mergeCell ref="C11:C13"/>
    <mergeCell ref="C14:H14"/>
    <mergeCell ref="C15:C17"/>
    <mergeCell ref="B18:H18"/>
    <mergeCell ref="B20:H20"/>
    <mergeCell ref="B3:I3"/>
    <mergeCell ref="J4:K4"/>
    <mergeCell ref="J5:K5"/>
    <mergeCell ref="J6:K6"/>
    <mergeCell ref="A1:H1"/>
    <mergeCell ref="A2:H2"/>
    <mergeCell ref="B4:H4"/>
    <mergeCell ref="B5:B17"/>
    <mergeCell ref="C5:H5"/>
    <mergeCell ref="C6:C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E610B-94C8-4030-9045-AADD6CE8BAE9}">
  <dimension ref="A3:B10"/>
  <sheetViews>
    <sheetView workbookViewId="0">
      <selection activeCell="A3" sqref="A3"/>
    </sheetView>
  </sheetViews>
  <sheetFormatPr defaultRowHeight="14.4" x14ac:dyDescent="0.3"/>
  <cols>
    <col min="1" max="1" width="12.5546875" bestFit="1" customWidth="1"/>
    <col min="2" max="2" width="15.21875" bestFit="1" customWidth="1"/>
  </cols>
  <sheetData>
    <row r="3" spans="1:2" x14ac:dyDescent="0.3">
      <c r="A3" s="27" t="s">
        <v>50</v>
      </c>
      <c r="B3" t="s">
        <v>53</v>
      </c>
    </row>
    <row r="4" spans="1:2" x14ac:dyDescent="0.3">
      <c r="A4" s="26" t="s">
        <v>16</v>
      </c>
      <c r="B4" s="28">
        <v>172.86</v>
      </c>
    </row>
    <row r="5" spans="1:2" x14ac:dyDescent="0.3">
      <c r="A5" s="26" t="s">
        <v>20</v>
      </c>
      <c r="B5" s="28">
        <v>525</v>
      </c>
    </row>
    <row r="6" spans="1:2" x14ac:dyDescent="0.3">
      <c r="A6" s="26" t="s">
        <v>17</v>
      </c>
      <c r="B6" s="28">
        <v>55.95</v>
      </c>
    </row>
    <row r="7" spans="1:2" x14ac:dyDescent="0.3">
      <c r="A7" s="26" t="s">
        <v>21</v>
      </c>
      <c r="B7" s="28">
        <v>83.39</v>
      </c>
    </row>
    <row r="8" spans="1:2" x14ac:dyDescent="0.3">
      <c r="A8" s="26" t="s">
        <v>15</v>
      </c>
      <c r="B8" s="28">
        <v>36.07</v>
      </c>
    </row>
    <row r="9" spans="1:2" x14ac:dyDescent="0.3">
      <c r="A9" s="26" t="s">
        <v>51</v>
      </c>
      <c r="B9" s="28"/>
    </row>
    <row r="10" spans="1:2" x14ac:dyDescent="0.3">
      <c r="A10" s="26" t="s">
        <v>52</v>
      </c>
      <c r="B10" s="28">
        <v>873.2700000000001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D3383-2FF6-419C-B8E6-A815D0AF0463}">
  <dimension ref="A3:B8"/>
  <sheetViews>
    <sheetView workbookViewId="0">
      <selection activeCell="A3" sqref="A3"/>
    </sheetView>
  </sheetViews>
  <sheetFormatPr defaultRowHeight="14.4" x14ac:dyDescent="0.3"/>
  <cols>
    <col min="1" max="1" width="12.5546875" bestFit="1" customWidth="1"/>
    <col min="2" max="2" width="13.109375" bestFit="1" customWidth="1"/>
  </cols>
  <sheetData>
    <row r="3" spans="1:2" x14ac:dyDescent="0.3">
      <c r="A3" s="27" t="s">
        <v>50</v>
      </c>
      <c r="B3" t="s">
        <v>54</v>
      </c>
    </row>
    <row r="4" spans="1:2" x14ac:dyDescent="0.3">
      <c r="A4" s="26" t="s">
        <v>27</v>
      </c>
      <c r="B4" s="28">
        <v>24</v>
      </c>
    </row>
    <row r="5" spans="1:2" x14ac:dyDescent="0.3">
      <c r="A5" s="26" t="s">
        <v>29</v>
      </c>
      <c r="B5" s="28">
        <v>13</v>
      </c>
    </row>
    <row r="6" spans="1:2" x14ac:dyDescent="0.3">
      <c r="A6" s="26" t="s">
        <v>28</v>
      </c>
      <c r="B6" s="28">
        <v>6</v>
      </c>
    </row>
    <row r="7" spans="1:2" x14ac:dyDescent="0.3">
      <c r="A7" s="26" t="s">
        <v>51</v>
      </c>
      <c r="B7" s="28"/>
    </row>
    <row r="8" spans="1:2" x14ac:dyDescent="0.3">
      <c r="A8" s="26" t="s">
        <v>52</v>
      </c>
      <c r="B8" s="28">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73ED4-006F-4661-9A1B-02FA71F307D1}">
  <dimension ref="Z36:AM51"/>
  <sheetViews>
    <sheetView showGridLines="0" tabSelected="1" topLeftCell="A7" zoomScale="102" zoomScaleNormal="102" workbookViewId="0">
      <selection activeCell="T10" sqref="T10"/>
    </sheetView>
  </sheetViews>
  <sheetFormatPr defaultRowHeight="14.4" x14ac:dyDescent="0.3"/>
  <cols>
    <col min="34" max="34" width="14.6640625" bestFit="1" customWidth="1"/>
    <col min="35" max="35" width="23.109375" bestFit="1" customWidth="1"/>
    <col min="36" max="36" width="14.77734375" bestFit="1" customWidth="1"/>
    <col min="37" max="37" width="15.33203125" bestFit="1" customWidth="1"/>
    <col min="38" max="38" width="11.21875" bestFit="1" customWidth="1"/>
    <col min="39" max="39" width="7.5546875" bestFit="1" customWidth="1"/>
  </cols>
  <sheetData>
    <row r="36" spans="26:39" x14ac:dyDescent="0.3">
      <c r="Z36" t="s">
        <v>150</v>
      </c>
      <c r="AA36" t="s">
        <v>151</v>
      </c>
      <c r="AB36" t="s">
        <v>152</v>
      </c>
    </row>
    <row r="37" spans="26:39" x14ac:dyDescent="0.3">
      <c r="Z37" t="s">
        <v>153</v>
      </c>
      <c r="AA37">
        <v>70</v>
      </c>
      <c r="AB37">
        <v>20</v>
      </c>
    </row>
    <row r="38" spans="26:39" x14ac:dyDescent="0.3">
      <c r="Z38" t="s">
        <v>154</v>
      </c>
      <c r="AA38">
        <v>85</v>
      </c>
      <c r="AB38">
        <v>55</v>
      </c>
    </row>
    <row r="39" spans="26:39" x14ac:dyDescent="0.3">
      <c r="Z39" t="s">
        <v>155</v>
      </c>
      <c r="AA39">
        <v>60</v>
      </c>
      <c r="AB39">
        <v>40</v>
      </c>
    </row>
    <row r="40" spans="26:39" x14ac:dyDescent="0.3">
      <c r="Z40" t="s">
        <v>156</v>
      </c>
      <c r="AA40">
        <v>35</v>
      </c>
      <c r="AB40">
        <v>60</v>
      </c>
    </row>
    <row r="41" spans="26:39" x14ac:dyDescent="0.3">
      <c r="Z41" t="s">
        <v>157</v>
      </c>
      <c r="AA41">
        <v>80</v>
      </c>
      <c r="AB41">
        <v>20</v>
      </c>
    </row>
    <row r="42" spans="26:39" x14ac:dyDescent="0.3">
      <c r="AH42" s="92" t="s">
        <v>128</v>
      </c>
      <c r="AI42" s="92" t="s">
        <v>129</v>
      </c>
      <c r="AJ42" s="92" t="s">
        <v>130</v>
      </c>
      <c r="AK42" s="92" t="s">
        <v>131</v>
      </c>
      <c r="AL42" s="92" t="s">
        <v>132</v>
      </c>
      <c r="AM42" s="92" t="s">
        <v>133</v>
      </c>
    </row>
    <row r="43" spans="26:39" x14ac:dyDescent="0.3">
      <c r="AH43" s="92" t="s">
        <v>134</v>
      </c>
      <c r="AI43" s="92" t="s">
        <v>135</v>
      </c>
      <c r="AJ43" s="92" t="s">
        <v>136</v>
      </c>
      <c r="AK43" s="92"/>
      <c r="AL43" s="92" t="s">
        <v>137</v>
      </c>
      <c r="AM43" s="92"/>
    </row>
    <row r="44" spans="26:39" x14ac:dyDescent="0.3">
      <c r="AH44" s="92" t="s">
        <v>138</v>
      </c>
      <c r="AI44" s="92" t="s">
        <v>139</v>
      </c>
      <c r="AJ44" s="92" t="s">
        <v>140</v>
      </c>
      <c r="AK44" s="92"/>
      <c r="AL44" s="92" t="s">
        <v>137</v>
      </c>
      <c r="AM44" s="92"/>
    </row>
    <row r="45" spans="26:39" x14ac:dyDescent="0.3">
      <c r="AH45" s="92" t="s">
        <v>141</v>
      </c>
      <c r="AI45" s="92" t="s">
        <v>139</v>
      </c>
      <c r="AJ45" s="92" t="s">
        <v>142</v>
      </c>
      <c r="AK45" s="92"/>
      <c r="AL45" s="92" t="s">
        <v>137</v>
      </c>
      <c r="AM45" s="92"/>
    </row>
    <row r="46" spans="26:39" x14ac:dyDescent="0.3">
      <c r="AH46" s="92" t="s">
        <v>143</v>
      </c>
      <c r="AI46" s="92" t="s">
        <v>139</v>
      </c>
      <c r="AJ46" s="92" t="s">
        <v>144</v>
      </c>
      <c r="AK46" s="92"/>
      <c r="AL46" s="92" t="s">
        <v>137</v>
      </c>
      <c r="AM46" s="92"/>
    </row>
    <row r="47" spans="26:39" x14ac:dyDescent="0.3">
      <c r="AH47" s="92" t="s">
        <v>145</v>
      </c>
      <c r="AI47" s="92" t="s">
        <v>146</v>
      </c>
      <c r="AJ47" s="92"/>
      <c r="AK47" s="92"/>
      <c r="AL47" s="92" t="s">
        <v>137</v>
      </c>
      <c r="AM47" s="92"/>
    </row>
    <row r="48" spans="26:39" x14ac:dyDescent="0.3">
      <c r="AH48" s="92" t="s">
        <v>147</v>
      </c>
      <c r="AI48" s="92" t="s">
        <v>146</v>
      </c>
      <c r="AJ48" s="92"/>
      <c r="AK48" s="92"/>
      <c r="AL48" s="92" t="s">
        <v>137</v>
      </c>
      <c r="AM48" s="92"/>
    </row>
    <row r="49" spans="34:39" x14ac:dyDescent="0.3">
      <c r="AH49" s="92" t="s">
        <v>148</v>
      </c>
      <c r="AI49" s="92" t="s">
        <v>146</v>
      </c>
      <c r="AJ49" s="92"/>
      <c r="AK49" s="92"/>
      <c r="AL49" s="92" t="s">
        <v>137</v>
      </c>
      <c r="AM49" s="92"/>
    </row>
    <row r="50" spans="34:39" x14ac:dyDescent="0.3">
      <c r="AH50" s="92" t="s">
        <v>149</v>
      </c>
      <c r="AI50" s="92" t="s">
        <v>146</v>
      </c>
      <c r="AJ50" s="92"/>
      <c r="AK50" s="92"/>
      <c r="AL50" s="92" t="s">
        <v>137</v>
      </c>
      <c r="AM50" s="92"/>
    </row>
    <row r="51" spans="34:39" x14ac:dyDescent="0.3">
      <c r="AH51" s="92" t="s">
        <v>144</v>
      </c>
      <c r="AI51" s="92" t="s">
        <v>146</v>
      </c>
      <c r="AJ51" s="92"/>
      <c r="AK51" s="92"/>
      <c r="AL51" s="92" t="s">
        <v>137</v>
      </c>
      <c r="AM51" s="92"/>
    </row>
  </sheetData>
  <dataValidations count="7">
    <dataValidation type="list" allowBlank="1" showInputMessage="1" sqref="AL43:AL51" xr:uid="{946A8F39-8B93-48FE-9B38-AC90FAB6EDCB}">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H42" xr:uid="{E477E8DD-1361-4187-8D6C-E91CF2DFAD94}"/>
    <dataValidation allowBlank="1" showInputMessage="1" showErrorMessage="1" promptTitle="Process Step Description" prompt="Enter text for the process step that will appear in the shape." sqref="AI42" xr:uid="{13E39FDA-CAF2-415B-B842-776EE9272AD3}"/>
    <dataValidation allowBlank="1" showInputMessage="1" showErrorMessage="1" promptTitle="Next Step ID" prompt="Enter the process step ID for the next step. Use commas to separate multiple next steps, such as &quot;P600,P700&quot;." sqref="AJ42" xr:uid="{3F27BCD5-E731-45DE-B831-1E64270A1189}"/>
    <dataValidation allowBlank="1" showInputMessage="1" showErrorMessage="1" promptTitle="Connector Label" prompt="If desired, label the connector to the next step. Use commas to separate multiple next steps, such as &quot;Yes,No&quot;." sqref="AK42" xr:uid="{9272763E-D16B-41FA-ADA5-83AEE60B557B}"/>
    <dataValidation allowBlank="1" showInputMessage="1" showErrorMessage="1" promptTitle="Shape Type" prompt="Enter the type of shape you'd like each process step to use." sqref="AL42" xr:uid="{E35927B1-1113-4E7A-9D36-E285664A27A6}"/>
    <dataValidation allowBlank="1" showInputMessage="1" showErrorMessage="1" promptTitle="Alt Text" prompt="Alt Text helps people with visual impairments understand your diagram. Describe each process step." sqref="AM42" xr:uid="{3D141AF2-3975-4264-87A9-B1446076146B}"/>
  </dataValidations>
  <pageMargins left="0.7" right="0.7" top="0.75" bottom="0.75" header="0.3" footer="0.3"/>
  <pageSetup paperSize="9"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5250E-4665-4D69-8A55-EDB4FBB40B3E}">
  <dimension ref="A1"/>
  <sheetViews>
    <sheetView workbookViewId="0">
      <selection activeCell="C3" sqref="C3"/>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G44"/>
  <sheetViews>
    <sheetView showGridLines="0" zoomScaleNormal="100" workbookViewId="0">
      <pane ySplit="1" topLeftCell="A2" activePane="bottomLeft" state="frozen"/>
      <selection pane="bottomLeft" sqref="A1:G1048576"/>
    </sheetView>
  </sheetViews>
  <sheetFormatPr defaultColWidth="9.109375" defaultRowHeight="14.4" x14ac:dyDescent="0.3"/>
  <cols>
    <col min="1" max="1" width="11.5546875" style="6" customWidth="1"/>
    <col min="2" max="2" width="8.6640625" style="6" customWidth="1"/>
    <col min="3" max="3" width="9.5546875" style="6" customWidth="1"/>
    <col min="4" max="4" width="7.6640625" style="6" customWidth="1"/>
    <col min="5" max="5" width="7.33203125" style="7" customWidth="1"/>
    <col min="6" max="6" width="10.5546875" style="8" customWidth="1"/>
    <col min="7" max="7" width="10.109375" style="6" bestFit="1" customWidth="1"/>
    <col min="8" max="16384" width="9.109375" style="5"/>
  </cols>
  <sheetData>
    <row r="1" spans="1:7" x14ac:dyDescent="0.3">
      <c r="A1" s="10" t="s">
        <v>22</v>
      </c>
      <c r="B1" s="11" t="s">
        <v>0</v>
      </c>
      <c r="C1" s="11" t="s">
        <v>1</v>
      </c>
      <c r="D1" s="12" t="s">
        <v>2</v>
      </c>
      <c r="E1" s="13" t="s">
        <v>3</v>
      </c>
      <c r="F1" s="12" t="s">
        <v>14</v>
      </c>
      <c r="G1" s="12" t="s">
        <v>4</v>
      </c>
    </row>
    <row r="2" spans="1:7" x14ac:dyDescent="0.3">
      <c r="A2" s="14">
        <v>44202</v>
      </c>
      <c r="B2" s="15" t="s">
        <v>29</v>
      </c>
      <c r="C2" s="15" t="s">
        <v>7</v>
      </c>
      <c r="D2" s="12" t="s">
        <v>15</v>
      </c>
      <c r="E2" s="16">
        <v>95</v>
      </c>
      <c r="F2" s="17">
        <v>1.99</v>
      </c>
      <c r="G2" s="18">
        <v>189.05</v>
      </c>
    </row>
    <row r="3" spans="1:7" x14ac:dyDescent="0.3">
      <c r="A3" s="14">
        <v>44219</v>
      </c>
      <c r="B3" s="15" t="s">
        <v>27</v>
      </c>
      <c r="C3" s="15" t="s">
        <v>8</v>
      </c>
      <c r="D3" s="12" t="s">
        <v>16</v>
      </c>
      <c r="E3" s="16">
        <v>50</v>
      </c>
      <c r="F3" s="17">
        <v>19.989999999999998</v>
      </c>
      <c r="G3" s="18">
        <v>999.49999999999989</v>
      </c>
    </row>
    <row r="4" spans="1:7" x14ac:dyDescent="0.3">
      <c r="A4" s="14">
        <v>44236</v>
      </c>
      <c r="B4" s="15" t="s">
        <v>27</v>
      </c>
      <c r="C4" s="15" t="s">
        <v>6</v>
      </c>
      <c r="D4" s="12" t="s">
        <v>15</v>
      </c>
      <c r="E4" s="16">
        <v>36</v>
      </c>
      <c r="F4" s="17">
        <v>4.99</v>
      </c>
      <c r="G4" s="18">
        <v>179.64000000000001</v>
      </c>
    </row>
    <row r="5" spans="1:7" x14ac:dyDescent="0.3">
      <c r="A5" s="14">
        <v>44253</v>
      </c>
      <c r="B5" s="15" t="s">
        <v>27</v>
      </c>
      <c r="C5" s="15" t="s">
        <v>5</v>
      </c>
      <c r="D5" s="12" t="s">
        <v>17</v>
      </c>
      <c r="E5" s="16">
        <v>27</v>
      </c>
      <c r="F5" s="17">
        <v>19.989999999999998</v>
      </c>
      <c r="G5" s="18">
        <v>539.7299999999999</v>
      </c>
    </row>
    <row r="6" spans="1:7" x14ac:dyDescent="0.3">
      <c r="A6" s="14">
        <v>44270</v>
      </c>
      <c r="B6" s="15" t="s">
        <v>28</v>
      </c>
      <c r="C6" s="15" t="s">
        <v>13</v>
      </c>
      <c r="D6" s="12" t="s">
        <v>15</v>
      </c>
      <c r="E6" s="16">
        <v>56</v>
      </c>
      <c r="F6" s="17">
        <v>2.99</v>
      </c>
      <c r="G6" s="18">
        <v>167.44</v>
      </c>
    </row>
    <row r="7" spans="1:7" x14ac:dyDescent="0.3">
      <c r="A7" s="14">
        <v>44287</v>
      </c>
      <c r="B7" s="15" t="s">
        <v>29</v>
      </c>
      <c r="C7" s="15" t="s">
        <v>7</v>
      </c>
      <c r="D7" s="12" t="s">
        <v>16</v>
      </c>
      <c r="E7" s="16">
        <v>60</v>
      </c>
      <c r="F7" s="17">
        <v>4.99</v>
      </c>
      <c r="G7" s="18">
        <v>299.40000000000003</v>
      </c>
    </row>
    <row r="8" spans="1:7" x14ac:dyDescent="0.3">
      <c r="A8" s="14">
        <v>44304</v>
      </c>
      <c r="B8" s="15" t="s">
        <v>27</v>
      </c>
      <c r="C8" s="15" t="s">
        <v>18</v>
      </c>
      <c r="D8" s="12" t="s">
        <v>15</v>
      </c>
      <c r="E8" s="16">
        <v>75</v>
      </c>
      <c r="F8" s="17">
        <v>1.99</v>
      </c>
      <c r="G8" s="18">
        <v>149.25</v>
      </c>
    </row>
    <row r="9" spans="1:7" x14ac:dyDescent="0.3">
      <c r="A9" s="14">
        <v>44321</v>
      </c>
      <c r="B9" s="15" t="s">
        <v>27</v>
      </c>
      <c r="C9" s="15" t="s">
        <v>6</v>
      </c>
      <c r="D9" s="12" t="s">
        <v>15</v>
      </c>
      <c r="E9" s="16">
        <v>90</v>
      </c>
      <c r="F9" s="17">
        <v>4.99</v>
      </c>
      <c r="G9" s="18">
        <v>449.1</v>
      </c>
    </row>
    <row r="10" spans="1:7" x14ac:dyDescent="0.3">
      <c r="A10" s="14">
        <v>44338</v>
      </c>
      <c r="B10" s="15" t="s">
        <v>28</v>
      </c>
      <c r="C10" s="15" t="s">
        <v>9</v>
      </c>
      <c r="D10" s="12" t="s">
        <v>15</v>
      </c>
      <c r="E10" s="16">
        <v>32</v>
      </c>
      <c r="F10" s="17">
        <v>1.99</v>
      </c>
      <c r="G10" s="18">
        <v>63.68</v>
      </c>
    </row>
    <row r="11" spans="1:7" x14ac:dyDescent="0.3">
      <c r="A11" s="14">
        <v>44355</v>
      </c>
      <c r="B11" s="15" t="s">
        <v>29</v>
      </c>
      <c r="C11" s="15" t="s">
        <v>7</v>
      </c>
      <c r="D11" s="12" t="s">
        <v>16</v>
      </c>
      <c r="E11" s="16">
        <v>60</v>
      </c>
      <c r="F11" s="17">
        <v>8.99</v>
      </c>
      <c r="G11" s="18">
        <v>539.4</v>
      </c>
    </row>
    <row r="12" spans="1:7" x14ac:dyDescent="0.3">
      <c r="A12" s="14">
        <v>44372</v>
      </c>
      <c r="B12" s="15" t="s">
        <v>27</v>
      </c>
      <c r="C12" s="15" t="s">
        <v>12</v>
      </c>
      <c r="D12" s="12" t="s">
        <v>15</v>
      </c>
      <c r="E12" s="16">
        <v>90</v>
      </c>
      <c r="F12" s="17">
        <v>4.99</v>
      </c>
      <c r="G12" s="18">
        <v>449.1</v>
      </c>
    </row>
    <row r="13" spans="1:7" x14ac:dyDescent="0.3">
      <c r="A13" s="14">
        <v>44389</v>
      </c>
      <c r="B13" s="15" t="s">
        <v>29</v>
      </c>
      <c r="C13" s="15" t="s">
        <v>11</v>
      </c>
      <c r="D13" s="12" t="s">
        <v>16</v>
      </c>
      <c r="E13" s="16">
        <v>29</v>
      </c>
      <c r="F13" s="17">
        <v>1.99</v>
      </c>
      <c r="G13" s="18">
        <v>57.71</v>
      </c>
    </row>
    <row r="14" spans="1:7" x14ac:dyDescent="0.3">
      <c r="A14" s="14">
        <v>44406</v>
      </c>
      <c r="B14" s="15" t="s">
        <v>29</v>
      </c>
      <c r="C14" s="15" t="s">
        <v>19</v>
      </c>
      <c r="D14" s="12" t="s">
        <v>16</v>
      </c>
      <c r="E14" s="16">
        <v>81</v>
      </c>
      <c r="F14" s="17">
        <v>19.989999999999998</v>
      </c>
      <c r="G14" s="18">
        <v>1619.1899999999998</v>
      </c>
    </row>
    <row r="15" spans="1:7" x14ac:dyDescent="0.3">
      <c r="A15" s="14">
        <v>44423</v>
      </c>
      <c r="B15" s="15" t="s">
        <v>29</v>
      </c>
      <c r="C15" s="15" t="s">
        <v>7</v>
      </c>
      <c r="D15" s="12" t="s">
        <v>15</v>
      </c>
      <c r="E15" s="16">
        <v>35</v>
      </c>
      <c r="F15" s="17">
        <v>4.99</v>
      </c>
      <c r="G15" s="18">
        <v>174.65</v>
      </c>
    </row>
    <row r="16" spans="1:7" x14ac:dyDescent="0.3">
      <c r="A16" s="14">
        <v>44440</v>
      </c>
      <c r="B16" s="15" t="s">
        <v>27</v>
      </c>
      <c r="C16" s="15" t="s">
        <v>10</v>
      </c>
      <c r="D16" s="12" t="s">
        <v>20</v>
      </c>
      <c r="E16" s="16">
        <v>2</v>
      </c>
      <c r="F16" s="17">
        <v>125</v>
      </c>
      <c r="G16" s="18">
        <v>250</v>
      </c>
    </row>
    <row r="17" spans="1:7" x14ac:dyDescent="0.3">
      <c r="A17" s="14">
        <v>44457</v>
      </c>
      <c r="B17" s="15" t="s">
        <v>29</v>
      </c>
      <c r="C17" s="15" t="s">
        <v>7</v>
      </c>
      <c r="D17" s="12" t="s">
        <v>21</v>
      </c>
      <c r="E17" s="16">
        <v>16</v>
      </c>
      <c r="F17" s="17">
        <v>15.99</v>
      </c>
      <c r="G17" s="18">
        <v>255.84</v>
      </c>
    </row>
    <row r="18" spans="1:7" x14ac:dyDescent="0.3">
      <c r="A18" s="14">
        <v>44474</v>
      </c>
      <c r="B18" s="15" t="s">
        <v>27</v>
      </c>
      <c r="C18" s="15" t="s">
        <v>12</v>
      </c>
      <c r="D18" s="12" t="s">
        <v>16</v>
      </c>
      <c r="E18" s="16">
        <v>28</v>
      </c>
      <c r="F18" s="17">
        <v>8.99</v>
      </c>
      <c r="G18" s="18">
        <v>251.72</v>
      </c>
    </row>
    <row r="19" spans="1:7" x14ac:dyDescent="0.3">
      <c r="A19" s="14">
        <v>44491</v>
      </c>
      <c r="B19" s="15" t="s">
        <v>29</v>
      </c>
      <c r="C19" s="15" t="s">
        <v>7</v>
      </c>
      <c r="D19" s="12" t="s">
        <v>17</v>
      </c>
      <c r="E19" s="16">
        <v>64</v>
      </c>
      <c r="F19" s="17">
        <v>8.99</v>
      </c>
      <c r="G19" s="18">
        <v>575.36</v>
      </c>
    </row>
    <row r="20" spans="1:7" x14ac:dyDescent="0.3">
      <c r="A20" s="14">
        <v>44508</v>
      </c>
      <c r="B20" s="15" t="s">
        <v>29</v>
      </c>
      <c r="C20" s="15" t="s">
        <v>19</v>
      </c>
      <c r="D20" s="12" t="s">
        <v>17</v>
      </c>
      <c r="E20" s="16">
        <v>15</v>
      </c>
      <c r="F20" s="17">
        <v>19.989999999999998</v>
      </c>
      <c r="G20" s="18">
        <v>299.84999999999997</v>
      </c>
    </row>
    <row r="21" spans="1:7" x14ac:dyDescent="0.3">
      <c r="A21" s="14">
        <v>44525</v>
      </c>
      <c r="B21" s="15" t="s">
        <v>27</v>
      </c>
      <c r="C21" s="15" t="s">
        <v>8</v>
      </c>
      <c r="D21" s="12" t="s">
        <v>21</v>
      </c>
      <c r="E21" s="16">
        <v>96</v>
      </c>
      <c r="F21" s="17">
        <v>4.99</v>
      </c>
      <c r="G21" s="18">
        <v>479.04</v>
      </c>
    </row>
    <row r="22" spans="1:7" x14ac:dyDescent="0.3">
      <c r="A22" s="14">
        <v>44542</v>
      </c>
      <c r="B22" s="15" t="s">
        <v>27</v>
      </c>
      <c r="C22" s="15" t="s">
        <v>10</v>
      </c>
      <c r="D22" s="12" t="s">
        <v>15</v>
      </c>
      <c r="E22" s="16">
        <v>67</v>
      </c>
      <c r="F22" s="17">
        <v>1.29</v>
      </c>
      <c r="G22" s="18">
        <v>86.43</v>
      </c>
    </row>
    <row r="23" spans="1:7" x14ac:dyDescent="0.3">
      <c r="A23" s="14">
        <v>44559</v>
      </c>
      <c r="B23" s="15" t="s">
        <v>29</v>
      </c>
      <c r="C23" s="15" t="s">
        <v>19</v>
      </c>
      <c r="D23" s="12" t="s">
        <v>21</v>
      </c>
      <c r="E23" s="16">
        <v>74</v>
      </c>
      <c r="F23" s="17">
        <v>15.99</v>
      </c>
      <c r="G23" s="18">
        <v>1183.26</v>
      </c>
    </row>
    <row r="24" spans="1:7" x14ac:dyDescent="0.3">
      <c r="A24" s="14">
        <v>44576</v>
      </c>
      <c r="B24" s="15" t="s">
        <v>27</v>
      </c>
      <c r="C24" s="15" t="s">
        <v>5</v>
      </c>
      <c r="D24" s="12" t="s">
        <v>16</v>
      </c>
      <c r="E24" s="16">
        <v>46</v>
      </c>
      <c r="F24" s="17">
        <v>8.99</v>
      </c>
      <c r="G24" s="18">
        <v>413.54</v>
      </c>
    </row>
    <row r="25" spans="1:7" x14ac:dyDescent="0.3">
      <c r="A25" s="14">
        <v>44593</v>
      </c>
      <c r="B25" s="15" t="s">
        <v>27</v>
      </c>
      <c r="C25" s="15" t="s">
        <v>10</v>
      </c>
      <c r="D25" s="12" t="s">
        <v>16</v>
      </c>
      <c r="E25" s="16">
        <v>87</v>
      </c>
      <c r="F25" s="17">
        <v>15</v>
      </c>
      <c r="G25" s="18">
        <v>1305</v>
      </c>
    </row>
    <row r="26" spans="1:7" x14ac:dyDescent="0.3">
      <c r="A26" s="14">
        <v>44610</v>
      </c>
      <c r="B26" s="15" t="s">
        <v>29</v>
      </c>
      <c r="C26" s="15" t="s">
        <v>7</v>
      </c>
      <c r="D26" s="12" t="s">
        <v>16</v>
      </c>
      <c r="E26" s="16">
        <v>4</v>
      </c>
      <c r="F26" s="17">
        <v>4.99</v>
      </c>
      <c r="G26" s="18">
        <v>19.96</v>
      </c>
    </row>
    <row r="27" spans="1:7" x14ac:dyDescent="0.3">
      <c r="A27" s="14">
        <v>44627</v>
      </c>
      <c r="B27" s="15" t="s">
        <v>28</v>
      </c>
      <c r="C27" s="15" t="s">
        <v>13</v>
      </c>
      <c r="D27" s="12" t="s">
        <v>16</v>
      </c>
      <c r="E27" s="16">
        <v>7</v>
      </c>
      <c r="F27" s="17">
        <v>19.989999999999998</v>
      </c>
      <c r="G27" s="18">
        <v>139.92999999999998</v>
      </c>
    </row>
    <row r="28" spans="1:7" x14ac:dyDescent="0.3">
      <c r="A28" s="14">
        <v>44644</v>
      </c>
      <c r="B28" s="15" t="s">
        <v>27</v>
      </c>
      <c r="C28" s="15" t="s">
        <v>6</v>
      </c>
      <c r="D28" s="12" t="s">
        <v>21</v>
      </c>
      <c r="E28" s="16">
        <v>50</v>
      </c>
      <c r="F28" s="17">
        <v>4.99</v>
      </c>
      <c r="G28" s="18">
        <v>249.5</v>
      </c>
    </row>
    <row r="29" spans="1:7" x14ac:dyDescent="0.3">
      <c r="A29" s="14">
        <v>44661</v>
      </c>
      <c r="B29" s="15" t="s">
        <v>27</v>
      </c>
      <c r="C29" s="15" t="s">
        <v>18</v>
      </c>
      <c r="D29" s="12" t="s">
        <v>15</v>
      </c>
      <c r="E29" s="16">
        <v>66</v>
      </c>
      <c r="F29" s="17">
        <v>1.99</v>
      </c>
      <c r="G29" s="18">
        <v>131.34</v>
      </c>
    </row>
    <row r="30" spans="1:7" x14ac:dyDescent="0.3">
      <c r="A30" s="14">
        <v>44678</v>
      </c>
      <c r="B30" s="15" t="s">
        <v>29</v>
      </c>
      <c r="C30" s="15" t="s">
        <v>11</v>
      </c>
      <c r="D30" s="12" t="s">
        <v>17</v>
      </c>
      <c r="E30" s="16">
        <v>96</v>
      </c>
      <c r="F30" s="17">
        <v>4.99</v>
      </c>
      <c r="G30" s="18">
        <v>479.04</v>
      </c>
    </row>
    <row r="31" spans="1:7" x14ac:dyDescent="0.3">
      <c r="A31" s="14">
        <v>44695</v>
      </c>
      <c r="B31" s="15" t="s">
        <v>27</v>
      </c>
      <c r="C31" s="15" t="s">
        <v>5</v>
      </c>
      <c r="D31" s="12" t="s">
        <v>15</v>
      </c>
      <c r="E31" s="16">
        <v>53</v>
      </c>
      <c r="F31" s="17">
        <v>1.29</v>
      </c>
      <c r="G31" s="18">
        <v>68.37</v>
      </c>
    </row>
    <row r="32" spans="1:7" x14ac:dyDescent="0.3">
      <c r="A32" s="14">
        <v>44712</v>
      </c>
      <c r="B32" s="15" t="s">
        <v>27</v>
      </c>
      <c r="C32" s="15" t="s">
        <v>5</v>
      </c>
      <c r="D32" s="12" t="s">
        <v>16</v>
      </c>
      <c r="E32" s="16">
        <v>80</v>
      </c>
      <c r="F32" s="17">
        <v>8.99</v>
      </c>
      <c r="G32" s="18">
        <v>719.2</v>
      </c>
    </row>
    <row r="33" spans="1:7" x14ac:dyDescent="0.3">
      <c r="A33" s="14">
        <v>44729</v>
      </c>
      <c r="B33" s="15" t="s">
        <v>27</v>
      </c>
      <c r="C33" s="15" t="s">
        <v>8</v>
      </c>
      <c r="D33" s="12" t="s">
        <v>20</v>
      </c>
      <c r="E33" s="16">
        <v>5</v>
      </c>
      <c r="F33" s="17">
        <v>125</v>
      </c>
      <c r="G33" s="18">
        <v>625</v>
      </c>
    </row>
    <row r="34" spans="1:7" x14ac:dyDescent="0.3">
      <c r="A34" s="14">
        <v>44746</v>
      </c>
      <c r="B34" s="15" t="s">
        <v>29</v>
      </c>
      <c r="C34" s="15" t="s">
        <v>7</v>
      </c>
      <c r="D34" s="12" t="s">
        <v>21</v>
      </c>
      <c r="E34" s="16">
        <v>62</v>
      </c>
      <c r="F34" s="17">
        <v>4.99</v>
      </c>
      <c r="G34" s="18">
        <v>309.38</v>
      </c>
    </row>
    <row r="35" spans="1:7" x14ac:dyDescent="0.3">
      <c r="A35" s="14">
        <v>44763</v>
      </c>
      <c r="B35" s="15" t="s">
        <v>27</v>
      </c>
      <c r="C35" s="15" t="s">
        <v>12</v>
      </c>
      <c r="D35" s="12" t="s">
        <v>21</v>
      </c>
      <c r="E35" s="16">
        <v>55</v>
      </c>
      <c r="F35" s="17">
        <v>12.49</v>
      </c>
      <c r="G35" s="18">
        <v>686.95</v>
      </c>
    </row>
    <row r="36" spans="1:7" x14ac:dyDescent="0.3">
      <c r="A36" s="14">
        <v>44780</v>
      </c>
      <c r="B36" s="15" t="s">
        <v>27</v>
      </c>
      <c r="C36" s="15" t="s">
        <v>8</v>
      </c>
      <c r="D36" s="12" t="s">
        <v>21</v>
      </c>
      <c r="E36" s="16">
        <v>42</v>
      </c>
      <c r="F36" s="17">
        <v>23.95</v>
      </c>
      <c r="G36" s="18">
        <v>1005.9</v>
      </c>
    </row>
    <row r="37" spans="1:7" x14ac:dyDescent="0.3">
      <c r="A37" s="14">
        <v>44797</v>
      </c>
      <c r="B37" s="15" t="s">
        <v>28</v>
      </c>
      <c r="C37" s="15" t="s">
        <v>13</v>
      </c>
      <c r="D37" s="12" t="s">
        <v>20</v>
      </c>
      <c r="E37" s="16">
        <v>3</v>
      </c>
      <c r="F37" s="17">
        <v>275</v>
      </c>
      <c r="G37" s="18">
        <v>825</v>
      </c>
    </row>
    <row r="38" spans="1:7" x14ac:dyDescent="0.3">
      <c r="A38" s="14">
        <v>44814</v>
      </c>
      <c r="B38" s="15" t="s">
        <v>27</v>
      </c>
      <c r="C38" s="15" t="s">
        <v>5</v>
      </c>
      <c r="D38" s="12" t="s">
        <v>15</v>
      </c>
      <c r="E38" s="16">
        <v>7</v>
      </c>
      <c r="F38" s="17">
        <v>1.29</v>
      </c>
      <c r="G38" s="18">
        <v>9.0300000000000011</v>
      </c>
    </row>
    <row r="39" spans="1:7" x14ac:dyDescent="0.3">
      <c r="A39" s="14">
        <v>44831</v>
      </c>
      <c r="B39" s="15" t="s">
        <v>28</v>
      </c>
      <c r="C39" s="15" t="s">
        <v>13</v>
      </c>
      <c r="D39" s="12" t="s">
        <v>17</v>
      </c>
      <c r="E39" s="16">
        <v>76</v>
      </c>
      <c r="F39" s="17">
        <v>1.99</v>
      </c>
      <c r="G39" s="18">
        <v>151.24</v>
      </c>
    </row>
    <row r="40" spans="1:7" x14ac:dyDescent="0.3">
      <c r="A40" s="14">
        <v>44848</v>
      </c>
      <c r="B40" s="15" t="s">
        <v>28</v>
      </c>
      <c r="C40" s="15" t="s">
        <v>9</v>
      </c>
      <c r="D40" s="12" t="s">
        <v>16</v>
      </c>
      <c r="E40" s="16">
        <v>57</v>
      </c>
      <c r="F40" s="17">
        <v>19.989999999999998</v>
      </c>
      <c r="G40" s="18">
        <v>1139.4299999999998</v>
      </c>
    </row>
    <row r="41" spans="1:7" x14ac:dyDescent="0.3">
      <c r="A41" s="14">
        <v>44865</v>
      </c>
      <c r="B41" s="15" t="s">
        <v>27</v>
      </c>
      <c r="C41" s="15" t="s">
        <v>18</v>
      </c>
      <c r="D41" s="12" t="s">
        <v>15</v>
      </c>
      <c r="E41" s="16">
        <v>14</v>
      </c>
      <c r="F41" s="17">
        <v>1.29</v>
      </c>
      <c r="G41" s="18">
        <v>18.060000000000002</v>
      </c>
    </row>
    <row r="42" spans="1:7" x14ac:dyDescent="0.3">
      <c r="A42" s="14">
        <v>44882</v>
      </c>
      <c r="B42" s="15" t="s">
        <v>27</v>
      </c>
      <c r="C42" s="15" t="s">
        <v>6</v>
      </c>
      <c r="D42" s="12" t="s">
        <v>16</v>
      </c>
      <c r="E42" s="16">
        <v>11</v>
      </c>
      <c r="F42" s="17">
        <v>4.99</v>
      </c>
      <c r="G42" s="18">
        <v>54.89</v>
      </c>
    </row>
    <row r="43" spans="1:7" x14ac:dyDescent="0.3">
      <c r="A43" s="14">
        <v>44899</v>
      </c>
      <c r="B43" s="15" t="s">
        <v>27</v>
      </c>
      <c r="C43" s="15" t="s">
        <v>6</v>
      </c>
      <c r="D43" s="12" t="s">
        <v>16</v>
      </c>
      <c r="E43" s="16">
        <v>94</v>
      </c>
      <c r="F43" s="17">
        <v>19.989999999999998</v>
      </c>
      <c r="G43" s="18">
        <v>1879.06</v>
      </c>
    </row>
    <row r="44" spans="1:7" x14ac:dyDescent="0.3">
      <c r="A44" s="14">
        <v>44916</v>
      </c>
      <c r="B44" s="15" t="s">
        <v>27</v>
      </c>
      <c r="C44" s="15" t="s">
        <v>18</v>
      </c>
      <c r="D44" s="12" t="s">
        <v>16</v>
      </c>
      <c r="E44" s="16">
        <v>28</v>
      </c>
      <c r="F44" s="17">
        <v>4.99</v>
      </c>
      <c r="G44" s="18">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4AE46-A95C-4F85-A614-A6B5CE0429E8}">
  <sheetPr codeName="Sheet16"/>
  <dimension ref="B2:C9"/>
  <sheetViews>
    <sheetView showGridLines="0" workbookViewId="0">
      <selection activeCell="A3" sqref="A3"/>
    </sheetView>
  </sheetViews>
  <sheetFormatPr defaultColWidth="8.88671875" defaultRowHeight="14.4" x14ac:dyDescent="0.3"/>
  <cols>
    <col min="1" max="1" width="3" style="1" customWidth="1"/>
    <col min="2" max="2" width="32.88671875" style="26" customWidth="1"/>
    <col min="3" max="3" width="64" style="1" customWidth="1"/>
    <col min="4" max="16384" width="8.88671875" style="1"/>
  </cols>
  <sheetData>
    <row r="2" spans="2:3" ht="18" x14ac:dyDescent="0.35">
      <c r="B2" s="24" t="s">
        <v>30</v>
      </c>
    </row>
    <row r="3" spans="2:3" x14ac:dyDescent="0.3">
      <c r="B3" s="20" t="s">
        <v>26</v>
      </c>
      <c r="C3" s="1" t="s">
        <v>32</v>
      </c>
    </row>
    <row r="4" spans="2:3" x14ac:dyDescent="0.3">
      <c r="B4" s="20" t="s">
        <v>25</v>
      </c>
      <c r="C4" s="1" t="s">
        <v>49</v>
      </c>
    </row>
    <row r="5" spans="2:3" x14ac:dyDescent="0.3">
      <c r="B5" s="20" t="s">
        <v>24</v>
      </c>
      <c r="C5" s="1" t="s">
        <v>33</v>
      </c>
    </row>
    <row r="6" spans="2:3" x14ac:dyDescent="0.3">
      <c r="B6" s="20" t="s">
        <v>31</v>
      </c>
      <c r="C6" s="1" t="s">
        <v>43</v>
      </c>
    </row>
    <row r="7" spans="2:3" x14ac:dyDescent="0.3">
      <c r="B7" s="25"/>
    </row>
    <row r="8" spans="2:3" ht="18" x14ac:dyDescent="0.35">
      <c r="B8" s="24" t="s">
        <v>45</v>
      </c>
    </row>
    <row r="9" spans="2:3" x14ac:dyDescent="0.3">
      <c r="B9" s="4" t="s">
        <v>23</v>
      </c>
      <c r="C9" s="1" t="s">
        <v>44</v>
      </c>
    </row>
  </sheetData>
  <hyperlinks>
    <hyperlink ref="B3" r:id="rId1" xr:uid="{83B5AB0A-AB0E-42B8-867D-6249A5617347}"/>
    <hyperlink ref="B5" r:id="rId2" xr:uid="{78C7325F-6CC9-4A39-8392-E4674D08A383}"/>
    <hyperlink ref="B4" r:id="rId3" xr:uid="{68C90B41-C893-414D-B7CB-2B4C70813C01}"/>
    <hyperlink ref="B6" r:id="rId4" xr:uid="{69CCE8FB-A633-4769-A1C6-E98799AFDF1F}"/>
    <hyperlink ref="B9" r:id="rId5" tooltip="Contextures Recommends" xr:uid="{D9F8881F-4EA7-4521-BEA6-D07FED0374F8}"/>
  </hyperlinks>
  <pageMargins left="0.75" right="0.75" top="1" bottom="1" header="0.5" footer="0.5"/>
  <pageSetup orientation="portrait" r:id="rId6"/>
  <headerFooter alignWithMargins="0">
    <oddFooter>&amp;Lwww.contextures.com&amp;R&amp;D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1043E-C40E-45E3-AC0C-6507A35D80EA}">
  <dimension ref="A1:M22"/>
  <sheetViews>
    <sheetView workbookViewId="0">
      <selection activeCell="A7" sqref="A7"/>
    </sheetView>
  </sheetViews>
  <sheetFormatPr defaultRowHeight="14.4" x14ac:dyDescent="0.3"/>
  <cols>
    <col min="1" max="1" width="14.77734375" style="29" customWidth="1"/>
    <col min="2" max="7" width="10.77734375" style="29" customWidth="1"/>
    <col min="8" max="8" width="11.77734375" style="29" customWidth="1"/>
    <col min="9" max="10" width="10.77734375" style="29" customWidth="1"/>
    <col min="11" max="11" width="15.77734375" style="29" customWidth="1"/>
    <col min="12" max="12" width="20.77734375" style="29" customWidth="1"/>
    <col min="13" max="14" width="16.77734375" style="29" customWidth="1"/>
    <col min="15" max="16384" width="8.88671875" style="29"/>
  </cols>
  <sheetData>
    <row r="1" spans="1:13" ht="29.4" x14ac:dyDescent="0.65">
      <c r="A1" s="79" t="s">
        <v>123</v>
      </c>
      <c r="B1" s="79"/>
      <c r="C1" s="79"/>
      <c r="D1" s="79"/>
      <c r="E1" s="79"/>
      <c r="F1" s="79"/>
      <c r="G1" s="79"/>
      <c r="H1" s="79"/>
      <c r="I1" s="79"/>
      <c r="J1" s="79"/>
    </row>
    <row r="2" spans="1:13" ht="16.8" x14ac:dyDescent="0.3">
      <c r="A2" s="80" t="s">
        <v>124</v>
      </c>
      <c r="B2" s="80"/>
      <c r="C2" s="80"/>
      <c r="D2" s="80"/>
      <c r="E2" s="80"/>
      <c r="F2" s="80"/>
      <c r="G2" s="80"/>
      <c r="H2" s="80"/>
      <c r="I2" s="80"/>
      <c r="J2" s="80"/>
    </row>
    <row r="3" spans="1:13" ht="33.450000000000003" customHeight="1" x14ac:dyDescent="0.45">
      <c r="A3" s="81" t="s">
        <v>125</v>
      </c>
      <c r="B3" s="81"/>
      <c r="C3" s="81"/>
      <c r="D3" s="81"/>
      <c r="E3" s="81"/>
      <c r="F3" s="81"/>
      <c r="G3" s="81"/>
      <c r="H3" s="81"/>
      <c r="I3" s="81"/>
      <c r="J3" s="81"/>
      <c r="K3" s="81"/>
      <c r="L3" s="81"/>
      <c r="M3" s="81"/>
    </row>
    <row r="4" spans="1:13" ht="15" x14ac:dyDescent="0.3">
      <c r="A4" s="82" t="s">
        <v>126</v>
      </c>
      <c r="B4" s="82" t="s">
        <v>68</v>
      </c>
      <c r="C4" s="82" t="s">
        <v>72</v>
      </c>
      <c r="D4" s="82" t="s">
        <v>74</v>
      </c>
      <c r="E4" s="82" t="s">
        <v>77</v>
      </c>
      <c r="F4" s="82" t="s">
        <v>80</v>
      </c>
      <c r="G4" s="82" t="s">
        <v>82</v>
      </c>
      <c r="H4" s="82" t="s">
        <v>85</v>
      </c>
      <c r="I4" s="82" t="s">
        <v>88</v>
      </c>
      <c r="J4" s="82" t="s">
        <v>90</v>
      </c>
      <c r="K4" s="82" t="s">
        <v>93</v>
      </c>
      <c r="L4" s="82" t="s">
        <v>97</v>
      </c>
      <c r="M4" s="82" t="s">
        <v>99</v>
      </c>
    </row>
    <row r="5" spans="1:13" ht="19.5" customHeight="1" x14ac:dyDescent="0.3">
      <c r="A5" s="84">
        <v>44790.643463773151</v>
      </c>
      <c r="B5" s="93">
        <v>-3.00700007937849E-3</v>
      </c>
      <c r="C5" s="83">
        <v>-0.88706099987029996</v>
      </c>
      <c r="D5" s="83">
        <v>-0.46788701415062001</v>
      </c>
      <c r="E5" s="93">
        <v>1.51500003412366E-2</v>
      </c>
      <c r="F5" s="93">
        <v>1.15099996328354E-2</v>
      </c>
      <c r="G5" s="93">
        <v>8.0999999772757303E-4</v>
      </c>
      <c r="H5" s="83">
        <v>62.113939999999999</v>
      </c>
      <c r="I5" s="83">
        <v>-0.10360709999999999</v>
      </c>
      <c r="J5" s="83">
        <v>246.52860000000001</v>
      </c>
      <c r="K5" s="93" t="s">
        <v>158</v>
      </c>
      <c r="L5" s="93" t="s">
        <v>158</v>
      </c>
      <c r="M5" s="93" t="s">
        <v>158</v>
      </c>
    </row>
    <row r="6" spans="1:13" ht="33.450000000000003" customHeight="1" x14ac:dyDescent="0.45">
      <c r="A6" s="85" t="s">
        <v>127</v>
      </c>
      <c r="B6" s="85"/>
      <c r="C6" s="85"/>
      <c r="D6" s="85"/>
      <c r="E6" s="85"/>
      <c r="F6" s="85"/>
      <c r="G6" s="85"/>
      <c r="H6" s="85"/>
      <c r="I6" s="85"/>
      <c r="J6" s="85"/>
      <c r="K6" s="85"/>
      <c r="L6" s="85"/>
      <c r="M6" s="85"/>
    </row>
    <row r="7" spans="1:13" ht="15" x14ac:dyDescent="0.3">
      <c r="A7" s="82" t="s">
        <v>126</v>
      </c>
      <c r="B7" s="82" t="s">
        <v>68</v>
      </c>
      <c r="C7" s="82" t="s">
        <v>72</v>
      </c>
      <c r="D7" s="82" t="s">
        <v>74</v>
      </c>
      <c r="E7" s="82" t="s">
        <v>77</v>
      </c>
      <c r="F7" s="82" t="s">
        <v>80</v>
      </c>
      <c r="G7" s="82" t="s">
        <v>82</v>
      </c>
      <c r="H7" s="82" t="s">
        <v>85</v>
      </c>
      <c r="I7" s="82" t="s">
        <v>88</v>
      </c>
      <c r="J7" s="82" t="s">
        <v>90</v>
      </c>
      <c r="K7" s="82" t="s">
        <v>93</v>
      </c>
      <c r="L7" s="82" t="s">
        <v>97</v>
      </c>
      <c r="M7" s="82" t="s">
        <v>99</v>
      </c>
    </row>
    <row r="8" spans="1:13" ht="19.5" customHeight="1" x14ac:dyDescent="0.3">
      <c r="A8" s="88">
        <v>44790.643452326389</v>
      </c>
      <c r="B8" s="96">
        <v>-5.9690000489354099E-3</v>
      </c>
      <c r="C8" s="86">
        <v>-0.89405000209808305</v>
      </c>
      <c r="D8" s="86">
        <v>-0.47310400009155301</v>
      </c>
      <c r="E8" s="96">
        <v>-5.0840001553297001E-2</v>
      </c>
      <c r="F8" s="96">
        <v>1.13099999725819E-2</v>
      </c>
      <c r="G8" s="96">
        <v>-3.4999998752027799E-4</v>
      </c>
      <c r="H8" s="86">
        <v>62.110230000000001</v>
      </c>
      <c r="I8" s="86">
        <v>-0.1132309</v>
      </c>
      <c r="J8" s="86">
        <v>246.5453</v>
      </c>
      <c r="K8" s="96" t="s">
        <v>158</v>
      </c>
      <c r="L8" s="96" t="s">
        <v>158</v>
      </c>
      <c r="M8" s="96" t="s">
        <v>158</v>
      </c>
    </row>
    <row r="9" spans="1:13" ht="19.5" customHeight="1" x14ac:dyDescent="0.3">
      <c r="A9" s="89">
        <v>44790.643453136574</v>
      </c>
      <c r="B9" s="95">
        <v>-2.9959999956190599E-3</v>
      </c>
      <c r="C9" s="87">
        <v>-0.88706302642822299</v>
      </c>
      <c r="D9" s="87">
        <v>-0.46888399124145502</v>
      </c>
      <c r="E9" s="95">
        <v>0.124509997665882</v>
      </c>
      <c r="F9" s="95">
        <v>8.5699995979666693E-3</v>
      </c>
      <c r="G9" s="95">
        <v>0.12276999652385701</v>
      </c>
      <c r="H9" s="87">
        <v>62.095469999999999</v>
      </c>
      <c r="I9" s="87">
        <v>-0.1026851</v>
      </c>
      <c r="J9" s="87">
        <v>246.5206</v>
      </c>
      <c r="K9" s="95" t="s">
        <v>158</v>
      </c>
      <c r="L9" s="95" t="s">
        <v>158</v>
      </c>
      <c r="M9" s="95" t="s">
        <v>158</v>
      </c>
    </row>
    <row r="10" spans="1:13" ht="19.5" customHeight="1" x14ac:dyDescent="0.3">
      <c r="A10" s="89">
        <v>44790.64345383102</v>
      </c>
      <c r="B10" s="95">
        <v>-9.7400002414360599E-4</v>
      </c>
      <c r="C10" s="87">
        <v>-0.888081014156342</v>
      </c>
      <c r="D10" s="87">
        <v>-0.47184601426124601</v>
      </c>
      <c r="E10" s="95">
        <v>-0.110030002892017</v>
      </c>
      <c r="F10" s="95">
        <v>-4.6259999275207499E-2</v>
      </c>
      <c r="G10" s="95">
        <v>-3.5399999469518701E-3</v>
      </c>
      <c r="H10" s="87">
        <v>62.095469999999999</v>
      </c>
      <c r="I10" s="87">
        <v>-0.1026851</v>
      </c>
      <c r="J10" s="87">
        <v>246.5206</v>
      </c>
      <c r="K10" s="95" t="s">
        <v>158</v>
      </c>
      <c r="L10" s="95" t="s">
        <v>158</v>
      </c>
      <c r="M10" s="95" t="s">
        <v>158</v>
      </c>
    </row>
    <row r="11" spans="1:13" ht="19.5" customHeight="1" x14ac:dyDescent="0.3">
      <c r="A11" s="89">
        <v>44790.643454756944</v>
      </c>
      <c r="B11" s="95">
        <v>-1.9930000416934499E-3</v>
      </c>
      <c r="C11" s="87">
        <v>-0.88507002592086803</v>
      </c>
      <c r="D11" s="87">
        <v>-0.46881499886512801</v>
      </c>
      <c r="E11" s="95">
        <v>1.05200000107288E-2</v>
      </c>
      <c r="F11" s="95">
        <v>1.40899997204542E-2</v>
      </c>
      <c r="G11" s="95">
        <v>-5.6999997468665199E-4</v>
      </c>
      <c r="H11" s="87">
        <v>62.088999999999999</v>
      </c>
      <c r="I11" s="87">
        <v>-0.1191731</v>
      </c>
      <c r="J11" s="87">
        <v>246.58269999999999</v>
      </c>
      <c r="K11" s="95" t="s">
        <v>158</v>
      </c>
      <c r="L11" s="95" t="s">
        <v>158</v>
      </c>
      <c r="M11" s="95" t="s">
        <v>158</v>
      </c>
    </row>
    <row r="12" spans="1:13" ht="19.5" customHeight="1" x14ac:dyDescent="0.3">
      <c r="A12" s="89">
        <v>44790.643455451391</v>
      </c>
      <c r="B12" s="95" t="s">
        <v>160</v>
      </c>
      <c r="C12" s="87">
        <v>-0.88308799266815197</v>
      </c>
      <c r="D12" s="87">
        <v>-0.47071400284767201</v>
      </c>
      <c r="E12" s="95">
        <v>-4.82599996030331E-2</v>
      </c>
      <c r="F12" s="95">
        <v>1.55899999663234E-2</v>
      </c>
      <c r="G12" s="95">
        <v>-2.2599999792873898E-3</v>
      </c>
      <c r="H12" s="87">
        <v>62.093589999999999</v>
      </c>
      <c r="I12" s="87">
        <v>-9.107374E-2</v>
      </c>
      <c r="J12" s="87">
        <v>246.55879999999999</v>
      </c>
      <c r="K12" s="95" t="s">
        <v>158</v>
      </c>
      <c r="L12" s="95" t="s">
        <v>158</v>
      </c>
      <c r="M12" s="95" t="s">
        <v>158</v>
      </c>
    </row>
    <row r="13" spans="1:13" ht="19.5" customHeight="1" x14ac:dyDescent="0.3">
      <c r="A13" s="89">
        <v>44790.643456261576</v>
      </c>
      <c r="B13" s="95">
        <v>-3.9969999343156797E-3</v>
      </c>
      <c r="C13" s="87">
        <v>-0.88505601882934604</v>
      </c>
      <c r="D13" s="87">
        <v>-0.467871993780136</v>
      </c>
      <c r="E13" s="95">
        <v>7.0040002465248094E-2</v>
      </c>
      <c r="F13" s="95">
        <v>1.33800003677607E-2</v>
      </c>
      <c r="G13" s="95">
        <v>-8.2999997539445801E-4</v>
      </c>
      <c r="H13" s="87">
        <v>62.094630000000002</v>
      </c>
      <c r="I13" s="87">
        <v>-0.1211744</v>
      </c>
      <c r="J13" s="87">
        <v>246.52770000000001</v>
      </c>
      <c r="K13" s="95" t="s">
        <v>158</v>
      </c>
      <c r="L13" s="95" t="s">
        <v>158</v>
      </c>
      <c r="M13" s="95" t="s">
        <v>158</v>
      </c>
    </row>
    <row r="14" spans="1:13" ht="19.5" customHeight="1" x14ac:dyDescent="0.3">
      <c r="A14" s="89">
        <v>44790.64345708333</v>
      </c>
      <c r="B14" s="95">
        <v>2.0049999002367301E-3</v>
      </c>
      <c r="C14" s="87">
        <v>-0.88809698820114102</v>
      </c>
      <c r="D14" s="87">
        <v>-0.47076800465583801</v>
      </c>
      <c r="E14" s="95">
        <v>-5.08299991488457E-2</v>
      </c>
      <c r="F14" s="95">
        <v>1.4050000347197099E-2</v>
      </c>
      <c r="G14" s="95">
        <v>0.11584000289440199</v>
      </c>
      <c r="H14" s="87">
        <v>62.087719999999997</v>
      </c>
      <c r="I14" s="87">
        <v>-0.1105944</v>
      </c>
      <c r="J14" s="87">
        <v>246.52080000000001</v>
      </c>
      <c r="K14" s="95" t="s">
        <v>158</v>
      </c>
      <c r="L14" s="95" t="s">
        <v>158</v>
      </c>
      <c r="M14" s="95" t="s">
        <v>158</v>
      </c>
    </row>
    <row r="15" spans="1:13" ht="19.5" customHeight="1" x14ac:dyDescent="0.3">
      <c r="A15" s="89">
        <v>44790.643457881946</v>
      </c>
      <c r="B15" s="95">
        <v>-6.0189999639987902E-3</v>
      </c>
      <c r="C15" s="87">
        <v>-0.89003902673721302</v>
      </c>
      <c r="D15" s="87">
        <v>-0.467034012079239</v>
      </c>
      <c r="E15" s="95">
        <v>1.0379999876022301E-2</v>
      </c>
      <c r="F15" s="95">
        <v>1.52899995446205E-2</v>
      </c>
      <c r="G15" s="95">
        <v>-2.9400000348687198E-3</v>
      </c>
      <c r="H15" s="87">
        <v>62.112169999999999</v>
      </c>
      <c r="I15" s="87">
        <v>-0.13271740000000001</v>
      </c>
      <c r="J15" s="87">
        <v>246.52500000000001</v>
      </c>
      <c r="K15" s="95" t="s">
        <v>158</v>
      </c>
      <c r="L15" s="95" t="s">
        <v>158</v>
      </c>
      <c r="M15" s="95" t="s">
        <v>158</v>
      </c>
    </row>
    <row r="16" spans="1:13" ht="19.5" customHeight="1" x14ac:dyDescent="0.3">
      <c r="A16" s="89">
        <v>44790.643458680555</v>
      </c>
      <c r="B16" s="95">
        <v>2.0049999002367301E-3</v>
      </c>
      <c r="C16" s="87">
        <v>-0.88809698820114102</v>
      </c>
      <c r="D16" s="87">
        <v>-0.47076800465583801</v>
      </c>
      <c r="E16" s="95">
        <v>6.9140002131462097E-2</v>
      </c>
      <c r="F16" s="95">
        <v>1.46700004115701E-2</v>
      </c>
      <c r="G16" s="95">
        <v>-1.46000005770475E-3</v>
      </c>
      <c r="H16" s="87">
        <v>62.102440000000001</v>
      </c>
      <c r="I16" s="87">
        <v>-0.1211334</v>
      </c>
      <c r="J16" s="87">
        <v>246.5454</v>
      </c>
      <c r="K16" s="95" t="s">
        <v>158</v>
      </c>
      <c r="L16" s="95" t="s">
        <v>158</v>
      </c>
      <c r="M16" s="95" t="s">
        <v>158</v>
      </c>
    </row>
    <row r="17" spans="1:13" ht="19.5" customHeight="1" x14ac:dyDescent="0.3">
      <c r="A17" s="89">
        <v>44790.643459398147</v>
      </c>
      <c r="B17" s="95">
        <v>-2.94600008055568E-3</v>
      </c>
      <c r="C17" s="87">
        <v>-0.88807398080825795</v>
      </c>
      <c r="D17" s="87">
        <v>-0.47389400005340598</v>
      </c>
      <c r="E17" s="95">
        <v>-0.10668999701738401</v>
      </c>
      <c r="F17" s="95">
        <v>1.69099997729063E-2</v>
      </c>
      <c r="G17" s="95">
        <v>-4.4300002045929397E-3</v>
      </c>
      <c r="H17" s="87">
        <v>62.120849999999997</v>
      </c>
      <c r="I17" s="87">
        <v>-0.1141939</v>
      </c>
      <c r="J17" s="87">
        <v>246.53559999999999</v>
      </c>
      <c r="K17" s="95" t="s">
        <v>158</v>
      </c>
      <c r="L17" s="95" t="s">
        <v>158</v>
      </c>
      <c r="M17" s="95" t="s">
        <v>158</v>
      </c>
    </row>
    <row r="18" spans="1:13" ht="19.5" customHeight="1" x14ac:dyDescent="0.3">
      <c r="A18" s="89">
        <v>44790.643460312502</v>
      </c>
      <c r="B18" s="95">
        <v>9.5999997574836005E-4</v>
      </c>
      <c r="C18" s="87">
        <v>-0.88908201456069902</v>
      </c>
      <c r="D18" s="87">
        <v>-0.46682700514793402</v>
      </c>
      <c r="E18" s="95">
        <v>1.1079999618232301E-2</v>
      </c>
      <c r="F18" s="95">
        <v>1.38900000602007E-2</v>
      </c>
      <c r="G18" s="95">
        <v>5.82100003957748E-2</v>
      </c>
      <c r="H18" s="87">
        <v>62.102440000000001</v>
      </c>
      <c r="I18" s="87">
        <v>-0.1211334</v>
      </c>
      <c r="J18" s="87">
        <v>246.5454</v>
      </c>
      <c r="K18" s="95" t="s">
        <v>158</v>
      </c>
      <c r="L18" s="95" t="s">
        <v>158</v>
      </c>
      <c r="M18" s="95" t="s">
        <v>158</v>
      </c>
    </row>
    <row r="19" spans="1:13" ht="19.5" customHeight="1" x14ac:dyDescent="0.3">
      <c r="A19" s="89">
        <v>44790.643461111111</v>
      </c>
      <c r="B19" s="95" t="s">
        <v>159</v>
      </c>
      <c r="C19" s="87">
        <v>-0.89107799530029297</v>
      </c>
      <c r="D19" s="87">
        <v>-0.468890011310577</v>
      </c>
      <c r="E19" s="95">
        <v>-0.103929996490479</v>
      </c>
      <c r="F19" s="95">
        <v>1.43499998375773E-2</v>
      </c>
      <c r="G19" s="95">
        <v>-3.3299999777227601E-3</v>
      </c>
      <c r="H19" s="87">
        <v>62.113939999999999</v>
      </c>
      <c r="I19" s="87">
        <v>-0.10360709999999999</v>
      </c>
      <c r="J19" s="87">
        <v>246.52860000000001</v>
      </c>
      <c r="K19" s="95" t="s">
        <v>158</v>
      </c>
      <c r="L19" s="95" t="s">
        <v>158</v>
      </c>
      <c r="M19" s="95" t="s">
        <v>158</v>
      </c>
    </row>
    <row r="20" spans="1:13" ht="19.5" customHeight="1" x14ac:dyDescent="0.3">
      <c r="A20" s="89">
        <v>44790.643461944448</v>
      </c>
      <c r="B20" s="95">
        <v>-5.0149997696280497E-3</v>
      </c>
      <c r="C20" s="87">
        <v>-0.88804602622985795</v>
      </c>
      <c r="D20" s="87">
        <v>-0.46696498990058899</v>
      </c>
      <c r="E20" s="95">
        <v>-4.2750000953674303E-2</v>
      </c>
      <c r="F20" s="95">
        <v>7.4799999594688402E-2</v>
      </c>
      <c r="G20" s="95">
        <v>-6.0400001704692799E-2</v>
      </c>
      <c r="H20" s="87">
        <v>62.102440000000001</v>
      </c>
      <c r="I20" s="87">
        <v>-0.1211334</v>
      </c>
      <c r="J20" s="87">
        <v>246.5454</v>
      </c>
      <c r="K20" s="95" t="s">
        <v>158</v>
      </c>
      <c r="L20" s="95" t="s">
        <v>158</v>
      </c>
      <c r="M20" s="95" t="s">
        <v>158</v>
      </c>
    </row>
    <row r="21" spans="1:13" ht="19.5" customHeight="1" x14ac:dyDescent="0.3">
      <c r="A21" s="89">
        <v>44790.643462858796</v>
      </c>
      <c r="B21" s="95">
        <v>9.8600005730986595E-4</v>
      </c>
      <c r="C21" s="87">
        <v>-0.88808602094650302</v>
      </c>
      <c r="D21" s="87">
        <v>-0.468800008296967</v>
      </c>
      <c r="E21" s="95">
        <v>1.4229999855160699E-2</v>
      </c>
      <c r="F21" s="95">
        <v>1.2029999867081601E-2</v>
      </c>
      <c r="G21" s="95">
        <v>1.1000000085914499E-4</v>
      </c>
      <c r="H21" s="87">
        <v>62.113939999999999</v>
      </c>
      <c r="I21" s="87">
        <v>-0.10360709999999999</v>
      </c>
      <c r="J21" s="87">
        <v>246.52860000000001</v>
      </c>
      <c r="K21" s="95" t="s">
        <v>158</v>
      </c>
      <c r="L21" s="95" t="s">
        <v>158</v>
      </c>
      <c r="M21" s="95" t="s">
        <v>158</v>
      </c>
    </row>
    <row r="22" spans="1:13" ht="19.5" customHeight="1" x14ac:dyDescent="0.3">
      <c r="A22" s="90">
        <v>44790.643463773151</v>
      </c>
      <c r="B22" s="94">
        <v>-3.00700007937849E-3</v>
      </c>
      <c r="C22" s="91">
        <v>-0.88706099987029996</v>
      </c>
      <c r="D22" s="91">
        <v>-0.46788701415062001</v>
      </c>
      <c r="E22" s="94">
        <v>1.51500003412366E-2</v>
      </c>
      <c r="F22" s="94">
        <v>1.15099996328354E-2</v>
      </c>
      <c r="G22" s="94">
        <v>8.0999999772757303E-4</v>
      </c>
      <c r="H22" s="91">
        <v>62.113939999999999</v>
      </c>
      <c r="I22" s="91">
        <v>-0.10360709999999999</v>
      </c>
      <c r="J22" s="91">
        <v>246.52860000000001</v>
      </c>
      <c r="K22" s="94" t="s">
        <v>158</v>
      </c>
      <c r="L22" s="94" t="s">
        <v>158</v>
      </c>
      <c r="M22" s="94" t="s">
        <v>158</v>
      </c>
    </row>
  </sheetData>
  <mergeCells count="4">
    <mergeCell ref="A1:J1"/>
    <mergeCell ref="A2:J2"/>
    <mergeCell ref="A3:M3"/>
    <mergeCell ref="A6:M6"/>
  </mergeCells>
  <dataValidations count="26">
    <dataValidation allowBlank="1" showInputMessage="1" showErrorMessage="1" prompt="Time_x000d__x000a__x000d__x000a_TBL_CUR[TIME]" sqref="A5" xr:uid="{B89980B9-B6C0-4218-BA80-52C9A44A84B6}"/>
    <dataValidation allowBlank="1" showInputMessage="1" showErrorMessage="1" prompt="G-force acceleration along the x-axis_x000d__x000a__x000d__x000a_TBL_CUR[ACC_X]" sqref="B5" xr:uid="{EDBD591C-5638-4408-94C5-923704F2A6B0}"/>
    <dataValidation allowBlank="1" showInputMessage="1" showErrorMessage="1" prompt="G-force acceleration along the y-axis_x000d__x000a__x000d__x000a_TBL_CUR[ACC_Y]" sqref="C5" xr:uid="{88A52219-E57A-42AE-A2F6-E90DA6804206}"/>
    <dataValidation allowBlank="1" showInputMessage="1" showErrorMessage="1" prompt="G-force acceleration along the z-axis_x000d__x000a__x000d__x000a_TBL_CUR[ACC_Z]" sqref="D5" xr:uid="{F3149FAD-81A7-427D-A6A4-AA79384348D8}"/>
    <dataValidation allowBlank="1" showInputMessage="1" showErrorMessage="1" prompt="Angular velocity, in degrees per second, about the x-axis_x000d__x000a__x000d__x000a_TBL_CUR[GYRO_X]" sqref="E5" xr:uid="{50AB07C9-4805-4DEC-AB4B-85DAD5285E54}"/>
    <dataValidation allowBlank="1" showInputMessage="1" showErrorMessage="1" prompt="Angular velocity, in degrees per second, about the y-axis_x000d__x000a__x000d__x000a_TBL_CUR[GYRO_Y]" sqref="F5" xr:uid="{7D243A8C-3F1D-4645-A1BC-BCC64966286C}"/>
    <dataValidation allowBlank="1" showInputMessage="1" showErrorMessage="1" prompt="Angular velocity, in degrees per second, about the z-axis_x000d__x000a__x000d__x000a_TBL_CUR[GYRO_Z]" sqref="G5" xr:uid="{7FD2FE11-3F23-4AFA-BB5C-D31A6CC53535}"/>
    <dataValidation allowBlank="1" showInputMessage="1" showErrorMessage="1" prompt="Rotation in degrees around the x-axis_x000d__x000a__x000d__x000a_TBL_CUR[PITCH]" sqref="H5" xr:uid="{BD37158F-F04F-4279-B8BC-DDEC4F717564}"/>
    <dataValidation allowBlank="1" showInputMessage="1" showErrorMessage="1" prompt="Rotation in degrees around the y-axis_x000d__x000a__x000d__x000a_TBL_CUR[ROLL]" sqref="I5" xr:uid="{6BB0F440-44D8-491E-814F-6F769D02140D}"/>
    <dataValidation allowBlank="1" showInputMessage="1" showErrorMessage="1" prompt="Rotation in degrees around the z-axis_x000d__x000a__x000d__x000a_TBL_CUR[YAW]" sqref="J5" xr:uid="{187E60BF-57A6-4E51-BFED-3C56145AAF25}"/>
    <dataValidation allowBlank="1" showInputMessage="1" showErrorMessage="1" prompt="Barometric pressure in Hectopascals_x000d__x000a__x000d__x000a_TBL_CUR[BAR]" sqref="K5" xr:uid="{5EF3C828-D8DC-41F2-BC99-6BF5D149F456}"/>
    <dataValidation allowBlank="1" showInputMessage="1" showErrorMessage="1" prompt="Heading in degrees relative to geographic magnetic-north_x000d__x000a__x000d__x000a_TBL_CUR[COMPASS_MN]" sqref="L5" xr:uid="{6DDAD411-7ACF-41AF-B49D-DC74E2BBA98A}"/>
    <dataValidation allowBlank="1" showInputMessage="1" showErrorMessage="1" prompt="Heading in degrees relative to geographic true-north_x000d__x000a__x000d__x000a_TBL_CUR[COMPASS_TN]" sqref="M5" xr:uid="{E4A8BFAC-DBDE-4A3F-84B3-094C41E8BC82}"/>
    <dataValidation allowBlank="1" showInputMessage="1" showErrorMessage="1" prompt="Time_x000d__x000a__x000d__x000a_TBL_HST[TIME]" sqref="A8:A22" xr:uid="{31849B4D-F78A-48E9-AE5B-A99EC4CA4B26}"/>
    <dataValidation allowBlank="1" showInputMessage="1" showErrorMessage="1" prompt="G-force acceleration along the x-axis_x000d__x000a__x000d__x000a_TBL_HST[ACC_X]" sqref="B8:B22" xr:uid="{E925577C-A146-44DA-889A-C35C23934F5F}"/>
    <dataValidation allowBlank="1" showInputMessage="1" showErrorMessage="1" prompt="G-force acceleration along the y-axis_x000d__x000a__x000d__x000a_TBL_HST[ACC_Y]" sqref="C8:C22" xr:uid="{26C900C1-0721-42BC-9916-E33D56FE0153}"/>
    <dataValidation allowBlank="1" showInputMessage="1" showErrorMessage="1" prompt="G-force acceleration along the z-axis_x000d__x000a__x000d__x000a_TBL_HST[ACC_Z]" sqref="D8:D22" xr:uid="{EBCC720D-1557-42C6-B18A-371672677679}"/>
    <dataValidation allowBlank="1" showInputMessage="1" showErrorMessage="1" prompt="Angular velocity, in degrees per second, about the x-axis_x000d__x000a__x000d__x000a_TBL_HST[GYRO_X]" sqref="E8:E22" xr:uid="{8C66713C-2B55-4966-9139-A69A30068556}"/>
    <dataValidation allowBlank="1" showInputMessage="1" showErrorMessage="1" prompt="Angular velocity, in degrees per second, about the y-axis_x000d__x000a__x000d__x000a_TBL_HST[GYRO_Y]" sqref="F8:F22" xr:uid="{620C97C8-934D-4F7D-8F9B-C55C00E799B2}"/>
    <dataValidation allowBlank="1" showInputMessage="1" showErrorMessage="1" prompt="Angular velocity, in degrees per second, about the z-axis_x000d__x000a__x000d__x000a_TBL_HST[GYRO_Z]" sqref="G8:G22" xr:uid="{0038E9A5-332B-4B17-AC19-B1BACE73A615}"/>
    <dataValidation allowBlank="1" showInputMessage="1" showErrorMessage="1" prompt="Rotation in degrees around the x-axis_x000d__x000a__x000d__x000a_TBL_HST[PITCH]" sqref="H8:H22" xr:uid="{D8AA6551-5E70-4A32-A432-193D70A67DA2}"/>
    <dataValidation allowBlank="1" showInputMessage="1" showErrorMessage="1" prompt="Rotation in degrees around the y-axis_x000d__x000a__x000d__x000a_TBL_HST[ROLL]" sqref="I8:I22" xr:uid="{8EC5002A-62B0-4D03-B601-F857EDD2CE5A}"/>
    <dataValidation allowBlank="1" showInputMessage="1" showErrorMessage="1" prompt="Rotation in degrees around the z-axis_x000d__x000a__x000d__x000a_TBL_HST[YAW]" sqref="J8:J22" xr:uid="{ECBC2FC5-11FB-4E2A-98CF-11738744D641}"/>
    <dataValidation allowBlank="1" showInputMessage="1" showErrorMessage="1" prompt="Barometric pressure in Hectopascals_x000d__x000a__x000d__x000a_TBL_HST[BAR]" sqref="K8:K22" xr:uid="{DF2246F0-F716-4048-9299-35A65AEF48FA}"/>
    <dataValidation allowBlank="1" showInputMessage="1" showErrorMessage="1" prompt="Heading in degrees relative to geographic magnetic-north_x000d__x000a__x000d__x000a_TBL_HST[COMPASS_MN]" sqref="L8:L22" xr:uid="{10DC0025-8F64-4E53-A5E3-DE632C538ED2}"/>
    <dataValidation allowBlank="1" showInputMessage="1" showErrorMessage="1" prompt="Heading in degrees relative to geographic true-north_x000d__x000a__x000d__x000a_TBL_HST[COMPASS_TN]" sqref="M8:M22" xr:uid="{35DB85BE-FD51-4D09-B451-30CDF62674EA}"/>
  </dataValidations>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EE1E8-B558-4D93-B63B-AF7D849CA117}">
  <dimension ref="A1:L5"/>
  <sheetViews>
    <sheetView workbookViewId="0">
      <selection sqref="A1:H1"/>
    </sheetView>
  </sheetViews>
  <sheetFormatPr defaultRowHeight="14.4" x14ac:dyDescent="0.3"/>
  <cols>
    <col min="1" max="12" width="11.5546875" customWidth="1"/>
  </cols>
  <sheetData>
    <row r="1" spans="1:12" ht="29.4" x14ac:dyDescent="0.65">
      <c r="A1" s="74" t="s">
        <v>109</v>
      </c>
      <c r="B1" s="74"/>
      <c r="C1" s="74"/>
      <c r="D1" s="74"/>
      <c r="E1" s="74"/>
      <c r="F1" s="74"/>
      <c r="G1" s="74"/>
      <c r="H1" s="74"/>
    </row>
    <row r="2" spans="1:12" ht="16.8" x14ac:dyDescent="0.3">
      <c r="A2" s="75" t="s">
        <v>110</v>
      </c>
      <c r="B2" s="75"/>
      <c r="C2" s="75"/>
      <c r="D2" s="75"/>
      <c r="E2" s="75"/>
      <c r="F2" s="75"/>
      <c r="G2" s="75"/>
      <c r="H2" s="75"/>
    </row>
    <row r="3" spans="1:12" ht="17.55" customHeight="1" x14ac:dyDescent="0.3"/>
    <row r="4" spans="1:12" ht="19.5" customHeight="1" x14ac:dyDescent="0.3">
      <c r="A4" s="76" t="s">
        <v>111</v>
      </c>
      <c r="B4" s="77" t="s">
        <v>112</v>
      </c>
      <c r="C4" s="77" t="s">
        <v>113</v>
      </c>
      <c r="D4" s="77" t="s">
        <v>114</v>
      </c>
      <c r="E4" s="77" t="s">
        <v>115</v>
      </c>
      <c r="F4" s="77" t="s">
        <v>116</v>
      </c>
      <c r="G4" s="77" t="s">
        <v>117</v>
      </c>
      <c r="H4" s="77" t="s">
        <v>118</v>
      </c>
      <c r="I4" s="77" t="s">
        <v>119</v>
      </c>
      <c r="J4" s="77" t="s">
        <v>120</v>
      </c>
      <c r="K4" s="77" t="s">
        <v>121</v>
      </c>
      <c r="L4" s="77" t="s">
        <v>122</v>
      </c>
    </row>
    <row r="5" spans="1:12" ht="27" customHeight="1" x14ac:dyDescent="0.3">
      <c r="A5" s="78"/>
      <c r="B5" s="78"/>
      <c r="C5" s="78"/>
      <c r="D5" s="78"/>
      <c r="E5" s="78"/>
      <c r="F5" s="78"/>
      <c r="G5" s="78"/>
      <c r="H5" s="78"/>
      <c r="I5" s="78"/>
      <c r="J5" s="78"/>
      <c r="K5" s="78"/>
      <c r="L5" s="78"/>
    </row>
  </sheetData>
  <mergeCells count="2">
    <mergeCell ref="A1:H1"/>
    <mergeCell ref="A2: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Structure xmlns="thqs">{"Id":"00000000-0000-0000-0000-000000000000","ParentId":null,"Name":"Root","IsExpanded":false,"Children":[]}</Structure>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 2 0 2 2 - 0 8 - 1 7 T 1 5 : 2 7 : 2 9 . 0 0 9 0 5 8 3 + 0 1 : 0 0 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 1 2 5 < / i n t > < / v a l u e > < / i t e m > < i t e m > < k e y > < s t r i n g > R e g i o n < / s t r i n g > < / k e y > < v a l u e > < i n t > 9 5 < / i n t > < / v a l u e > < / i t e m > < i t e m > < k e y > < s t r i n g > R e p < / s t r i n g > < / k e y > < v a l u e > < i n t > 7 2 < / i n t > < / v a l u e > < / i t e m > < i t e m > < k e y > < s t r i n g > I t e m < / s t r i n g > < / k e y > < v a l u e > < i n t > 7 9 < / i n t > < / v a l u e > < / i t e m > < i t e m > < k e y > < s t r i n g > U n i t s < / s t r i n g > < / k e y > < v a l u e > < i n t > 8 3 < / i n t > < / v a l u e > < / i t e m > < i t e m > < k e y > < s t r i n g > U n i t   C o s t < / s t r i n g > < / k e y > < v a l u e > < i n t > 1 1 3 < / i n t > < / v a l u e > < / i t e m > < i t e m > < k e y > < s t r i n g > T o t a l < / s t r i n g > < / k e y > < v a l u e > < i n t > 7 9 < / i n t > < / v a l u e > < / i t e m > < i t e m > < k e y > < s t r i n g > O r d e r D a t e   ( Y e a r ) < / s t r i n g > < / k e y > < v a l u e > < i n t > 1 7 4 < / i n t > < / v a l u e > < / i t e m > < i t e m > < k e y > < s t r i n g > O r d e r D a t e   ( Q u a r t e r ) < / s t r i n g > < / k e y > < v a l u e > < i n t > 2 0 2 < / i n t > < / v a l u e > < / i t e m > < i t e m > < k e y > < s t r i n g > O r d e r D a t e   ( M o n t h   I n d e x ) < / s t r i n g > < / k e y > < v a l u e > < i n t > 2 4 0 < / i n t > < / v a l u e > < / i t e m > < i t e m > < k e y > < s t r i n g > O r d e r D a t e   ( M o n t h ) < / s t r i n g > < / k e y > < v a l u e > < i n t > 1 9 3 < / i n t > < / v a l u e > < / i t e m > < / C o l u m n W i d t h s > < C o l u m n D i s p l a y I n d e x > < i t e m > < k e y > < s t r i n g > O r d e r D a t e < / s t r i n g > < / k e y > < v a l u e > < i n t > 0 < / i n t > < / v a l u e > < / i t e m > < i t e m > < k e y > < s t r i n g > R e g i o n < / s t r i n g > < / k e y > < v a l u e > < i n t > 1 < / i n t > < / v a l u e > < / i t e m > < i t e m > < k e y > < s t r i n g > R e p < / s t r i n g > < / k e y > < v a l u e > < i n t > 2 < / i n t > < / v a l u e > < / i t e m > < i t e m > < k e y > < s t r i n g > I t e m < / s t r i n g > < / k e y > < v a l u e > < i n t > 3 < / i n t > < / v a l u e > < / i t e m > < i t e m > < k e y > < s t r i n g > U n i t s < / s t r i n g > < / k e y > < v a l u e > < i n t > 4 < / i n t > < / v a l u e > < / i t e m > < i t e m > < k e y > < s t r i n g > U n i t   C o s t < / s t r i n g > < / k e y > < v a l u e > < i n t > 5 < / i n t > < / v a l u e > < / i t e m > < i t e m > < k e y > < s t r i n g > T o t a l < / s t r i n g > < / k e y > < v a l u e > < i n t > 6 < / i n t > < / v a l u e > < / i t e m > < i t e m > < k e y > < s t r i n g > O r d e r D a t e   ( Y e a r ) < / s t r i n g > < / k e y > < v a l u e > < i n t > 7 < / i n t > < / v a l u e > < / i t e m > < i t e m > < k e y > < s t r i n g > O r d e r D a t e   ( Q u a r t e r ) < / s t r i n g > < / k e y > < v a l u e > < i n t > 8 < / i n t > < / v a l u e > < / i t e m > < i t e m > < k e y > < s t r i n g > O r d e r D a t e   ( M o n t h   I n d e x ) < / s t r i n g > < / k e y > < v a l u e > < i n t > 9 < / i n t > < / v a l u e > < / i t e m > < i t e m > < k e y > < s t r i n g > O r d e r D a t e   ( M o n t h ) < / s t r i n g > < / k e y > < v a l u e > < i n t > 1 0 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T a b l e 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 C o l u m n s \ O r d e r D a t e < / K e y > < / D i a g r a m O b j e c t K e y > < D i a g r a m O b j e c t K e y > < K e y > C o l u m n s \ R e g i o n < / K e y > < / D i a g r a m O b j e c t K e y > < D i a g r a m O b j e c t K e y > < K e y > C o l u m n s \ R e p < / K e y > < / D i a g r a m O b j e c t K e y > < D i a g r a m O b j e c t K e y > < K e y > C o l u m n s \ I t e m < / K e y > < / D i a g r a m O b j e c t K e y > < D i a g r a m O b j e c t K e y > < K e y > C o l u m n s \ U n i t s < / K e y > < / D i a g r a m O b j e c t K e y > < D i a g r a m O b j e c t K e y > < K e y > C o l u m n s \ U n i t   C o s t < / K e y > < / D i a g r a m O b j e c t K e y > < D i a g r a m O b j e c t K e y > < K e y > C o l u m n s \ T o t a l < / K e y > < / D i a g r a m O b j e c t K e y > < D i a g r a m O b j e c t K e y > < K e y > M e a s u r e s \ S u m   o f   T o t a l < / K e y > < / D i a g r a m O b j e c t K e y > < D i a g r a m O b j e c t K e y > < K e y > M e a s u r e s \ S u m   o f   T o t a l \ T a g I n f o \ F o r m u l a < / K e y > < / D i a g r a m O b j e c t K e y > < D i a g r a m O b j e c t K e y > < K e y > M e a s u r e s \ S u m   o f   T o t a l \ T a g I n f o \ V a l u e < / K e y > < / D i a g r a m O b j e c t K e y > < D i a g r a m O b j e c t K e y > < K e y > M e a s u r e s \ C o u n t   o f   R e p < / K e y > < / D i a g r a m O b j e c t K e y > < D i a g r a m O b j e c t K e y > < K e y > M e a s u r e s \ C o u n t   o f   R e p \ T a g I n f o \ F o r m u l a < / K e y > < / D i a g r a m O b j e c t K e y > < D i a g r a m O b j e c t K e y > < K e y > M e a s u r e s \ C o u n t   o f   R e p \ T a g I n f o \ V a l u e < / K e y > < / D i a g r a m O b j e c t K e y > < D i a g r a m O b j e c t K e y > < K e y > M e a s u r e s \ S u m   o f   U n i t s < / K e y > < / D i a g r a m O b j e c t K e y > < D i a g r a m O b j e c t K e y > < K e y > M e a s u r e s \ S u m   o f   U n i t s \ T a g I n f o \ F o r m u l a < / K e y > < / D i a g r a m O b j e c t K e y > < D i a g r a m O b j e c t K e y > < K e y > M e a s u r e s \ S u m   o f   U n i t s \ T a g I n f o \ V a l u e < / 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 L i n k s \ & l t ; C o l u m n s \ C o u n t   o f   R e p & g t ; - & l t ; M e a s u r e s \ R e p & g t ; < / K e y > < / D i a g r a m O b j e c t K e y > < D i a g r a m O b j e c t K e y > < K e y > L i n k s \ & l t ; C o l u m n s \ C o u n t   o f   R e p & g t ; - & l t ; M e a s u r e s \ R e p & g t ; \ C O L U M N < / K e y > < / D i a g r a m O b j e c t K e y > < D i a g r a m O b j e c t K e y > < K e y > L i n k s \ & l t ; C o l u m n s \ C o u n t   o f   R e p & g t ; - & l t ; M e a s u r e s \ R e p & g t ; \ M E A S U R E < / K e y > < / D i a g r a m O b j e c t K e y > < D i a g r a m O b j e c t K e y > < K e y > L i n k s \ & l t ; C o l u m n s \ S u m   o f   U n i t s & g t ; - & l t ; M e a s u r e s \ U n i t s & g t ; < / K e y > < / D i a g r a m O b j e c t K e y > < D i a g r a m O b j e c t K e y > < K e y > L i n k s \ & l t ; C o l u m n s \ S u m   o f   U n i t s & g t ; - & l t ; M e a s u r e s \ U n i t s & g t ; \ C O L U M N < / K e y > < / D i a g r a m O b j e c t K e y > < D i a g r a m O b j e c t K e y > < K e y > L i n k s \ & l t ; C o l u m n s \ S u m   o f   U n i t s & g t ; - & l t ; M e a s u r e s \ U n i t s & g t ; \ M E A S U R E 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 C o l u m n s \ O r d e r D a t e 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 C o l u m n s \ R e p < / K e y > < / a : K e y > < a : V a l u e   i : t y p e = " M e a s u r e G r i d N o d e V i e w S t a t e " > < C o l u m n > 2 < / C o l u m n > < L a y e d O u t > t r u e < / L a y e d O u t > < / a : V a l u e > < / a : K e y V a l u e O f D i a g r a m O b j e c t K e y a n y T y p e z b w N T n L X > < a : K e y V a l u e O f D i a g r a m O b j e c t K e y a n y T y p e z b w N T n L X > < a : K e y > < K e y > C o l u m n s \ I t e m < / 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 C o l u m n s \ U n i t   C o s t < / K e y > < / a : K e y > < a : V a l u e   i : t y p e = " M e a s u r e G r i d N o d e V i e w S t a t e " > < C o l u m n > 5 < / C o l u m n > < L a y e d O u t > t r u e < / L a y e d O u t > < / a : V a l u e > < / a : K e y V a l u e O f D i a g r a m O b j e c t K e y a n y T y p e z b w N T n L X > < a : K e y V a l u e O f D i a g r a m O b j e c t K e y a n y T y p e z b w N T n L X > < a : K e y > < K e y > C o l u m n s \ T o t a l < / K e y > < / a : K e y > < a : V a l u e   i : t y p e = " M e a s u r e G r i d N o d e V i e w S t a t e " > < C o l u m n > 6 < / C o l u m n > < L a y e d O u t > t r u e < / L a y e d O u t > < / a : V a l u e > < / a : K e y V a l u e O f D i a g r a m O b j e c t K e y a n y T y p e z b w N T n L X > < a : K e y V a l u e O f D i a g r a m O b j e c t K e y a n y T y p e z b w N T n L X > < a : K e y > < K e y > M e a s u r e s \ S u m   o f   T o t a l < / K e y > < / a : K e y > < a : V a l u e   i : t y p e = " M e a s u r e G r i d N o d e V i e w S t a t e " > < C o l u m n > 6 < / 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 M e a s u r e s \ C o u n t   o f   R e p < / K e y > < / a : K e y > < a : V a l u e   i : t y p e = " M e a s u r e G r i d N o d e V i e w S t a t e " > < C o l u m n > 2 < / C o l u m n > < L a y e d O u t > t r u e < / L a y e d O u t > < W a s U I I n v i s i b l e > t r u e < / W a s U I I n v i s i b l e > < / a : V a l u e > < / a : K e y V a l u e O f D i a g r a m O b j e c t K e y a n y T y p e z b w N T n L X > < a : K e y V a l u e O f D i a g r a m O b j e c t K e y a n y T y p e z b w N T n L X > < a : K e y > < K e y > M e a s u r e s \ C o u n t   o f   R e p \ T a g I n f o \ F o r m u l a < / K e y > < / a : K e y > < a : V a l u e   i : t y p e = " M e a s u r e G r i d V i e w S t a t e I D i a g r a m T a g A d d i t i o n a l I n f o " / > < / a : K e y V a l u e O f D i a g r a m O b j e c t K e y a n y T y p e z b w N T n L X > < a : K e y V a l u e O f D i a g r a m O b j e c t K e y a n y T y p e z b w N T n L X > < a : K e y > < K e y > M e a s u r e s \ C o u n t   o f   R e p \ T a g I n f o \ V a l u e < / K e y > < / a : K e y > < a : V a l u e   i : t y p e = " M e a s u r e G r i d V i e w S t a t e I D i a g r a m T a g A d d i t i o n a l I n f o " / > < / a : K e y V a l u e O f D i a g r a m O b j e c t K e y a n y T y p e z b w N T n L X > < a : K e y V a l u e O f D i a g r a m O b j e c t K e y a n y T y p e z b w N T n L X > < a : K e y > < K e y > M e a s u r e s \ S u m   o f   U n i t s < / K e y > < / a : K e y > < a : V a l u e   i : t y p e = " M e a s u r e G r i d N o d e V i e w S t a t e " > < C o l u m n > 4 < / C o l u m n > < L a y e d O u t > t r u e < / L a y e d O u t > < W a s U I I n v i s i b l e > t r u e < / W a s U I I n v i s i b l e > < / a : V a l u e > < / a : K e y V a l u e O f D i a g r a m O b j e c t K e y a n y T y p e z b w N T n L X > < a : K e y V a l u e O f D i a g r a m O b j e c t K e y a n y T y p e z b w N T n L X > < a : K e y > < K e y > M e a s u r e s \ S u m   o f   U n i t s \ T a g I n f o \ F o r m u l a < / K e y > < / a : K e y > < a : V a l u e   i : t y p e = " M e a s u r e G r i d V i e w S t a t e I D i a g r a m T a g A d d i t i o n a l I n f o " / > < / a : K e y V a l u e O f D i a g r a m O b j e c t K e y a n y T y p e z b w N T n L X > < a : K e y V a l u e O f D i a g r a m O b j e c t K e y a n y T y p e z b w N T n L X > < a : K e y > < K e y > M e a s u r e s \ S u m   o f   U n i t s \ T a g I n f o \ V a l u e < / K e y > < / a : K e y > < a : V a l u e   i : t y p e = " M e a s u r e G r i d V i e w S t a t e I D i a g r a m T a g A d d i t i o n a l I n f o " / > < / a : K e y V a l u e O f D i a g r a m O b j e c t K e y a n y T y p e z b w N T n L X > < a : K e y V a l u e O f D i a g r a m O b j e c t K e y a n y T y p e z b w N T n L X > < a : K e y > < K e y > C o l u m n s \ O r d e r D a t e   ( Y e a r ) < / K e y > < / a : K e y > < a : V a l u e   i : t y p e = " M e a s u r e G r i d N o d e V i e w S t a t e " > < C o l u m n > 7 < / C o l u m n > < L a y e d O u t > t r u e < / L a y e d O u t > < / a : V a l u e > < / a : K e y V a l u e O f D i a g r a m O b j e c t K e y a n y T y p e z b w N T n L X > < a : K e y V a l u e O f D i a g r a m O b j e c t K e y a n y T y p e z b w N T n L X > < a : K e y > < K e y > C o l u m n s \ O r d e r D a t e   ( Q u a r t e r ) < / K e y > < / a : K e y > < a : V a l u e   i : t y p e = " M e a s u r e G r i d N o d e V i e w S t a t e " > < C o l u m n > 8 < / C o l u m n > < L a y e d O u t > t r u e < / L a y e d O u t > < / a : V a l u e > < / a : K e y V a l u e O f D i a g r a m O b j e c t K e y a n y T y p e z b w N T n L X > < a : K e y V a l u e O f D i a g r a m O b j e c t K e y a n y T y p e z b w N T n L X > < a : K e y > < K e y > C o l u m n s \ O r d e r D a t e   ( M o n t h   I n d e x ) < / K e y > < / a : K e y > < a : V a l u e   i : t y p e = " M e a s u r e G r i d N o d e V i e w S t a t e " > < C o l u m n > 9 < / C o l u m n > < L a y e d O u t > t r u e < / L a y e d O u t > < / a : V a l u e > < / a : K e y V a l u e O f D i a g r a m O b j e c t K e y a n y T y p e z b w N T n L X > < a : K e y V a l u e O f D i a g r a m O b j e c t K e y a n y T y p e z b w N T n L X > < a : K e y > < K e y > C o l u m n s \ O r d e r D a t e   ( M o n t h ) < / K e y > < / a : K e y > < a : V a l u e   i : t y p e = " M e a s u r e G r i d N o d e V i e w S t a t e " > < C o l u m n > 1 0 < / 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 L i n k s \ & l t ; C o l u m n s \ C o u n t   o f   R e p & g t ; - & l t ; M e a s u r e s \ R e p & g t ; < / K e y > < / a : K e y > < a : V a l u e   i : t y p e = " M e a s u r e G r i d V i e w S t a t e I D i a g r a m L i n k " / > < / a : K e y V a l u e O f D i a g r a m O b j e c t K e y a n y T y p e z b w N T n L X > < a : K e y V a l u e O f D i a g r a m O b j e c t K e y a n y T y p e z b w N T n L X > < a : K e y > < K e y > L i n k s \ & l t ; C o l u m n s \ C o u n t   o f   R e p & g t ; - & l t ; M e a s u r e s \ R e p & g t ; \ C O L U M N < / K e y > < / a : K e y > < a : V a l u e   i : t y p e = " M e a s u r e G r i d V i e w S t a t e I D i a g r a m L i n k E n d p o i n t " / > < / a : K e y V a l u e O f D i a g r a m O b j e c t K e y a n y T y p e z b w N T n L X > < a : K e y V a l u e O f D i a g r a m O b j e c t K e y a n y T y p e z b w N T n L X > < a : K e y > < K e y > L i n k s \ & l t ; C o l u m n s \ C o u n t   o f   R e p & g t ; - & l t ; M e a s u r e s \ R e p & g t ; \ M E A S U R E < / K e y > < / a : K e y > < a : V a l u e   i : t y p e = " M e a s u r e G r i d V i e w S t a t e I D i a g r a m L i n k E n d p o i n t " / > < / a : K e y V a l u e O f D i a g r a m O b j e c t K e y a n y T y p e z b w N T n L X > < a : K e y V a l u e O f D i a g r a m O b j e c t K e y a n y T y p e z b w N T n L X > < a : K e y > < K e y > L i n k s \ & l t ; C o l u m n s \ S u m   o f   U n i t s & g t ; - & l t ; M e a s u r e s \ U n i t s & g t ; < / K e y > < / a : K e y > < a : V a l u e   i : t y p e = " M e a s u r e G r i d V i e w S t a t e I D i a g r a m L i n k " / > < / a : K e y V a l u e O f D i a g r a m O b j e c t K e y a n y T y p e z b w N T n L X > < a : K e y V a l u e O f D i a g r a m O b j e c t K e y a n y T y p e z b w N T n L X > < a : K e y > < K e y > L i n k s \ & l t ; C o l u m n s \ S u m   o f   U n i t s & g t ; - & l t ; M e a s u r e s \ U n i t s & g t ; \ C O L U M N < / K e y > < / a : K e y > < a : V a l u e   i : t y p e = " M e a s u r e G r i d V i e w S t a t e I D i a g r a m L i n k E n d p o i n t " / > < / a : K e y V a l u e O f D i a g r a m O b j e c t K e y a n y T y p e z b w N T n L X > < a : K e y V a l u e O f D i a g r a m O b j e c t K e y a n y T y p e z b w N T n L X > < a : K e y > < K e y > L i n k s \ & l t ; C o l u m n s \ S u m   o f   U n i t s & g t ; - & l t ; M e a s u r e s \ U n i t s & g t ; \ M E A S U R E 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 C o l u m n s \ R e p < / 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901E35E-065E-4A2A-895E-508E746953CD}">
  <ds:schemaRefs>
    <ds:schemaRef ds:uri="thqs"/>
  </ds:schemaRefs>
</ds:datastoreItem>
</file>

<file path=customXml/itemProps10.xml><?xml version="1.0" encoding="utf-8"?>
<ds:datastoreItem xmlns:ds="http://schemas.openxmlformats.org/officeDocument/2006/customXml" ds:itemID="{4D5206DF-7D54-49BA-A862-9D2B6AF22F3B}">
  <ds:schemaRefs/>
</ds:datastoreItem>
</file>

<file path=customXml/itemProps11.xml><?xml version="1.0" encoding="utf-8"?>
<ds:datastoreItem xmlns:ds="http://schemas.openxmlformats.org/officeDocument/2006/customXml" ds:itemID="{7C6D715C-3617-4983-BF5B-DA30A7BD4B0D}">
  <ds:schemaRefs/>
</ds:datastoreItem>
</file>

<file path=customXml/itemProps12.xml><?xml version="1.0" encoding="utf-8"?>
<ds:datastoreItem xmlns:ds="http://schemas.openxmlformats.org/officeDocument/2006/customXml" ds:itemID="{B73CB572-33FF-43B4-A650-06814F025910}">
  <ds:schemaRefs/>
</ds:datastoreItem>
</file>

<file path=customXml/itemProps13.xml><?xml version="1.0" encoding="utf-8"?>
<ds:datastoreItem xmlns:ds="http://schemas.openxmlformats.org/officeDocument/2006/customXml" ds:itemID="{A1A6E24D-7BCE-499A-A281-0058A80EA22D}">
  <ds:schemaRefs/>
</ds:datastoreItem>
</file>

<file path=customXml/itemProps14.xml><?xml version="1.0" encoding="utf-8"?>
<ds:datastoreItem xmlns:ds="http://schemas.openxmlformats.org/officeDocument/2006/customXml" ds:itemID="{101C5CF1-1E40-411E-8ADC-7450D04687E1}">
  <ds:schemaRefs/>
</ds:datastoreItem>
</file>

<file path=customXml/itemProps15.xml><?xml version="1.0" encoding="utf-8"?>
<ds:datastoreItem xmlns:ds="http://schemas.openxmlformats.org/officeDocument/2006/customXml" ds:itemID="{72CA86EE-63B5-4D33-89FB-AC02B80CA3F0}">
  <ds:schemaRefs/>
</ds:datastoreItem>
</file>

<file path=customXml/itemProps16.xml><?xml version="1.0" encoding="utf-8"?>
<ds:datastoreItem xmlns:ds="http://schemas.openxmlformats.org/officeDocument/2006/customXml" ds:itemID="{F5DF060C-6975-4294-9531-BA4F955F99F1}">
  <ds:schemaRefs/>
</ds:datastoreItem>
</file>

<file path=customXml/itemProps17.xml><?xml version="1.0" encoding="utf-8"?>
<ds:datastoreItem xmlns:ds="http://schemas.openxmlformats.org/officeDocument/2006/customXml" ds:itemID="{6CD58BD2-54F1-4A09-B60E-E6F61EDB4F15}">
  <ds:schemaRefs/>
</ds:datastoreItem>
</file>

<file path=customXml/itemProps2.xml><?xml version="1.0" encoding="utf-8"?>
<ds:datastoreItem xmlns:ds="http://schemas.openxmlformats.org/officeDocument/2006/customXml" ds:itemID="{4756A5FB-40E1-4035-8C04-25ECC25AABED}">
  <ds:schemaRefs/>
</ds:datastoreItem>
</file>

<file path=customXml/itemProps3.xml><?xml version="1.0" encoding="utf-8"?>
<ds:datastoreItem xmlns:ds="http://schemas.openxmlformats.org/officeDocument/2006/customXml" ds:itemID="{E777481F-A267-4AC1-8A47-E66E161739C3}">
  <ds:schemaRefs/>
</ds:datastoreItem>
</file>

<file path=customXml/itemProps4.xml><?xml version="1.0" encoding="utf-8"?>
<ds:datastoreItem xmlns:ds="http://schemas.openxmlformats.org/officeDocument/2006/customXml" ds:itemID="{B03448E1-026B-49D9-AD06-21FA35D53533}">
  <ds:schemaRefs/>
</ds:datastoreItem>
</file>

<file path=customXml/itemProps5.xml><?xml version="1.0" encoding="utf-8"?>
<ds:datastoreItem xmlns:ds="http://schemas.openxmlformats.org/officeDocument/2006/customXml" ds:itemID="{54BFD432-EA28-4358-A559-D1FDA125C8D5}">
  <ds:schemaRefs/>
</ds:datastoreItem>
</file>

<file path=customXml/itemProps6.xml><?xml version="1.0" encoding="utf-8"?>
<ds:datastoreItem xmlns:ds="http://schemas.openxmlformats.org/officeDocument/2006/customXml" ds:itemID="{3EC53B7C-3B73-4814-8E77-EC8CF726A138}">
  <ds:schemaRefs/>
</ds:datastoreItem>
</file>

<file path=customXml/itemProps7.xml><?xml version="1.0" encoding="utf-8"?>
<ds:datastoreItem xmlns:ds="http://schemas.openxmlformats.org/officeDocument/2006/customXml" ds:itemID="{394337F4-911E-4DFB-BD5E-13A8E0D60FB0}">
  <ds:schemaRefs/>
</ds:datastoreItem>
</file>

<file path=customXml/itemProps8.xml><?xml version="1.0" encoding="utf-8"?>
<ds:datastoreItem xmlns:ds="http://schemas.openxmlformats.org/officeDocument/2006/customXml" ds:itemID="{B4041EF1-525A-4931-9D65-EB2FDA838C3D}">
  <ds:schemaRefs/>
</ds:datastoreItem>
</file>

<file path=customXml/itemProps9.xml><?xml version="1.0" encoding="utf-8"?>
<ds:datastoreItem xmlns:ds="http://schemas.openxmlformats.org/officeDocument/2006/customXml" ds:itemID="{50E79873-E09F-4705-A6D5-612910B680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Instructions</vt:lpstr>
      <vt:lpstr>Sheet2</vt:lpstr>
      <vt:lpstr>Sheet3</vt:lpstr>
      <vt:lpstr>ANALYSIS</vt:lpstr>
      <vt:lpstr>Sheet8</vt:lpstr>
      <vt:lpstr>OFFICE SalesOrders</vt:lpstr>
      <vt:lpstr>MyLinks</vt:lpstr>
      <vt:lpstr>Data In</vt:lpstr>
      <vt:lpstr>Data Out</vt:lpstr>
      <vt:lpstr>Settings</vt:lpstr>
      <vt:lpstr>Manifest</vt:lpstr>
      <vt:lpstr>DataChannelCountSetting</vt:lpstr>
      <vt:lpstr>DataDelaySetting</vt:lpstr>
      <vt:lpstr>DataOrientationSetting</vt:lpstr>
      <vt:lpstr>DataRowCountSetting</vt:lpstr>
      <vt:lpstr>Manifest_DataInterval</vt:lpstr>
      <vt:lpstr>Manifest_Generated</vt:lpstr>
      <vt:lpstr>Manifest_Id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Stephanie Onyekwere</cp:lastModifiedBy>
  <dcterms:created xsi:type="dcterms:W3CDTF">2004-05-01T18:16:56Z</dcterms:created>
  <dcterms:modified xsi:type="dcterms:W3CDTF">2022-08-17T14:27:46Z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9b2425ad-6eea-4444-8efd-18b533c46308</vt:lpwstr>
  </property>
  <property fmtid="{D5CDD505-2E9C-101B-9397-08002B2CF9AE}" pid="3" name="Workbook type">
    <vt:lpwstr>Custom</vt:lpwstr>
  </property>
  <property fmtid="{D5CDD505-2E9C-101B-9397-08002B2CF9AE}" pid="4" name="Workbook version">
    <vt:lpwstr>Custom</vt:lpwstr>
  </property>
</Properties>
</file>