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shaw\Desktop\Data Camp\"/>
    </mc:Choice>
  </mc:AlternateContent>
  <xr:revisionPtr revIDLastSave="0" documentId="13_ncr:1_{B08B7F2E-3F31-4351-B26F-8091C90AAC15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Pivot-State by Category" sheetId="2" r:id="rId2"/>
    <sheet name="Pivot-State by Sub-Category" sheetId="3" r:id="rId3"/>
    <sheet name="Pivot-Count of State Over Time" sheetId="4" r:id="rId4"/>
  </sheets>
  <definedNames>
    <definedName name="_xlnm._FilterDatabase" localSheetId="0" hidden="1">Data!$A$1:$R$4115</definedName>
  </definedNames>
  <calcPr calcId="191029" concurrentCalc="0"/>
  <pivotCaches>
    <pivotCache cacheId="24" r:id="rId5"/>
    <pivotCache cacheId="2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<sst xmlns="http://schemas.openxmlformats.org/spreadsheetml/2006/main" count="24801" uniqueCount="8380">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</sst>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rgb="FFFF939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393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[Homework1.8.10.19.xlsx]Pivot-State by 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39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'Pivot-State by 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8-4BDB-842F-511F28D1B930}"/>
            </c:ext>
          </c:extLst>
        </c:ser>
        <c:ser>
          <c:idx val="1"/>
          <c:order val="1"/>
          <c:tx>
            <c:strRef>
              <c:f>'Pivot-State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393"/>
            </a:solidFill>
            <a:ln>
              <a:noFill/>
            </a:ln>
            <a:effectLst/>
          </c:spPr>
          <c:invertIfNegative val="0"/>
          <c:cat>
            <c:strRef>
              <c:f>'Pivot-State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'Pivot-State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68-4BDB-842F-511F28D1B930}"/>
            </c:ext>
          </c:extLst>
        </c:ser>
        <c:ser>
          <c:idx val="2"/>
          <c:order val="2"/>
          <c:tx>
            <c:strRef>
              <c:f>'Pivot-State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'Pivot-State by Category'!$D$5:$D$14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68-4BDB-842F-511F28D1B930}"/>
            </c:ext>
          </c:extLst>
        </c:ser>
        <c:ser>
          <c:idx val="3"/>
          <c:order val="3"/>
          <c:tx>
            <c:strRef>
              <c:f>'Pivot-State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'Pivot-State by 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68-4BDB-842F-511F28D1B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5108648"/>
        <c:axId val="465112912"/>
      </c:barChart>
      <c:catAx>
        <c:axId val="4651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12912"/>
        <c:crosses val="autoZero"/>
        <c:auto val="1"/>
        <c:lblAlgn val="ctr"/>
        <c:lblOffset val="100"/>
        <c:noMultiLvlLbl val="0"/>
      </c:catAx>
      <c:valAx>
        <c:axId val="46511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10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[Homework1.8.10.19.xlsx]Pivot-State by Sub-Category!PivotTable1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393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5-4A93-AD41-E9E7C7FA8D93}"/>
            </c:ext>
          </c:extLst>
        </c:ser>
        <c:ser>
          <c:idx val="1"/>
          <c:order val="1"/>
          <c:tx>
            <c:strRef>
              <c:f>'Pivot-State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393"/>
            </a:solidFill>
            <a:ln>
              <a:noFill/>
            </a:ln>
            <a:effectLst/>
          </c:spPr>
          <c:invertIfNegative val="0"/>
          <c:cat>
            <c:strRef>
              <c:f>'Pivot-State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65-4A93-AD41-E9E7C7FA8D93}"/>
            </c:ext>
          </c:extLst>
        </c:ser>
        <c:ser>
          <c:idx val="2"/>
          <c:order val="2"/>
          <c:tx>
            <c:strRef>
              <c:f>'Pivot-State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65-4A93-AD41-E9E7C7FA8D93}"/>
            </c:ext>
          </c:extLst>
        </c:ser>
        <c:ser>
          <c:idx val="3"/>
          <c:order val="3"/>
          <c:tx>
            <c:strRef>
              <c:f>'Pivot-State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65-4A93-AD41-E9E7C7FA8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649120"/>
        <c:axId val="471654040"/>
      </c:barChart>
      <c:catAx>
        <c:axId val="47164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54040"/>
        <c:crosses val="autoZero"/>
        <c:auto val="1"/>
        <c:lblAlgn val="ctr"/>
        <c:lblOffset val="100"/>
        <c:noMultiLvlLbl val="0"/>
      </c:catAx>
      <c:valAx>
        <c:axId val="47165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4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[Homework1.8.10.19.xlsx]Pivot-Count of State Over Time!PivotTable1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9393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'Pivot-Count of State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'Pivot-Count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'Pivot-Count of State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8-48AA-AFA1-EC766FA06181}"/>
            </c:ext>
          </c:extLst>
        </c:ser>
        <c:ser>
          <c:idx val="1"/>
          <c:order val="1"/>
          <c:tx>
            <c:strRef>
              <c:f>'Pivot-Count of 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393"/>
              </a:solidFill>
              <a:round/>
            </a:ln>
            <a:effectLst/>
          </c:spPr>
          <c:marker>
            <c:symbol val="none"/>
          </c:marker>
          <c:cat>
            <c:strRef>
              <c:f>'Pivot-Count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'Pivot-Count of 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8-48AA-AFA1-EC766FA06181}"/>
            </c:ext>
          </c:extLst>
        </c:ser>
        <c:ser>
          <c:idx val="2"/>
          <c:order val="2"/>
          <c:tx>
            <c:strRef>
              <c:f>'Pivot-Count of 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'Pivot-Count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'Pivot-Count of 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8-48AA-AFA1-EC766FA06181}"/>
            </c:ext>
          </c:extLst>
        </c:ser>
        <c:ser>
          <c:idx val="3"/>
          <c:order val="3"/>
          <c:tx>
            <c:strRef>
              <c:f>'Pivot-Count of State Over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'Pivot-Count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'Pivot-Count of State Over Time'!$E$6:$E$18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88-48AA-AFA1-EC766FA0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64864"/>
        <c:axId val="471662568"/>
      </c:lineChart>
      <c:catAx>
        <c:axId val="47166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62568"/>
        <c:crosses val="autoZero"/>
        <c:auto val="1"/>
        <c:lblAlgn val="ctr"/>
        <c:lblOffset val="100"/>
        <c:noMultiLvlLbl val="0"/>
      </c:catAx>
      <c:valAx>
        <c:axId val="47166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6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0</xdr:row>
      <xdr:rowOff>176212</xdr:rowOff>
    </xdr:from>
    <xdr:to>
      <xdr:col>16</xdr:col>
      <xdr:colOff>295275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A152-9B07-45DD-801A-14FC81E29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4</xdr:row>
      <xdr:rowOff>185736</xdr:rowOff>
    </xdr:from>
    <xdr:to>
      <xdr:col>22</xdr:col>
      <xdr:colOff>180975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A85DD-1F55-486A-9244-FF23528E6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123825</xdr:rowOff>
    </xdr:from>
    <xdr:to>
      <xdr:col>19</xdr:col>
      <xdr:colOff>419100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792C5-9AF9-4893-8407-55ADFD246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Shaw" refreshedDate="43693.533300925927" createdVersion="6" refreshedVersion="6" minRefreshableVersion="3" recordCount="4114" xr:uid="{6A65D45B-92FC-4EE8-9344-819A83EA05D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 Shaw" refreshedDate="43693.533301157404" createdVersion="6" refreshedVersion="6" minRefreshableVersion="3" recordCount="4114" xr:uid="{24E352D3-F289-4E73-9692-CBF4C72BFB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6408A-A51F-4530-8657-949003E55012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094F7D-B492-4C67-8AD8-E4B9B34E4971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4">
        <item m="1" x="44"/>
        <item m="1" x="42"/>
        <item m="1" x="50"/>
        <item x="5"/>
        <item x="25"/>
        <item x="16"/>
        <item m="1" x="70"/>
        <item m="1" x="51"/>
        <item m="1" x="63"/>
        <item x="39"/>
        <item x="35"/>
        <item m="1" x="65"/>
        <item x="4"/>
        <item x="3"/>
        <item m="1" x="57"/>
        <item x="15"/>
        <item m="1" x="60"/>
        <item x="28"/>
        <item x="10"/>
        <item x="19"/>
        <item x="29"/>
        <item x="30"/>
        <item m="1" x="49"/>
        <item m="1" x="48"/>
        <item m="1" x="45"/>
        <item m="1" x="62"/>
        <item m="1" x="58"/>
        <item x="14"/>
        <item m="1" x="59"/>
        <item x="13"/>
        <item m="1" x="71"/>
        <item m="1" x="68"/>
        <item m="1" x="53"/>
        <item x="37"/>
        <item m="1" x="64"/>
        <item x="12"/>
        <item x="18"/>
        <item x="40"/>
        <item x="24"/>
        <item m="1" x="43"/>
        <item x="9"/>
        <item m="1" x="54"/>
        <item m="1" x="66"/>
        <item m="1" x="72"/>
        <item x="31"/>
        <item x="20"/>
        <item x="26"/>
        <item x="6"/>
        <item m="1" x="47"/>
        <item x="27"/>
        <item x="23"/>
        <item x="34"/>
        <item x="11"/>
        <item m="1" x="69"/>
        <item m="1" x="46"/>
        <item x="2"/>
        <item x="1"/>
        <item m="1" x="41"/>
        <item m="1" x="67"/>
        <item m="1" x="52"/>
        <item m="1" x="55"/>
        <item x="33"/>
        <item x="36"/>
        <item x="38"/>
        <item x="32"/>
        <item m="1" x="56"/>
        <item x="0"/>
        <item x="22"/>
        <item m="1" x="61"/>
        <item x="17"/>
        <item x="8"/>
        <item x="7"/>
        <item x="21"/>
        <item t="default"/>
      </items>
    </pivotField>
  </pivotFields>
  <rowFields count="1">
    <field x="17"/>
  </rowFields>
  <rowItems count="42">
    <i>
      <x v="3"/>
    </i>
    <i>
      <x v="4"/>
    </i>
    <i>
      <x v="5"/>
    </i>
    <i>
      <x v="9"/>
    </i>
    <i>
      <x v="10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7"/>
    </i>
    <i>
      <x v="29"/>
    </i>
    <i>
      <x v="33"/>
    </i>
    <i>
      <x v="35"/>
    </i>
    <i>
      <x v="36"/>
    </i>
    <i>
      <x v="37"/>
    </i>
    <i>
      <x v="38"/>
    </i>
    <i>
      <x v="40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5"/>
    </i>
    <i>
      <x v="56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0E828-5585-47E8-9429-9132BE379C6D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selection activeCell="B13" sqref="B13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20.7109375" style="6" bestFit="1" customWidth="1"/>
    <col min="16" max="16" width="23.7109375" style="8" bestFit="1" customWidth="1"/>
    <col min="17" max="17" width="20.5703125" customWidth="1"/>
    <col min="18" max="18" width="26" customWidth="1"/>
    <col min="19" max="19" width="41.140625" style="14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1+((E2-D2)/D2)</f>
        <v>1.3685882352941177</v>
      </c>
      <c r="P2" s="8">
        <f>E2/L2</f>
        <v>63.917582417582416</v>
      </c>
      <c r="Q2" t="str">
        <f>LEFT(N2,FIND("/",N2)-1)</f>
        <v>film &amp; video</v>
      </c>
      <c r="R2" s="12" t="str">
        <f>RIGHT(N2,(LEN(N2)-FIND("/",N2,FIND("/",N2)-1)))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1+((E3-D3)/D3)</f>
        <v>1.4260827250608272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s="12" t="str">
        <f t="shared" ref="R3:R66" si="3">RIGHT(N3,(LEN(N3)-FIND("/",N3,FIND("/",N3)-1)))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s="12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s="12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s="12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s="12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s="12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s="12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s="12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s="12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s="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s="12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s="12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s="12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s="12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s="12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s="12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s="12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s="12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s="12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s="1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s="12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s="12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s="12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s="12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s="12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s="12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s="12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s="12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s="12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s="1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s="12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s="12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s="12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s="12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s="12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s="12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s="12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s="12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s="12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s="1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s="12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s="12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s="12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s="12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s="12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s="12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s="12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s="12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s="12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s="1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s="12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s="12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s="12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s="12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s="12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s="12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s="12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s="12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s="12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s="1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s="12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1.5473333333333334</v>
      </c>
      <c r="P64" s="8">
        <f t="shared" si="1"/>
        <v>96.708333333333329</v>
      </c>
      <c r="Q64" t="str">
        <f t="shared" si="2"/>
        <v>film &amp; video</v>
      </c>
      <c r="R64" s="12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s="12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s="12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1+((E67-D67)/D67)</f>
        <v>1.0752857142857142</v>
      </c>
      <c r="P67" s="8">
        <f t="shared" ref="P67:P130" si="7">E67/L67</f>
        <v>132.05263157894737</v>
      </c>
      <c r="Q67" t="str">
        <f t="shared" ref="Q67:Q130" si="8">LEFT(N67,FIND("/",N67)-1)</f>
        <v>film &amp; video</v>
      </c>
      <c r="R67" s="12" t="str">
        <f t="shared" ref="R67:R130" si="9">RIGHT(N67,(LEN(N67)-FIND("/",N67,FIND("/",N67)-1)))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s="12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s="12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s="12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s="12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s="1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s="12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s="12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s="12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s="12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s="12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1.5333333333333332</v>
      </c>
      <c r="P78" s="8">
        <f t="shared" si="7"/>
        <v>30.666666666666668</v>
      </c>
      <c r="Q78" t="str">
        <f t="shared" si="8"/>
        <v>film &amp; video</v>
      </c>
      <c r="R78" s="12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s="12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s="12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s="12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s="1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s="12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s="12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s="12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s="12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s="12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s="12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s="12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s="12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s="12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s="1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s="12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s="12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s="12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s="12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s="12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s="12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s="12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s="12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s="12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s="1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s="12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s="12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s="12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s="12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1.0740909090909092</v>
      </c>
      <c r="P107" s="8">
        <f t="shared" si="7"/>
        <v>39.383333333333333</v>
      </c>
      <c r="Q107" t="str">
        <f t="shared" si="8"/>
        <v>film &amp; video</v>
      </c>
      <c r="R107" s="12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s="12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s="12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s="12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2.1950000000000003</v>
      </c>
      <c r="P111" s="8">
        <f t="shared" si="7"/>
        <v>46.702127659574465</v>
      </c>
      <c r="Q111" t="str">
        <f t="shared" si="8"/>
        <v>film &amp; video</v>
      </c>
      <c r="R111" s="12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s="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s="12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s="12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s="12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s="12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s="12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s="12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s="12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1.1303160000000001</v>
      </c>
      <c r="P120" s="8">
        <f t="shared" si="7"/>
        <v>144.91230769230768</v>
      </c>
      <c r="Q120" t="str">
        <f t="shared" si="8"/>
        <v>film &amp; video</v>
      </c>
      <c r="R120" s="12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s="12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1.4285714285711126E-4</v>
      </c>
      <c r="P122" s="8">
        <f t="shared" si="7"/>
        <v>10</v>
      </c>
      <c r="Q122" t="str">
        <f t="shared" si="8"/>
        <v>film &amp; video</v>
      </c>
      <c r="R122" s="1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3.3333333333329662E-4</v>
      </c>
      <c r="P123" s="8">
        <f t="shared" si="7"/>
        <v>1</v>
      </c>
      <c r="Q123" t="str">
        <f t="shared" si="8"/>
        <v>film &amp; video</v>
      </c>
      <c r="R123" s="12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s="12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2.7454545454544954E-3</v>
      </c>
      <c r="P125" s="8">
        <f t="shared" si="7"/>
        <v>25.166666666666668</v>
      </c>
      <c r="Q125" t="str">
        <f t="shared" si="8"/>
        <v>film &amp; video</v>
      </c>
      <c r="R125" s="12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s="12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s="12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5.5479999999999974E-2</v>
      </c>
      <c r="P128" s="8">
        <f t="shared" si="7"/>
        <v>106.69230769230769</v>
      </c>
      <c r="Q128" t="str">
        <f t="shared" si="8"/>
        <v>film &amp; video</v>
      </c>
      <c r="R128" s="12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2.3750000000000049E-2</v>
      </c>
      <c r="P129" s="8">
        <f t="shared" si="7"/>
        <v>47.5</v>
      </c>
      <c r="Q129" t="str">
        <f t="shared" si="8"/>
        <v>film &amp; video</v>
      </c>
      <c r="R129" s="12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1.8669999999999964E-2</v>
      </c>
      <c r="P130" s="8">
        <f t="shared" si="7"/>
        <v>311.16666666666669</v>
      </c>
      <c r="Q130" t="str">
        <f t="shared" si="8"/>
        <v>film &amp; video</v>
      </c>
      <c r="R130" s="12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1+((E131-D131)/D131)</f>
        <v>0</v>
      </c>
      <c r="P131" s="8" t="e">
        <f t="shared" ref="P131:P194" si="13">E131/L131</f>
        <v>#DIV/0!</v>
      </c>
      <c r="Q131" t="str">
        <f t="shared" ref="Q131:Q194" si="14">LEFT(N131,FIND("/",N131)-1)</f>
        <v>film &amp; video</v>
      </c>
      <c r="R131" s="12" t="str">
        <f t="shared" ref="R131:R194" si="15">RIGHT(N131,(LEN(N131)-FIND("/",N131,FIND("/",N131)-1)))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s="1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s="12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9.5687500000000036E-2</v>
      </c>
      <c r="P134" s="8">
        <f t="shared" si="13"/>
        <v>94.506172839506178</v>
      </c>
      <c r="Q134" t="str">
        <f t="shared" si="14"/>
        <v>film &amp; video</v>
      </c>
      <c r="R134" s="12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s="12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s="12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</v>
      </c>
      <c r="P137" s="8">
        <f t="shared" si="13"/>
        <v>80.599999999999994</v>
      </c>
      <c r="Q137" t="str">
        <f t="shared" si="14"/>
        <v>film &amp; video</v>
      </c>
      <c r="R137" s="12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s="12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s="12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3.1413333333333293E-2</v>
      </c>
      <c r="P140" s="8">
        <f t="shared" si="13"/>
        <v>81.241379310344826</v>
      </c>
      <c r="Q140" t="str">
        <f t="shared" si="14"/>
        <v>film &amp; video</v>
      </c>
      <c r="R140" s="12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s="12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s="1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0.10775000000000001</v>
      </c>
      <c r="P143" s="8">
        <f t="shared" si="13"/>
        <v>46.178571428571431</v>
      </c>
      <c r="Q143" t="str">
        <f t="shared" si="14"/>
        <v>film &amp; video</v>
      </c>
      <c r="R143" s="12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3.3333333333332993E-3</v>
      </c>
      <c r="P144" s="8">
        <f t="shared" si="13"/>
        <v>10</v>
      </c>
      <c r="Q144" t="str">
        <f t="shared" si="14"/>
        <v>film &amp; video</v>
      </c>
      <c r="R144" s="12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s="12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s="12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7.5111111111111128E-2</v>
      </c>
      <c r="P147" s="8">
        <f t="shared" si="13"/>
        <v>37.555555555555557</v>
      </c>
      <c r="Q147" t="str">
        <f t="shared" si="14"/>
        <v>film &amp; video</v>
      </c>
      <c r="R147" s="12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5.7500000000000329E-3</v>
      </c>
      <c r="P148" s="8">
        <f t="shared" si="13"/>
        <v>38.333333333333336</v>
      </c>
      <c r="Q148" t="str">
        <f t="shared" si="14"/>
        <v>film &amp; video</v>
      </c>
      <c r="R148" s="12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s="12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8.0000000000002292E-4</v>
      </c>
      <c r="P150" s="8">
        <f t="shared" si="13"/>
        <v>20</v>
      </c>
      <c r="Q150" t="str">
        <f t="shared" si="14"/>
        <v>film &amp; video</v>
      </c>
      <c r="R150" s="12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9.199999999999986E-3</v>
      </c>
      <c r="P151" s="8">
        <f t="shared" si="13"/>
        <v>15.333333333333334</v>
      </c>
      <c r="Q151" t="str">
        <f t="shared" si="14"/>
        <v>film &amp; video</v>
      </c>
      <c r="R151" s="12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</v>
      </c>
      <c r="P152" s="8">
        <f t="shared" si="13"/>
        <v>449.43283582089555</v>
      </c>
      <c r="Q152" t="str">
        <f t="shared" si="14"/>
        <v>film &amp; video</v>
      </c>
      <c r="R152" s="1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5.6000000000000494E-4</v>
      </c>
      <c r="P153" s="8">
        <f t="shared" si="13"/>
        <v>28</v>
      </c>
      <c r="Q153" t="str">
        <f t="shared" si="14"/>
        <v>film &amp; video</v>
      </c>
      <c r="R153" s="12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7.894736842106731E-5</v>
      </c>
      <c r="P154" s="8">
        <f t="shared" si="13"/>
        <v>15</v>
      </c>
      <c r="Q154" t="str">
        <f t="shared" si="14"/>
        <v>film &amp; video</v>
      </c>
      <c r="R154" s="12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7.1799999999999642E-3</v>
      </c>
      <c r="P155" s="8">
        <f t="shared" si="13"/>
        <v>35.9</v>
      </c>
      <c r="Q155" t="str">
        <f t="shared" si="14"/>
        <v>film &amp; video</v>
      </c>
      <c r="R155" s="12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2.6666666666666616E-2</v>
      </c>
      <c r="P156" s="8">
        <f t="shared" si="13"/>
        <v>13.333333333333334</v>
      </c>
      <c r="Q156" t="str">
        <f t="shared" si="14"/>
        <v>film &amp; video</v>
      </c>
      <c r="R156" s="12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5.9999999999948983E-5</v>
      </c>
      <c r="P157" s="8">
        <f t="shared" si="13"/>
        <v>20.25</v>
      </c>
      <c r="Q157" t="str">
        <f t="shared" si="14"/>
        <v>film &amp; video</v>
      </c>
      <c r="R157" s="12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5.1000000000000045E-2</v>
      </c>
      <c r="P158" s="8">
        <f t="shared" si="13"/>
        <v>119</v>
      </c>
      <c r="Q158" t="str">
        <f t="shared" si="14"/>
        <v>film &amp; video</v>
      </c>
      <c r="R158" s="12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2.6711185308847529E-3</v>
      </c>
      <c r="P159" s="8">
        <f t="shared" si="13"/>
        <v>4</v>
      </c>
      <c r="Q159" t="str">
        <f t="shared" si="14"/>
        <v>film &amp; video</v>
      </c>
      <c r="R159" s="12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s="12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2.0000000000020002E-5</v>
      </c>
      <c r="P161" s="8">
        <f t="shared" si="13"/>
        <v>10</v>
      </c>
      <c r="Q161" t="str">
        <f t="shared" si="14"/>
        <v>film &amp; video</v>
      </c>
      <c r="R161" s="12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s="1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9.9999999999988987E-5</v>
      </c>
      <c r="P163" s="8">
        <f t="shared" si="13"/>
        <v>5</v>
      </c>
      <c r="Q163" t="str">
        <f t="shared" si="14"/>
        <v>film &amp; video</v>
      </c>
      <c r="R163" s="12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s="12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s="12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5.3333333333333011E-3</v>
      </c>
      <c r="P166" s="8">
        <f t="shared" si="13"/>
        <v>91.428571428571431</v>
      </c>
      <c r="Q166" t="str">
        <f t="shared" si="14"/>
        <v>film &amp; video</v>
      </c>
      <c r="R166" s="12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s="12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s="12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9.9999999999988987E-5</v>
      </c>
      <c r="P169" s="8">
        <f t="shared" si="13"/>
        <v>5.5</v>
      </c>
      <c r="Q169" t="str">
        <f t="shared" si="14"/>
        <v>film &amp; video</v>
      </c>
      <c r="R169" s="12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4.0625000000000022E-2</v>
      </c>
      <c r="P170" s="8">
        <f t="shared" si="13"/>
        <v>108.33333333333333</v>
      </c>
      <c r="Q170" t="str">
        <f t="shared" si="14"/>
        <v>film &amp; video</v>
      </c>
      <c r="R170" s="12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0.22399999999999998</v>
      </c>
      <c r="P171" s="8">
        <f t="shared" si="13"/>
        <v>56</v>
      </c>
      <c r="Q171" t="str">
        <f t="shared" si="14"/>
        <v>film &amp; video</v>
      </c>
      <c r="R171" s="12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3.2499999999999973E-2</v>
      </c>
      <c r="P172" s="8">
        <f t="shared" si="13"/>
        <v>32.5</v>
      </c>
      <c r="Q172" t="str">
        <f t="shared" si="14"/>
        <v>film &amp; video</v>
      </c>
      <c r="R172" s="1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2.0000000000020002E-5</v>
      </c>
      <c r="P173" s="8">
        <f t="shared" si="13"/>
        <v>1</v>
      </c>
      <c r="Q173" t="str">
        <f t="shared" si="14"/>
        <v>film &amp; video</v>
      </c>
      <c r="R173" s="12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s="12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s="12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s="12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6.4849999999999963E-2</v>
      </c>
      <c r="P177" s="8">
        <f t="shared" si="13"/>
        <v>49.884615384615387</v>
      </c>
      <c r="Q177" t="str">
        <f t="shared" si="14"/>
        <v>film &amp; video</v>
      </c>
      <c r="R177" s="12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s="12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s="12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s="12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0.19999999999999996</v>
      </c>
      <c r="P181" s="8">
        <f t="shared" si="13"/>
        <v>100</v>
      </c>
      <c r="Q181" t="str">
        <f t="shared" si="14"/>
        <v>film &amp; video</v>
      </c>
      <c r="R181" s="12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0.33416666666666661</v>
      </c>
      <c r="P182" s="8">
        <f t="shared" si="13"/>
        <v>30.846153846153847</v>
      </c>
      <c r="Q182" t="str">
        <f t="shared" si="14"/>
        <v>film &amp; video</v>
      </c>
      <c r="R182" s="1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0.21092608822670167</v>
      </c>
      <c r="P183" s="8">
        <f t="shared" si="13"/>
        <v>180.5</v>
      </c>
      <c r="Q183" t="str">
        <f t="shared" si="14"/>
        <v>film &amp; video</v>
      </c>
      <c r="R183" s="12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s="12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s="12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3.400000000000003E-2</v>
      </c>
      <c r="P186" s="8">
        <f t="shared" si="13"/>
        <v>25.5</v>
      </c>
      <c r="Q186" t="str">
        <f t="shared" si="14"/>
        <v>film &amp; video</v>
      </c>
      <c r="R186" s="12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5.5000000000000049E-2</v>
      </c>
      <c r="P187" s="8">
        <f t="shared" si="13"/>
        <v>220</v>
      </c>
      <c r="Q187" t="str">
        <f t="shared" si="14"/>
        <v>film &amp; video</v>
      </c>
      <c r="R187" s="12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s="12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0.16000000000000003</v>
      </c>
      <c r="P189" s="8">
        <f t="shared" si="13"/>
        <v>160</v>
      </c>
      <c r="Q189" t="str">
        <f t="shared" si="14"/>
        <v>film &amp; video</v>
      </c>
      <c r="R189" s="12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s="12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6.8999999999996842E-4</v>
      </c>
      <c r="P191" s="8">
        <f t="shared" si="13"/>
        <v>69</v>
      </c>
      <c r="Q191" t="str">
        <f t="shared" si="14"/>
        <v>film &amp; video</v>
      </c>
      <c r="R191" s="12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4.1666666666666519E-3</v>
      </c>
      <c r="P192" s="8">
        <f t="shared" si="13"/>
        <v>50</v>
      </c>
      <c r="Q192" t="str">
        <f t="shared" si="14"/>
        <v>film &amp; video</v>
      </c>
      <c r="R192" s="1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5.0000000000000044E-2</v>
      </c>
      <c r="P193" s="8">
        <f t="shared" si="13"/>
        <v>83.333333333333329</v>
      </c>
      <c r="Q193" t="str">
        <f t="shared" si="14"/>
        <v>film &amp; video</v>
      </c>
      <c r="R193" s="12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1.7000000000044757E-5</v>
      </c>
      <c r="P194" s="8">
        <f t="shared" si="13"/>
        <v>5.666666666666667</v>
      </c>
      <c r="Q194" t="str">
        <f t="shared" si="14"/>
        <v>film &amp; video</v>
      </c>
      <c r="R194" s="12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1+((E195-D195)/D195)</f>
        <v>0</v>
      </c>
      <c r="P195" s="8" t="e">
        <f t="shared" ref="P195:P258" si="19">E195/L195</f>
        <v>#DIV/0!</v>
      </c>
      <c r="Q195" t="str">
        <f t="shared" ref="Q195:Q258" si="20">LEFT(N195,FIND("/",N195)-1)</f>
        <v>film &amp; video</v>
      </c>
      <c r="R195" s="12" t="str">
        <f t="shared" ref="R195:R258" si="21">RIGHT(N195,(LEN(N195)-FIND("/",N195,FIND("/",N195)-1)))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1.1999999999999789E-3</v>
      </c>
      <c r="P196" s="8">
        <f t="shared" si="19"/>
        <v>1</v>
      </c>
      <c r="Q196" t="str">
        <f t="shared" si="20"/>
        <v>film &amp; video</v>
      </c>
      <c r="R196" s="12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s="12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s="12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s="12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1.1159999999999948E-2</v>
      </c>
      <c r="P200" s="8">
        <f t="shared" si="19"/>
        <v>46.5</v>
      </c>
      <c r="Q200" t="str">
        <f t="shared" si="20"/>
        <v>film &amp; video</v>
      </c>
      <c r="R200" s="12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s="12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0.26192500000000007</v>
      </c>
      <c r="P202" s="8">
        <f t="shared" si="19"/>
        <v>87.308333333333337</v>
      </c>
      <c r="Q202" t="str">
        <f t="shared" si="20"/>
        <v>film &amp; video</v>
      </c>
      <c r="R202" s="1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0.58461538461538454</v>
      </c>
      <c r="P203" s="8">
        <f t="shared" si="19"/>
        <v>54.285714285714285</v>
      </c>
      <c r="Q203" t="str">
        <f t="shared" si="20"/>
        <v>film &amp; video</v>
      </c>
      <c r="R203" s="12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s="12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s="12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s="12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0.16249999999999998</v>
      </c>
      <c r="P207" s="8">
        <f t="shared" si="19"/>
        <v>76.470588235294116</v>
      </c>
      <c r="Q207" t="str">
        <f t="shared" si="20"/>
        <v>film &amp; video</v>
      </c>
      <c r="R207" s="12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s="12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s="12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s="12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s="12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0.25249999999999995</v>
      </c>
      <c r="P212" s="8">
        <f t="shared" si="19"/>
        <v>91.818181818181813</v>
      </c>
      <c r="Q212" t="str">
        <f t="shared" si="20"/>
        <v>film &amp; video</v>
      </c>
      <c r="R212" s="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0.44599999999999995</v>
      </c>
      <c r="P213" s="8">
        <f t="shared" si="19"/>
        <v>185.83333333333334</v>
      </c>
      <c r="Q213" t="str">
        <f t="shared" si="20"/>
        <v>film &amp; video</v>
      </c>
      <c r="R213" s="12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1.5873015873013596E-4</v>
      </c>
      <c r="P214" s="8">
        <f t="shared" si="19"/>
        <v>1</v>
      </c>
      <c r="Q214" t="str">
        <f t="shared" si="20"/>
        <v>film &amp; video</v>
      </c>
      <c r="R214" s="12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3.9999999999995595E-4</v>
      </c>
      <c r="P215" s="8">
        <f t="shared" si="19"/>
        <v>20</v>
      </c>
      <c r="Q215" t="str">
        <f t="shared" si="20"/>
        <v>film &amp; video</v>
      </c>
      <c r="R215" s="12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7.9999999999968985E-5</v>
      </c>
      <c r="P216" s="8">
        <f t="shared" si="19"/>
        <v>1</v>
      </c>
      <c r="Q216" t="str">
        <f t="shared" si="20"/>
        <v>film &amp; video</v>
      </c>
      <c r="R216" s="12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2.2727272727273151E-3</v>
      </c>
      <c r="P217" s="8">
        <f t="shared" si="19"/>
        <v>10</v>
      </c>
      <c r="Q217" t="str">
        <f t="shared" si="20"/>
        <v>film &amp; video</v>
      </c>
      <c r="R217" s="12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s="12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0.11943000000000004</v>
      </c>
      <c r="P219" s="8">
        <f t="shared" si="19"/>
        <v>314.28947368421052</v>
      </c>
      <c r="Q219" t="str">
        <f t="shared" si="20"/>
        <v>film &amp; video</v>
      </c>
      <c r="R219" s="12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2.0000000000000018E-2</v>
      </c>
      <c r="P220" s="8">
        <f t="shared" si="19"/>
        <v>100</v>
      </c>
      <c r="Q220" t="str">
        <f t="shared" si="20"/>
        <v>film &amp; video</v>
      </c>
      <c r="R220" s="12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s="12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7.1999999999999842E-3</v>
      </c>
      <c r="P222" s="8">
        <f t="shared" si="19"/>
        <v>120</v>
      </c>
      <c r="Q222" t="str">
        <f t="shared" si="20"/>
        <v>film &amp; video</v>
      </c>
      <c r="R222" s="1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s="12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s="12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s="12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s="12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s="12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8.6206896551723755E-3</v>
      </c>
      <c r="P228" s="8">
        <f t="shared" si="19"/>
        <v>125</v>
      </c>
      <c r="Q228" t="str">
        <f t="shared" si="20"/>
        <v>film &amp; video</v>
      </c>
      <c r="R228" s="12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s="12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s="12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s="12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4.0000000000000036E-3</v>
      </c>
      <c r="P232" s="8">
        <f t="shared" si="19"/>
        <v>30</v>
      </c>
      <c r="Q232" t="str">
        <f t="shared" si="20"/>
        <v>film &amp; video</v>
      </c>
      <c r="R232" s="1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s="12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2.7499999999999969E-2</v>
      </c>
      <c r="P234" s="8">
        <f t="shared" si="19"/>
        <v>15.714285714285714</v>
      </c>
      <c r="Q234" t="str">
        <f t="shared" si="20"/>
        <v>film &amp; video</v>
      </c>
      <c r="R234" s="12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s="12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s="12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s="12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s="12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3.3333333333332993E-3</v>
      </c>
      <c r="P239" s="8">
        <f t="shared" si="19"/>
        <v>50</v>
      </c>
      <c r="Q239" t="str">
        <f t="shared" si="20"/>
        <v>film &amp; video</v>
      </c>
      <c r="R239" s="12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s="12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s="12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s="1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s="12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s="12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s="12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1.1375714285714285</v>
      </c>
      <c r="P246" s="8">
        <f t="shared" si="19"/>
        <v>47.398809523809526</v>
      </c>
      <c r="Q246" t="str">
        <f t="shared" si="20"/>
        <v>film &amp; video</v>
      </c>
      <c r="R246" s="12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s="12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s="12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s="12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s="12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s="12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s="1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s="12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1.8456000000000001</v>
      </c>
      <c r="P254" s="8">
        <f t="shared" si="19"/>
        <v>85.444444444444443</v>
      </c>
      <c r="Q254" t="str">
        <f t="shared" si="20"/>
        <v>film &amp; video</v>
      </c>
      <c r="R254" s="12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s="12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s="12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s="12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s="12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1+((E259-D259)/D259)</f>
        <v>1.0672648571428571</v>
      </c>
      <c r="P259" s="8">
        <f t="shared" ref="P259:P322" si="25">E259/L259</f>
        <v>66.70405357142856</v>
      </c>
      <c r="Q259" t="str">
        <f t="shared" ref="Q259:Q322" si="26">LEFT(N259,FIND("/",N259)-1)</f>
        <v>film &amp; video</v>
      </c>
      <c r="R259" s="12" t="str">
        <f t="shared" ref="R259:R322" si="27">RIGHT(N259,(LEN(N259)-FIND("/",N259,FIND("/",N259)-1)))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s="12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s="12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s="1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s="12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s="12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s="12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s="12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s="12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s="12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s="12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s="12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s="12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</v>
      </c>
      <c r="P272" s="8">
        <f t="shared" si="25"/>
        <v>57.540983606557376</v>
      </c>
      <c r="Q272" t="str">
        <f t="shared" si="26"/>
        <v>film &amp; video</v>
      </c>
      <c r="R272" s="1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s="12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s="12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s="12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s="12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s="12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s="12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s="12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1.5034814814814816</v>
      </c>
      <c r="P280" s="8">
        <f t="shared" si="25"/>
        <v>97.816867469879512</v>
      </c>
      <c r="Q280" t="str">
        <f t="shared" si="26"/>
        <v>film &amp; video</v>
      </c>
      <c r="R280" s="12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s="12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1.5614400000000002</v>
      </c>
      <c r="P282" s="8">
        <f t="shared" si="25"/>
        <v>54.748948106591868</v>
      </c>
      <c r="Q282" t="str">
        <f t="shared" si="26"/>
        <v>film &amp; video</v>
      </c>
      <c r="R282" s="1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s="12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s="12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s="12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s="12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s="12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s="12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s="12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s="12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s="12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s="1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s="12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s="12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s="12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s="12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s="12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s="12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s="12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s="12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s="12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s="1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s="12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s="12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s="12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s="12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s="12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2.9290000000000003</v>
      </c>
      <c r="P308" s="8">
        <f t="shared" si="25"/>
        <v>36.612499999999997</v>
      </c>
      <c r="Q308" t="str">
        <f t="shared" si="26"/>
        <v>film &amp; video</v>
      </c>
      <c r="R308" s="12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s="12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s="12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s="12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s="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s="12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s="12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s="12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s="12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s="12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s="12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s="12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2.8331999999999997</v>
      </c>
      <c r="P320" s="8">
        <f t="shared" si="25"/>
        <v>49.880281690140848</v>
      </c>
      <c r="Q320" t="str">
        <f t="shared" si="26"/>
        <v>film &amp; video</v>
      </c>
      <c r="R320" s="12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s="12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s="1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1+((E323-D323)/D323)</f>
        <v>1.0266285714285714</v>
      </c>
      <c r="P323" s="8">
        <f t="shared" ref="P323:P386" si="31">E323/L323</f>
        <v>106.62314540059347</v>
      </c>
      <c r="Q323" t="str">
        <f t="shared" ref="Q323:Q386" si="32">LEFT(N323,FIND("/",N323)-1)</f>
        <v>film &amp; video</v>
      </c>
      <c r="R323" s="12" t="str">
        <f t="shared" ref="R323:R386" si="33">RIGHT(N323,(LEN(N323)-FIND("/",N323,FIND("/",N323)-1)))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s="12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s="12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s="12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s="12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s="12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1.3639999999999999</v>
      </c>
      <c r="P329" s="8">
        <f t="shared" si="31"/>
        <v>160.47058823529412</v>
      </c>
      <c r="Q329" t="str">
        <f t="shared" si="32"/>
        <v>film &amp; video</v>
      </c>
      <c r="R329" s="12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s="12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s="12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s="1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s="12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s="12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s="12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s="12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s="12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s="12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s="12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s="12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s="12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s="1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s="12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s="12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s="12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s="12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s="12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s="12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s="12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s="12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s="12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s="1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1.2734117647058825</v>
      </c>
      <c r="P353" s="8">
        <f t="shared" si="31"/>
        <v>44.912863070539416</v>
      </c>
      <c r="Q353" t="str">
        <f t="shared" si="32"/>
        <v>film &amp; video</v>
      </c>
      <c r="R353" s="12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s="12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s="12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s="12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s="12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s="12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s="12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s="12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s="12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s="1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s="12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s="12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s="12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s="12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s="12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s="12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s="12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s="12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s="12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s="1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s="12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s="12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s="12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s="12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s="12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s="12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s="12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s="12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s="12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s="1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s="12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2.5583333333333336</v>
      </c>
      <c r="P384" s="8">
        <f t="shared" si="31"/>
        <v>69.772727272727266</v>
      </c>
      <c r="Q384" t="str">
        <f t="shared" si="32"/>
        <v>film &amp; video</v>
      </c>
      <c r="R384" s="12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s="12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s="12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1+((E387-D387)/D387)</f>
        <v>1.05982</v>
      </c>
      <c r="P387" s="8">
        <f t="shared" ref="P387:P450" si="37">E387/L387</f>
        <v>111.79535864978902</v>
      </c>
      <c r="Q387" t="str">
        <f t="shared" ref="Q387:Q450" si="38">LEFT(N387,FIND("/",N387)-1)</f>
        <v>film &amp; video</v>
      </c>
      <c r="R387" s="12" t="str">
        <f t="shared" ref="R387:R450" si="39">RIGHT(N387,(LEN(N387)-FIND("/",N387,FIND("/",N387)-1)))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s="12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2.1398947368421055</v>
      </c>
      <c r="P389" s="8">
        <f t="shared" si="37"/>
        <v>144.69039145907473</v>
      </c>
      <c r="Q389" t="str">
        <f t="shared" si="38"/>
        <v>film &amp; video</v>
      </c>
      <c r="R389" s="12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s="12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s="12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s="1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s="12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s="12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s="12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s="12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s="12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s="12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s="12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s="12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s="12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s="1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s="12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s="12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s="12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s="12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</v>
      </c>
      <c r="P407" s="8">
        <f t="shared" si="37"/>
        <v>55.2</v>
      </c>
      <c r="Q407" t="str">
        <f t="shared" si="38"/>
        <v>film &amp; video</v>
      </c>
      <c r="R407" s="12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s="12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s="12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s="12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1.3679999999999999</v>
      </c>
      <c r="P411" s="8">
        <f t="shared" si="37"/>
        <v>45.6</v>
      </c>
      <c r="Q411" t="str">
        <f t="shared" si="38"/>
        <v>film &amp; video</v>
      </c>
      <c r="R411" s="12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s="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s="12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s="12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s="12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s="12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s="12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s="12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s="12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s="12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s="12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4.3939393939393945E-3</v>
      </c>
      <c r="P422" s="8">
        <f t="shared" si="37"/>
        <v>4.833333333333333</v>
      </c>
      <c r="Q422" t="str">
        <f t="shared" si="38"/>
        <v>film &amp; video</v>
      </c>
      <c r="R422" s="1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2.0066666666666677E-2</v>
      </c>
      <c r="P423" s="8">
        <f t="shared" si="37"/>
        <v>50.166666666666664</v>
      </c>
      <c r="Q423" t="str">
        <f t="shared" si="38"/>
        <v>film &amp; video</v>
      </c>
      <c r="R423" s="12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1.0750000000000037E-2</v>
      </c>
      <c r="P424" s="8">
        <f t="shared" si="37"/>
        <v>35.833333333333336</v>
      </c>
      <c r="Q424" t="str">
        <f t="shared" si="38"/>
        <v>film &amp; video</v>
      </c>
      <c r="R424" s="12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7.6500000000000457E-3</v>
      </c>
      <c r="P425" s="8">
        <f t="shared" si="37"/>
        <v>11.76923076923077</v>
      </c>
      <c r="Q425" t="str">
        <f t="shared" si="38"/>
        <v>film &amp; video</v>
      </c>
      <c r="R425" s="12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6.7966666666666731E-2</v>
      </c>
      <c r="P426" s="8">
        <f t="shared" si="37"/>
        <v>40.78</v>
      </c>
      <c r="Q426" t="str">
        <f t="shared" si="38"/>
        <v>film &amp; video</v>
      </c>
      <c r="R426" s="12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1.2000000000000899E-4</v>
      </c>
      <c r="P427" s="8">
        <f t="shared" si="37"/>
        <v>3</v>
      </c>
      <c r="Q427" t="str">
        <f t="shared" si="38"/>
        <v>film &amp; video</v>
      </c>
      <c r="R427" s="12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1.3299999999999979E-2</v>
      </c>
      <c r="P428" s="8">
        <f t="shared" si="37"/>
        <v>16.625</v>
      </c>
      <c r="Q428" t="str">
        <f t="shared" si="38"/>
        <v>film &amp; video</v>
      </c>
      <c r="R428" s="12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s="12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5.6333333333333346E-2</v>
      </c>
      <c r="P430" s="8">
        <f t="shared" si="37"/>
        <v>52</v>
      </c>
      <c r="Q430" t="str">
        <f t="shared" si="38"/>
        <v>film &amp; video</v>
      </c>
      <c r="R430" s="12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s="12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2.4000000000000021E-2</v>
      </c>
      <c r="P432" s="8">
        <f t="shared" si="37"/>
        <v>4.8</v>
      </c>
      <c r="Q432" t="str">
        <f t="shared" si="38"/>
        <v>film &amp; video</v>
      </c>
      <c r="R432" s="1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0.13833333333333331</v>
      </c>
      <c r="P433" s="8">
        <f t="shared" si="37"/>
        <v>51.875</v>
      </c>
      <c r="Q433" t="str">
        <f t="shared" si="38"/>
        <v>film &amp; video</v>
      </c>
      <c r="R433" s="12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9.4999999999999973E-2</v>
      </c>
      <c r="P434" s="8">
        <f t="shared" si="37"/>
        <v>71.25</v>
      </c>
      <c r="Q434" t="str">
        <f t="shared" si="38"/>
        <v>film &amp; video</v>
      </c>
      <c r="R434" s="12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s="12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5.0000000000000044E-2</v>
      </c>
      <c r="P436" s="8">
        <f t="shared" si="37"/>
        <v>62.5</v>
      </c>
      <c r="Q436" t="str">
        <f t="shared" si="38"/>
        <v>film &amp; video</v>
      </c>
      <c r="R436" s="12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2.7272727272764641E-5</v>
      </c>
      <c r="P437" s="8">
        <f t="shared" si="37"/>
        <v>1</v>
      </c>
      <c r="Q437" t="str">
        <f t="shared" si="38"/>
        <v>film &amp; video</v>
      </c>
      <c r="R437" s="12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s="12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s="12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s="12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s="12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1.0000000000000009E-3</v>
      </c>
      <c r="P442" s="8">
        <f t="shared" si="37"/>
        <v>5</v>
      </c>
      <c r="Q442" t="str">
        <f t="shared" si="38"/>
        <v>film &amp; video</v>
      </c>
      <c r="R442" s="1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s="12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0.39358823529411768</v>
      </c>
      <c r="P444" s="8">
        <f t="shared" si="37"/>
        <v>393.58823529411762</v>
      </c>
      <c r="Q444" t="str">
        <f t="shared" si="38"/>
        <v>film &amp; video</v>
      </c>
      <c r="R444" s="12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1.0000000000000009E-3</v>
      </c>
      <c r="P445" s="8">
        <f t="shared" si="37"/>
        <v>5</v>
      </c>
      <c r="Q445" t="str">
        <f t="shared" si="38"/>
        <v>film &amp; video</v>
      </c>
      <c r="R445" s="12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5.0000000000000044E-2</v>
      </c>
      <c r="P446" s="8">
        <f t="shared" si="37"/>
        <v>50</v>
      </c>
      <c r="Q446" t="str">
        <f t="shared" si="38"/>
        <v>film &amp; video</v>
      </c>
      <c r="R446" s="12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3.3333333333329662E-5</v>
      </c>
      <c r="P447" s="8">
        <f t="shared" si="37"/>
        <v>1</v>
      </c>
      <c r="Q447" t="str">
        <f t="shared" si="38"/>
        <v>film &amp; video</v>
      </c>
      <c r="R447" s="12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7.2952380952380991E-2</v>
      </c>
      <c r="P448" s="8">
        <f t="shared" si="37"/>
        <v>47.875</v>
      </c>
      <c r="Q448" t="str">
        <f t="shared" si="38"/>
        <v>film &amp; video</v>
      </c>
      <c r="R448" s="12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1.6666666666664831E-4</v>
      </c>
      <c r="P449" s="8">
        <f t="shared" si="37"/>
        <v>5</v>
      </c>
      <c r="Q449" t="str">
        <f t="shared" si="38"/>
        <v>film &amp; video</v>
      </c>
      <c r="R449" s="12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3.2804000000000055E-2</v>
      </c>
      <c r="P450" s="8">
        <f t="shared" si="37"/>
        <v>20.502500000000001</v>
      </c>
      <c r="Q450" t="str">
        <f t="shared" si="38"/>
        <v>film &amp; video</v>
      </c>
      <c r="R450" s="12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1+((E451-D451)/D451)</f>
        <v>2.2499999999999964E-2</v>
      </c>
      <c r="P451" s="8">
        <f t="shared" ref="P451:P514" si="43">E451/L451</f>
        <v>9</v>
      </c>
      <c r="Q451" t="str">
        <f t="shared" ref="Q451:Q514" si="44">LEFT(N451,FIND("/",N451)-1)</f>
        <v>film &amp; video</v>
      </c>
      <c r="R451" s="12" t="str">
        <f t="shared" ref="R451:R514" si="45">RIGHT(N451,(LEN(N451)-FIND("/",N451,FIND("/",N451)-1)))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7.9200000000000381E-3</v>
      </c>
      <c r="P452" s="8">
        <f t="shared" si="43"/>
        <v>56.571428571428569</v>
      </c>
      <c r="Q452" t="str">
        <f t="shared" si="44"/>
        <v>film &amp; video</v>
      </c>
      <c r="R452" s="1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s="12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s="12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2.7404479578396757E-4</v>
      </c>
      <c r="P455" s="8">
        <f t="shared" si="43"/>
        <v>13</v>
      </c>
      <c r="Q455" t="str">
        <f t="shared" si="44"/>
        <v>film &amp; video</v>
      </c>
      <c r="R455" s="12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8.1999999999999851E-3</v>
      </c>
      <c r="P456" s="8">
        <f t="shared" si="43"/>
        <v>16.399999999999999</v>
      </c>
      <c r="Q456" t="str">
        <f t="shared" si="44"/>
        <v>film &amp; video</v>
      </c>
      <c r="R456" s="12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6.9230769230765876E-4</v>
      </c>
      <c r="P457" s="8">
        <f t="shared" si="43"/>
        <v>22.5</v>
      </c>
      <c r="Q457" t="str">
        <f t="shared" si="44"/>
        <v>film &amp; video</v>
      </c>
      <c r="R457" s="12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6.8631863186318087E-3</v>
      </c>
      <c r="P458" s="8">
        <f t="shared" si="43"/>
        <v>20.333333333333332</v>
      </c>
      <c r="Q458" t="str">
        <f t="shared" si="44"/>
        <v>film &amp; video</v>
      </c>
      <c r="R458" s="12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s="12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8.2099999999999951E-2</v>
      </c>
      <c r="P460" s="8">
        <f t="shared" si="43"/>
        <v>16.755102040816325</v>
      </c>
      <c r="Q460" t="str">
        <f t="shared" si="44"/>
        <v>film &amp; video</v>
      </c>
      <c r="R460" s="12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6.4102564102563875E-4</v>
      </c>
      <c r="P461" s="8">
        <f t="shared" si="43"/>
        <v>25</v>
      </c>
      <c r="Q461" t="str">
        <f t="shared" si="44"/>
        <v>film &amp; video</v>
      </c>
      <c r="R461" s="12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2.9411764705882248E-3</v>
      </c>
      <c r="P462" s="8">
        <f t="shared" si="43"/>
        <v>12.5</v>
      </c>
      <c r="Q462" t="str">
        <f t="shared" si="44"/>
        <v>film &amp; video</v>
      </c>
      <c r="R462" s="1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s="12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s="12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2.2727272727272707E-2</v>
      </c>
      <c r="P465" s="8">
        <f t="shared" si="43"/>
        <v>113.63636363636364</v>
      </c>
      <c r="Q465" t="str">
        <f t="shared" si="44"/>
        <v>film &amp; video</v>
      </c>
      <c r="R465" s="12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9.9009900990099098E-4</v>
      </c>
      <c r="P466" s="8">
        <f t="shared" si="43"/>
        <v>1</v>
      </c>
      <c r="Q466" t="str">
        <f t="shared" si="44"/>
        <v>film &amp; video</v>
      </c>
      <c r="R466" s="12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s="12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7.6000000000000512E-3</v>
      </c>
      <c r="P468" s="8">
        <f t="shared" si="43"/>
        <v>15.2</v>
      </c>
      <c r="Q468" t="str">
        <f t="shared" si="44"/>
        <v>film &amp; video</v>
      </c>
      <c r="R468" s="12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s="12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s="12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s="12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1.0199999999999987E-2</v>
      </c>
      <c r="P472" s="8">
        <f t="shared" si="43"/>
        <v>25.5</v>
      </c>
      <c r="Q472" t="str">
        <f t="shared" si="44"/>
        <v>film &amp; video</v>
      </c>
      <c r="R472" s="1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0.11892727272727277</v>
      </c>
      <c r="P473" s="8">
        <f t="shared" si="43"/>
        <v>38.476470588235294</v>
      </c>
      <c r="Q473" t="str">
        <f t="shared" si="44"/>
        <v>film &amp; video</v>
      </c>
      <c r="R473" s="12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0.17625000000000002</v>
      </c>
      <c r="P474" s="8">
        <f t="shared" si="43"/>
        <v>28.2</v>
      </c>
      <c r="Q474" t="str">
        <f t="shared" si="44"/>
        <v>film &amp; video</v>
      </c>
      <c r="R474" s="12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2.8699999999999948E-2</v>
      </c>
      <c r="P475" s="8">
        <f t="shared" si="43"/>
        <v>61.5</v>
      </c>
      <c r="Q475" t="str">
        <f t="shared" si="44"/>
        <v>film &amp; video</v>
      </c>
      <c r="R475" s="12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3.0303030303024947E-4</v>
      </c>
      <c r="P476" s="8">
        <f t="shared" si="43"/>
        <v>1</v>
      </c>
      <c r="Q476" t="str">
        <f t="shared" si="44"/>
        <v>film &amp; video</v>
      </c>
      <c r="R476" s="12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s="12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2.2302681818181846E-2</v>
      </c>
      <c r="P478" s="8">
        <f t="shared" si="43"/>
        <v>39.569274193548388</v>
      </c>
      <c r="Q478" t="str">
        <f t="shared" si="44"/>
        <v>film &amp; video</v>
      </c>
      <c r="R478" s="12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s="12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s="12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s="12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0.19410000000000005</v>
      </c>
      <c r="P482" s="8">
        <f t="shared" si="43"/>
        <v>55.457142857142856</v>
      </c>
      <c r="Q482" t="str">
        <f t="shared" si="44"/>
        <v>film &amp; video</v>
      </c>
      <c r="R482" s="1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6.1000000000000054E-2</v>
      </c>
      <c r="P483" s="8">
        <f t="shared" si="43"/>
        <v>87.142857142857139</v>
      </c>
      <c r="Q483" t="str">
        <f t="shared" si="44"/>
        <v>film &amp; video</v>
      </c>
      <c r="R483" s="12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1.0000000000000009E-3</v>
      </c>
      <c r="P484" s="8">
        <f t="shared" si="43"/>
        <v>10</v>
      </c>
      <c r="Q484" t="str">
        <f t="shared" si="44"/>
        <v>film &amp; video</v>
      </c>
      <c r="R484" s="12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s="12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1.8624999999999892E-3</v>
      </c>
      <c r="P486" s="8">
        <f t="shared" si="43"/>
        <v>13.545454545454545</v>
      </c>
      <c r="Q486" t="str">
        <f t="shared" si="44"/>
        <v>film &amp; video</v>
      </c>
      <c r="R486" s="12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s="12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9.0909090909141455E-5</v>
      </c>
      <c r="P488" s="8">
        <f t="shared" si="43"/>
        <v>50</v>
      </c>
      <c r="Q488" t="str">
        <f t="shared" si="44"/>
        <v>film &amp; video</v>
      </c>
      <c r="R488" s="12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s="12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s="12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2.8667813379201768E-3</v>
      </c>
      <c r="P491" s="8">
        <f t="shared" si="43"/>
        <v>71.666666666666671</v>
      </c>
      <c r="Q491" t="str">
        <f t="shared" si="44"/>
        <v>film &amp; video</v>
      </c>
      <c r="R491" s="12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s="1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s="12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s="12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s="12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1.5500000000000513E-3</v>
      </c>
      <c r="P496" s="8">
        <f t="shared" si="43"/>
        <v>10.333333333333334</v>
      </c>
      <c r="Q496" t="str">
        <f t="shared" si="44"/>
        <v>film &amp; video</v>
      </c>
      <c r="R496" s="12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s="12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1.6666666666664831E-5</v>
      </c>
      <c r="P498" s="8">
        <f t="shared" si="43"/>
        <v>1</v>
      </c>
      <c r="Q498" t="str">
        <f t="shared" si="44"/>
        <v>film &amp; video</v>
      </c>
      <c r="R498" s="12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6.6964285714286031E-3</v>
      </c>
      <c r="P499" s="8">
        <f t="shared" si="43"/>
        <v>10</v>
      </c>
      <c r="Q499" t="str">
        <f t="shared" si="44"/>
        <v>film &amp; video</v>
      </c>
      <c r="R499" s="12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4.5985132395404582E-2</v>
      </c>
      <c r="P500" s="8">
        <f t="shared" si="43"/>
        <v>136.09090909090909</v>
      </c>
      <c r="Q500" t="str">
        <f t="shared" si="44"/>
        <v>film &amp; video</v>
      </c>
      <c r="R500" s="12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9.5500000000000029E-2</v>
      </c>
      <c r="P501" s="8">
        <f t="shared" si="43"/>
        <v>73.461538461538467</v>
      </c>
      <c r="Q501" t="str">
        <f t="shared" si="44"/>
        <v>film &amp; video</v>
      </c>
      <c r="R501" s="12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3.3076923076923115E-2</v>
      </c>
      <c r="P502" s="8">
        <f t="shared" si="43"/>
        <v>53.75</v>
      </c>
      <c r="Q502" t="str">
        <f t="shared" si="44"/>
        <v>film &amp; video</v>
      </c>
      <c r="R502" s="1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s="12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1.1499999999999955E-2</v>
      </c>
      <c r="P504" s="8">
        <f t="shared" si="43"/>
        <v>57.5</v>
      </c>
      <c r="Q504" t="str">
        <f t="shared" si="44"/>
        <v>film &amp; video</v>
      </c>
      <c r="R504" s="12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1.7538461538461503E-2</v>
      </c>
      <c r="P505" s="8">
        <f t="shared" si="43"/>
        <v>12.666666666666666</v>
      </c>
      <c r="Q505" t="str">
        <f t="shared" si="44"/>
        <v>film &amp; video</v>
      </c>
      <c r="R505" s="12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1.3673469387755155E-2</v>
      </c>
      <c r="P506" s="8">
        <f t="shared" si="43"/>
        <v>67</v>
      </c>
      <c r="Q506" t="str">
        <f t="shared" si="44"/>
        <v>film &amp; video</v>
      </c>
      <c r="R506" s="12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4.3333333333333002E-3</v>
      </c>
      <c r="P507" s="8">
        <f t="shared" si="43"/>
        <v>3.7142857142857144</v>
      </c>
      <c r="Q507" t="str">
        <f t="shared" si="44"/>
        <v>film &amp; video</v>
      </c>
      <c r="R507" s="12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1.2499999999999734E-3</v>
      </c>
      <c r="P508" s="8">
        <f t="shared" si="43"/>
        <v>250</v>
      </c>
      <c r="Q508" t="str">
        <f t="shared" si="44"/>
        <v>film &amp; video</v>
      </c>
      <c r="R508" s="12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3.2000000000000028E-2</v>
      </c>
      <c r="P509" s="8">
        <f t="shared" si="43"/>
        <v>64</v>
      </c>
      <c r="Q509" t="str">
        <f t="shared" si="44"/>
        <v>film &amp; video</v>
      </c>
      <c r="R509" s="12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8.0000000000000071E-3</v>
      </c>
      <c r="P510" s="8">
        <f t="shared" si="43"/>
        <v>133.33333333333334</v>
      </c>
      <c r="Q510" t="str">
        <f t="shared" si="44"/>
        <v>film &amp; video</v>
      </c>
      <c r="R510" s="12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2.0000000000000018E-3</v>
      </c>
      <c r="P511" s="8">
        <f t="shared" si="43"/>
        <v>10</v>
      </c>
      <c r="Q511" t="str">
        <f t="shared" si="44"/>
        <v>film &amp; video</v>
      </c>
      <c r="R511" s="12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s="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3.0000000000000027E-2</v>
      </c>
      <c r="P513" s="8">
        <f t="shared" si="43"/>
        <v>30</v>
      </c>
      <c r="Q513" t="str">
        <f t="shared" si="44"/>
        <v>film &amp; video</v>
      </c>
      <c r="R513" s="12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1.3750000000000151E-3</v>
      </c>
      <c r="P514" s="8">
        <f t="shared" si="43"/>
        <v>5.5</v>
      </c>
      <c r="Q514" t="str">
        <f t="shared" si="44"/>
        <v>film &amp; video</v>
      </c>
      <c r="R514" s="12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1+((E515-D515)/D515)</f>
        <v>0.13924000000000003</v>
      </c>
      <c r="P515" s="8">
        <f t="shared" ref="P515:P578" si="49">E515/L515</f>
        <v>102.38235294117646</v>
      </c>
      <c r="Q515" t="str">
        <f t="shared" ref="Q515:Q578" si="50">LEFT(N515,FIND("/",N515)-1)</f>
        <v>film &amp; video</v>
      </c>
      <c r="R515" s="12" t="str">
        <f t="shared" ref="R515:R578" si="51">RIGHT(N515,(LEN(N515)-FIND("/",N515,FIND("/",N515)-1)))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3.3333333333333326E-2</v>
      </c>
      <c r="P516" s="8">
        <f t="shared" si="49"/>
        <v>16.666666666666668</v>
      </c>
      <c r="Q516" t="str">
        <f t="shared" si="50"/>
        <v>film &amp; video</v>
      </c>
      <c r="R516" s="12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s="12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s="12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1.3666666666666716E-2</v>
      </c>
      <c r="P519" s="8">
        <f t="shared" si="49"/>
        <v>68.333333333333329</v>
      </c>
      <c r="Q519" t="str">
        <f t="shared" si="50"/>
        <v>film &amp; video</v>
      </c>
      <c r="R519" s="12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s="12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0.22881426547787687</v>
      </c>
      <c r="P521" s="8">
        <f t="shared" si="49"/>
        <v>39.228571428571428</v>
      </c>
      <c r="Q521" t="str">
        <f t="shared" si="50"/>
        <v>film &amp; video</v>
      </c>
      <c r="R521" s="12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s="1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s="12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s="12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s="12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s="12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s="12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1.1400000000000001</v>
      </c>
      <c r="P528" s="8">
        <f t="shared" si="49"/>
        <v>74.347826086956516</v>
      </c>
      <c r="Q528" t="str">
        <f t="shared" si="50"/>
        <v>theater</v>
      </c>
      <c r="R528" s="12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s="12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s="12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s="12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s="1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s="12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s="12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s="12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s="12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s="12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s="12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s="12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s="12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s="12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6.6666666666659324E-5</v>
      </c>
      <c r="P542" s="8">
        <f t="shared" si="49"/>
        <v>1</v>
      </c>
      <c r="Q542" t="str">
        <f t="shared" si="50"/>
        <v>technology</v>
      </c>
      <c r="R542" s="1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5.5555555555555358E-3</v>
      </c>
      <c r="P543" s="8">
        <f t="shared" si="49"/>
        <v>25</v>
      </c>
      <c r="Q543" t="str">
        <f t="shared" si="50"/>
        <v>technology</v>
      </c>
      <c r="R543" s="12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4.0000000000040004E-6</v>
      </c>
      <c r="P544" s="8">
        <f t="shared" si="49"/>
        <v>1</v>
      </c>
      <c r="Q544" t="str">
        <f t="shared" si="50"/>
        <v>technology</v>
      </c>
      <c r="R544" s="12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3.1818181818181746E-3</v>
      </c>
      <c r="P545" s="8">
        <f t="shared" si="49"/>
        <v>35</v>
      </c>
      <c r="Q545" t="str">
        <f t="shared" si="50"/>
        <v>technology</v>
      </c>
      <c r="R545" s="12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1.2000000000000011E-2</v>
      </c>
      <c r="P546" s="8">
        <f t="shared" si="49"/>
        <v>3</v>
      </c>
      <c r="Q546" t="str">
        <f t="shared" si="50"/>
        <v>technology</v>
      </c>
      <c r="R546" s="12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s="12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8.6666666666668224E-4</v>
      </c>
      <c r="P548" s="8">
        <f t="shared" si="49"/>
        <v>26</v>
      </c>
      <c r="Q548" t="str">
        <f t="shared" si="50"/>
        <v>technology</v>
      </c>
      <c r="R548" s="12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s="12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9.000000000000119E-4</v>
      </c>
      <c r="P550" s="8">
        <f t="shared" si="49"/>
        <v>9</v>
      </c>
      <c r="Q550" t="str">
        <f t="shared" si="50"/>
        <v>technology</v>
      </c>
      <c r="R550" s="12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2.7200000000000002E-2</v>
      </c>
      <c r="P551" s="8">
        <f t="shared" si="49"/>
        <v>8.5</v>
      </c>
      <c r="Q551" t="str">
        <f t="shared" si="50"/>
        <v>technology</v>
      </c>
      <c r="R551" s="12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7.0000000000000062E-3</v>
      </c>
      <c r="P552" s="8">
        <f t="shared" si="49"/>
        <v>8.75</v>
      </c>
      <c r="Q552" t="str">
        <f t="shared" si="50"/>
        <v>technology</v>
      </c>
      <c r="R552" s="1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5.041333333333331E-2</v>
      </c>
      <c r="P553" s="8">
        <f t="shared" si="49"/>
        <v>135.03571428571428</v>
      </c>
      <c r="Q553" t="str">
        <f t="shared" si="50"/>
        <v>technology</v>
      </c>
      <c r="R553" s="12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s="12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4.9200000000000355E-3</v>
      </c>
      <c r="P555" s="8">
        <f t="shared" si="49"/>
        <v>20.5</v>
      </c>
      <c r="Q555" t="str">
        <f t="shared" si="50"/>
        <v>technology</v>
      </c>
      <c r="R555" s="12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0.3658914728682171</v>
      </c>
      <c r="P556" s="8">
        <f t="shared" si="49"/>
        <v>64.36363636363636</v>
      </c>
      <c r="Q556" t="str">
        <f t="shared" si="50"/>
        <v>technology</v>
      </c>
      <c r="R556" s="12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s="12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2.5000000000000022E-2</v>
      </c>
      <c r="P558" s="8">
        <f t="shared" si="49"/>
        <v>200</v>
      </c>
      <c r="Q558" t="str">
        <f t="shared" si="50"/>
        <v>technology</v>
      </c>
      <c r="R558" s="12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9.1066666666667073E-3</v>
      </c>
      <c r="P559" s="8">
        <f t="shared" si="49"/>
        <v>68.3</v>
      </c>
      <c r="Q559" t="str">
        <f t="shared" si="50"/>
        <v>technology</v>
      </c>
      <c r="R559" s="12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s="12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2.083333333333659E-4</v>
      </c>
      <c r="P561" s="8">
        <f t="shared" si="49"/>
        <v>50</v>
      </c>
      <c r="Q561" t="str">
        <f t="shared" si="50"/>
        <v>technology</v>
      </c>
      <c r="R561" s="12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1.2000000000000899E-4</v>
      </c>
      <c r="P562" s="8">
        <f t="shared" si="49"/>
        <v>4</v>
      </c>
      <c r="Q562" t="str">
        <f t="shared" si="50"/>
        <v>technology</v>
      </c>
      <c r="R562" s="1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3.6666666666667069E-3</v>
      </c>
      <c r="P563" s="8">
        <f t="shared" si="49"/>
        <v>27.5</v>
      </c>
      <c r="Q563" t="str">
        <f t="shared" si="50"/>
        <v>technology</v>
      </c>
      <c r="R563" s="12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s="12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9.0666666666661122E-4</v>
      </c>
      <c r="P565" s="8">
        <f t="shared" si="49"/>
        <v>34</v>
      </c>
      <c r="Q565" t="str">
        <f t="shared" si="50"/>
        <v>technology</v>
      </c>
      <c r="R565" s="12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5.5555555555586444E-5</v>
      </c>
      <c r="P566" s="8">
        <f t="shared" si="49"/>
        <v>1</v>
      </c>
      <c r="Q566" t="str">
        <f t="shared" si="50"/>
        <v>technology</v>
      </c>
      <c r="R566" s="12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s="12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1.9999999999997797E-4</v>
      </c>
      <c r="P568" s="8">
        <f t="shared" si="49"/>
        <v>1</v>
      </c>
      <c r="Q568" t="str">
        <f t="shared" si="50"/>
        <v>technology</v>
      </c>
      <c r="R568" s="12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s="12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1.0000000000000009E-2</v>
      </c>
      <c r="P570" s="8">
        <f t="shared" si="49"/>
        <v>49</v>
      </c>
      <c r="Q570" t="str">
        <f t="shared" si="50"/>
        <v>technology</v>
      </c>
      <c r="R570" s="12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8.0000000000000071E-3</v>
      </c>
      <c r="P571" s="8">
        <f t="shared" si="49"/>
        <v>20</v>
      </c>
      <c r="Q571" t="str">
        <f t="shared" si="50"/>
        <v>technology</v>
      </c>
      <c r="R571" s="12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1.6705882352940904E-3</v>
      </c>
      <c r="P572" s="8">
        <f t="shared" si="49"/>
        <v>142</v>
      </c>
      <c r="Q572" t="str">
        <f t="shared" si="50"/>
        <v>technology</v>
      </c>
      <c r="R572" s="1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4.2400000000000215E-3</v>
      </c>
      <c r="P573" s="8">
        <f t="shared" si="49"/>
        <v>53</v>
      </c>
      <c r="Q573" t="str">
        <f t="shared" si="50"/>
        <v>technology</v>
      </c>
      <c r="R573" s="12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s="12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3.8925389253892106E-3</v>
      </c>
      <c r="P575" s="8">
        <f t="shared" si="49"/>
        <v>38.444444444444443</v>
      </c>
      <c r="Q575" t="str">
        <f t="shared" si="50"/>
        <v>technology</v>
      </c>
      <c r="R575" s="12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7.1556350626118537E-3</v>
      </c>
      <c r="P576" s="8">
        <f t="shared" si="49"/>
        <v>20</v>
      </c>
      <c r="Q576" t="str">
        <f t="shared" si="50"/>
        <v>technology</v>
      </c>
      <c r="R576" s="12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4.3166666666666353E-3</v>
      </c>
      <c r="P577" s="8">
        <f t="shared" si="49"/>
        <v>64.75</v>
      </c>
      <c r="Q577" t="str">
        <f t="shared" si="50"/>
        <v>technology</v>
      </c>
      <c r="R577" s="12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1.2499999999970868E-5</v>
      </c>
      <c r="P578" s="8">
        <f t="shared" si="49"/>
        <v>1</v>
      </c>
      <c r="Q578" t="str">
        <f t="shared" si="50"/>
        <v>technology</v>
      </c>
      <c r="R578" s="12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1+((E579-D579)/D579)</f>
        <v>2.0000000000000018E-3</v>
      </c>
      <c r="P579" s="8">
        <f t="shared" ref="P579:P642" si="55">E579/L579</f>
        <v>10</v>
      </c>
      <c r="Q579" t="str">
        <f t="shared" ref="Q579:Q642" si="56">LEFT(N579,FIND("/",N579)-1)</f>
        <v>technology</v>
      </c>
      <c r="R579" s="12" t="str">
        <f t="shared" ref="R579:R642" si="57">RIGHT(N579,(LEN(N579)-FIND("/",N579,FIND("/",N579)-1)))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1.1200000000000099E-4</v>
      </c>
      <c r="P580" s="8">
        <f t="shared" si="55"/>
        <v>2</v>
      </c>
      <c r="Q580" t="str">
        <f t="shared" si="56"/>
        <v>technology</v>
      </c>
      <c r="R580" s="12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1.4583333333333282E-2</v>
      </c>
      <c r="P581" s="8">
        <f t="shared" si="55"/>
        <v>35</v>
      </c>
      <c r="Q581" t="str">
        <f t="shared" si="56"/>
        <v>technology</v>
      </c>
      <c r="R581" s="12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3.3333333333329662E-4</v>
      </c>
      <c r="P582" s="8">
        <f t="shared" si="55"/>
        <v>1</v>
      </c>
      <c r="Q582" t="str">
        <f t="shared" si="56"/>
        <v>technology</v>
      </c>
      <c r="R582" s="1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s="12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s="12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1.1111111111106187E-4</v>
      </c>
      <c r="P585" s="8">
        <f t="shared" si="55"/>
        <v>1</v>
      </c>
      <c r="Q585" t="str">
        <f t="shared" si="56"/>
        <v>technology</v>
      </c>
      <c r="R585" s="12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1.0000000000000009E-2</v>
      </c>
      <c r="P586" s="8">
        <f t="shared" si="55"/>
        <v>5</v>
      </c>
      <c r="Q586" t="str">
        <f t="shared" si="56"/>
        <v>technology</v>
      </c>
      <c r="R586" s="12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s="12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5.6000000000000494E-3</v>
      </c>
      <c r="P588" s="8">
        <f t="shared" si="55"/>
        <v>14</v>
      </c>
      <c r="Q588" t="str">
        <f t="shared" si="56"/>
        <v>technology</v>
      </c>
      <c r="R588" s="12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9.0833333333333321E-2</v>
      </c>
      <c r="P589" s="8">
        <f t="shared" si="55"/>
        <v>389.28571428571428</v>
      </c>
      <c r="Q589" t="str">
        <f t="shared" si="56"/>
        <v>technology</v>
      </c>
      <c r="R589" s="12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3.3444444444444499E-2</v>
      </c>
      <c r="P590" s="8">
        <f t="shared" si="55"/>
        <v>150.5</v>
      </c>
      <c r="Q590" t="str">
        <f t="shared" si="56"/>
        <v>technology</v>
      </c>
      <c r="R590" s="12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1.3333333333331865E-4</v>
      </c>
      <c r="P591" s="8">
        <f t="shared" si="55"/>
        <v>1</v>
      </c>
      <c r="Q591" t="str">
        <f t="shared" si="56"/>
        <v>technology</v>
      </c>
      <c r="R591" s="12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4.4599999999999973E-2</v>
      </c>
      <c r="P592" s="8">
        <f t="shared" si="55"/>
        <v>24.777777777777779</v>
      </c>
      <c r="Q592" t="str">
        <f t="shared" si="56"/>
        <v>technology</v>
      </c>
      <c r="R592" s="1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6.0999999999999943E-4</v>
      </c>
      <c r="P593" s="8">
        <f t="shared" si="55"/>
        <v>30.5</v>
      </c>
      <c r="Q593" t="str">
        <f t="shared" si="56"/>
        <v>technology</v>
      </c>
      <c r="R593" s="12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3.3333333333333326E-2</v>
      </c>
      <c r="P594" s="8">
        <f t="shared" si="55"/>
        <v>250</v>
      </c>
      <c r="Q594" t="str">
        <f t="shared" si="56"/>
        <v>technology</v>
      </c>
      <c r="R594" s="12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0.22999999999999998</v>
      </c>
      <c r="P595" s="8">
        <f t="shared" si="55"/>
        <v>16.428571428571427</v>
      </c>
      <c r="Q595" t="str">
        <f t="shared" si="56"/>
        <v>technology</v>
      </c>
      <c r="R595" s="12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1.0400000000000409E-3</v>
      </c>
      <c r="P596" s="8">
        <f t="shared" si="55"/>
        <v>13</v>
      </c>
      <c r="Q596" t="str">
        <f t="shared" si="56"/>
        <v>technology</v>
      </c>
      <c r="R596" s="12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4.2600000000000415E-3</v>
      </c>
      <c r="P597" s="8">
        <f t="shared" si="55"/>
        <v>53.25</v>
      </c>
      <c r="Q597" t="str">
        <f t="shared" si="56"/>
        <v>technology</v>
      </c>
      <c r="R597" s="12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2.9999999999996696E-4</v>
      </c>
      <c r="P598" s="8">
        <f t="shared" si="55"/>
        <v>3</v>
      </c>
      <c r="Q598" t="str">
        <f t="shared" si="56"/>
        <v>technology</v>
      </c>
      <c r="R598" s="12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2.666666666666706E-3</v>
      </c>
      <c r="P599" s="8">
        <f t="shared" si="55"/>
        <v>10</v>
      </c>
      <c r="Q599" t="str">
        <f t="shared" si="56"/>
        <v>technology</v>
      </c>
      <c r="R599" s="12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0.33999999999999997</v>
      </c>
      <c r="P600" s="8">
        <f t="shared" si="55"/>
        <v>121.42857142857143</v>
      </c>
      <c r="Q600" t="str">
        <f t="shared" si="56"/>
        <v>technology</v>
      </c>
      <c r="R600" s="12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6.1999999999995392E-4</v>
      </c>
      <c r="P601" s="8">
        <f t="shared" si="55"/>
        <v>15.5</v>
      </c>
      <c r="Q601" t="str">
        <f t="shared" si="56"/>
        <v>technology</v>
      </c>
      <c r="R601" s="12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2.0000000000000018E-2</v>
      </c>
      <c r="P602" s="8">
        <f t="shared" si="55"/>
        <v>100</v>
      </c>
      <c r="Q602" t="str">
        <f t="shared" si="56"/>
        <v>technology</v>
      </c>
      <c r="R602" s="1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1.4000000000000012E-2</v>
      </c>
      <c r="P603" s="8">
        <f t="shared" si="55"/>
        <v>23.333333333333332</v>
      </c>
      <c r="Q603" t="str">
        <f t="shared" si="56"/>
        <v>technology</v>
      </c>
      <c r="R603" s="12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s="12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3.933466666666674E-2</v>
      </c>
      <c r="P605" s="8">
        <f t="shared" si="55"/>
        <v>45.386153846153846</v>
      </c>
      <c r="Q605" t="str">
        <f t="shared" si="56"/>
        <v>technology</v>
      </c>
      <c r="R605" s="12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s="12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s="12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2.0000000000000018E-3</v>
      </c>
      <c r="P608" s="8">
        <f t="shared" si="55"/>
        <v>10</v>
      </c>
      <c r="Q608" t="str">
        <f t="shared" si="56"/>
        <v>technology</v>
      </c>
      <c r="R608" s="12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s="12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9.7399999999999709E-3</v>
      </c>
      <c r="P610" s="8">
        <f t="shared" si="55"/>
        <v>292.2</v>
      </c>
      <c r="Q610" t="str">
        <f t="shared" si="56"/>
        <v>technology</v>
      </c>
      <c r="R610" s="12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6.4102564102563875E-3</v>
      </c>
      <c r="P611" s="8">
        <f t="shared" si="55"/>
        <v>5</v>
      </c>
      <c r="Q611" t="str">
        <f t="shared" si="56"/>
        <v>technology</v>
      </c>
      <c r="R611" s="12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s="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s="12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s="12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s="12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s="12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s="12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s="12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3.0000000000000027E-2</v>
      </c>
      <c r="P619" s="8">
        <f t="shared" si="55"/>
        <v>20</v>
      </c>
      <c r="Q619" t="str">
        <f t="shared" si="56"/>
        <v>technology</v>
      </c>
      <c r="R619" s="12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s="12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4.0000000001150227E-7</v>
      </c>
      <c r="P621" s="8">
        <f t="shared" si="55"/>
        <v>1</v>
      </c>
      <c r="Q621" t="str">
        <f t="shared" si="56"/>
        <v>technology</v>
      </c>
      <c r="R621" s="12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1.0000000000000009E-2</v>
      </c>
      <c r="P622" s="8">
        <f t="shared" si="55"/>
        <v>300</v>
      </c>
      <c r="Q622" t="str">
        <f t="shared" si="56"/>
        <v>technology</v>
      </c>
      <c r="R622" s="1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1.0440000000000005E-2</v>
      </c>
      <c r="P623" s="8">
        <f t="shared" si="55"/>
        <v>87</v>
      </c>
      <c r="Q623" t="str">
        <f t="shared" si="56"/>
        <v>technology</v>
      </c>
      <c r="R623" s="12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5.6833333333333291E-2</v>
      </c>
      <c r="P624" s="8">
        <f t="shared" si="55"/>
        <v>37.888888888888886</v>
      </c>
      <c r="Q624" t="str">
        <f t="shared" si="56"/>
        <v>technology</v>
      </c>
      <c r="R624" s="12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s="12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s="12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s="12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0.17379999999999995</v>
      </c>
      <c r="P628" s="8">
        <f t="shared" si="55"/>
        <v>111.41025641025641</v>
      </c>
      <c r="Q628" t="str">
        <f t="shared" si="56"/>
        <v>technology</v>
      </c>
      <c r="R628" s="12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1.9999999999997797E-4</v>
      </c>
      <c r="P629" s="8">
        <f t="shared" si="55"/>
        <v>90</v>
      </c>
      <c r="Q629" t="str">
        <f t="shared" si="56"/>
        <v>technology</v>
      </c>
      <c r="R629" s="12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s="12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1.7500000000000293E-3</v>
      </c>
      <c r="P631" s="8">
        <f t="shared" si="55"/>
        <v>116.66666666666667</v>
      </c>
      <c r="Q631" t="str">
        <f t="shared" si="56"/>
        <v>technology</v>
      </c>
      <c r="R631" s="12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8.3340278356525133E-4</v>
      </c>
      <c r="P632" s="8">
        <f t="shared" si="55"/>
        <v>10</v>
      </c>
      <c r="Q632" t="str">
        <f t="shared" si="56"/>
        <v>technology</v>
      </c>
      <c r="R632" s="1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1.3800000000000034E-2</v>
      </c>
      <c r="P633" s="8">
        <f t="shared" si="55"/>
        <v>76.666666666666671</v>
      </c>
      <c r="Q633" t="str">
        <f t="shared" si="56"/>
        <v>technology</v>
      </c>
      <c r="R633" s="12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s="12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0.12450000000000006</v>
      </c>
      <c r="P635" s="8">
        <f t="shared" si="55"/>
        <v>49.8</v>
      </c>
      <c r="Q635" t="str">
        <f t="shared" si="56"/>
        <v>technology</v>
      </c>
      <c r="R635" s="12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1.9999999999997797E-4</v>
      </c>
      <c r="P636" s="8">
        <f t="shared" si="55"/>
        <v>1</v>
      </c>
      <c r="Q636" t="str">
        <f t="shared" si="56"/>
        <v>technology</v>
      </c>
      <c r="R636" s="12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7.9999999999968985E-5</v>
      </c>
      <c r="P637" s="8">
        <f t="shared" si="55"/>
        <v>2</v>
      </c>
      <c r="Q637" t="str">
        <f t="shared" si="56"/>
        <v>technology</v>
      </c>
      <c r="R637" s="12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2.0000000000000018E-3</v>
      </c>
      <c r="P638" s="8">
        <f t="shared" si="55"/>
        <v>4</v>
      </c>
      <c r="Q638" t="str">
        <f t="shared" si="56"/>
        <v>technology</v>
      </c>
      <c r="R638" s="12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s="12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9.0000000000034497E-5</v>
      </c>
      <c r="P640" s="8">
        <f t="shared" si="55"/>
        <v>3</v>
      </c>
      <c r="Q640" t="str">
        <f t="shared" si="56"/>
        <v>technology</v>
      </c>
      <c r="R640" s="12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1.0000000000287557E-6</v>
      </c>
      <c r="P641" s="8">
        <f t="shared" si="55"/>
        <v>1</v>
      </c>
      <c r="Q641" t="str">
        <f t="shared" si="56"/>
        <v>technology</v>
      </c>
      <c r="R641" s="12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s="1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1+((E643-D643)/D643)</f>
        <v>1.1916249999999999</v>
      </c>
      <c r="P643" s="8">
        <f t="shared" ref="P643:P706" si="61">E643/L643</f>
        <v>151.31746031746033</v>
      </c>
      <c r="Q643" t="str">
        <f t="shared" ref="Q643:Q706" si="62">LEFT(N643,FIND("/",N643)-1)</f>
        <v>technology</v>
      </c>
      <c r="R643" s="12" t="str">
        <f t="shared" ref="R643:R706" si="63">RIGHT(N643,(LEN(N643)-FIND("/",N643,FIND("/",N643)-1)))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s="12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s="12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s="12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s="12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s="12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s="12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s="12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s="12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s="1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s="12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s="12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s="12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s="12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s="12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s="12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1.2570000000000001</v>
      </c>
      <c r="P659" s="8">
        <f t="shared" si="61"/>
        <v>190.45454545454547</v>
      </c>
      <c r="Q659" t="str">
        <f t="shared" si="62"/>
        <v>technology</v>
      </c>
      <c r="R659" s="12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s="12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s="12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3.0580000000000052E-2</v>
      </c>
      <c r="P662" s="8">
        <f t="shared" si="61"/>
        <v>84.944444444444443</v>
      </c>
      <c r="Q662" t="str">
        <f t="shared" si="62"/>
        <v>technology</v>
      </c>
      <c r="R662" s="1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9.4999999999999529E-3</v>
      </c>
      <c r="P663" s="8">
        <f t="shared" si="61"/>
        <v>10.555555555555555</v>
      </c>
      <c r="Q663" t="str">
        <f t="shared" si="62"/>
        <v>technology</v>
      </c>
      <c r="R663" s="12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4.0000000000000036E-3</v>
      </c>
      <c r="P664" s="8">
        <f t="shared" si="61"/>
        <v>39</v>
      </c>
      <c r="Q664" t="str">
        <f t="shared" si="62"/>
        <v>technology</v>
      </c>
      <c r="R664" s="12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3.4999999999999476E-3</v>
      </c>
      <c r="P665" s="8">
        <f t="shared" si="61"/>
        <v>100</v>
      </c>
      <c r="Q665" t="str">
        <f t="shared" si="62"/>
        <v>technology</v>
      </c>
      <c r="R665" s="12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7.5333333333333363E-2</v>
      </c>
      <c r="P666" s="8">
        <f t="shared" si="61"/>
        <v>31.172413793103448</v>
      </c>
      <c r="Q666" t="str">
        <f t="shared" si="62"/>
        <v>technology</v>
      </c>
      <c r="R666" s="12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s="12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4.0000000000040004E-5</v>
      </c>
      <c r="P668" s="8">
        <f t="shared" si="61"/>
        <v>2</v>
      </c>
      <c r="Q668" t="str">
        <f t="shared" si="62"/>
        <v>technology</v>
      </c>
      <c r="R668" s="12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0.10019999999999996</v>
      </c>
      <c r="P669" s="8">
        <f t="shared" si="61"/>
        <v>178.92857142857142</v>
      </c>
      <c r="Q669" t="str">
        <f t="shared" si="62"/>
        <v>technology</v>
      </c>
      <c r="R669" s="12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4.5599999999999974E-2</v>
      </c>
      <c r="P670" s="8">
        <f t="shared" si="61"/>
        <v>27.36</v>
      </c>
      <c r="Q670" t="str">
        <f t="shared" si="62"/>
        <v>technology</v>
      </c>
      <c r="R670" s="12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0.21507500000000002</v>
      </c>
      <c r="P671" s="8">
        <f t="shared" si="61"/>
        <v>1536.25</v>
      </c>
      <c r="Q671" t="str">
        <f t="shared" si="62"/>
        <v>technology</v>
      </c>
      <c r="R671" s="12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0.29276666666666662</v>
      </c>
      <c r="P672" s="8">
        <f t="shared" si="61"/>
        <v>84.99677419354839</v>
      </c>
      <c r="Q672" t="str">
        <f t="shared" si="62"/>
        <v>technology</v>
      </c>
      <c r="R672" s="1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s="12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0.21628000000000003</v>
      </c>
      <c r="P674" s="8">
        <f t="shared" si="61"/>
        <v>50.29767441860465</v>
      </c>
      <c r="Q674" t="str">
        <f t="shared" si="62"/>
        <v>technology</v>
      </c>
      <c r="R674" s="12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2.0499999999999963E-3</v>
      </c>
      <c r="P675" s="8">
        <f t="shared" si="61"/>
        <v>68.333333333333329</v>
      </c>
      <c r="Q675" t="str">
        <f t="shared" si="62"/>
        <v>technology</v>
      </c>
      <c r="R675" s="12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2.9999999999996696E-4</v>
      </c>
      <c r="P676" s="8">
        <f t="shared" si="61"/>
        <v>7.5</v>
      </c>
      <c r="Q676" t="str">
        <f t="shared" si="62"/>
        <v>technology</v>
      </c>
      <c r="R676" s="12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0.14849999999999997</v>
      </c>
      <c r="P677" s="8">
        <f t="shared" si="61"/>
        <v>34.269230769230766</v>
      </c>
      <c r="Q677" t="str">
        <f t="shared" si="62"/>
        <v>technology</v>
      </c>
      <c r="R677" s="12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s="12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0.25583999999999996</v>
      </c>
      <c r="P679" s="8">
        <f t="shared" si="61"/>
        <v>133.25</v>
      </c>
      <c r="Q679" t="str">
        <f t="shared" si="62"/>
        <v>technology</v>
      </c>
      <c r="R679" s="12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3.8206896551724157E-2</v>
      </c>
      <c r="P680" s="8">
        <f t="shared" si="61"/>
        <v>65.17647058823529</v>
      </c>
      <c r="Q680" t="str">
        <f t="shared" si="62"/>
        <v>technology</v>
      </c>
      <c r="R680" s="12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s="12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s="1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3.9999999999995595E-4</v>
      </c>
      <c r="P683" s="8">
        <f t="shared" si="61"/>
        <v>1</v>
      </c>
      <c r="Q683" t="str">
        <f t="shared" si="62"/>
        <v>technology</v>
      </c>
      <c r="R683" s="12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1.0599999999999499E-3</v>
      </c>
      <c r="P684" s="8">
        <f t="shared" si="61"/>
        <v>13.25</v>
      </c>
      <c r="Q684" t="str">
        <f t="shared" si="62"/>
        <v>technology</v>
      </c>
      <c r="R684" s="12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8.5142857142856965E-3</v>
      </c>
      <c r="P685" s="8">
        <f t="shared" si="61"/>
        <v>99.333333333333329</v>
      </c>
      <c r="Q685" t="str">
        <f t="shared" si="62"/>
        <v>technology</v>
      </c>
      <c r="R685" s="12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s="12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0.27649999999999997</v>
      </c>
      <c r="P687" s="8">
        <f t="shared" si="61"/>
        <v>55.3</v>
      </c>
      <c r="Q687" t="str">
        <f t="shared" si="62"/>
        <v>technology</v>
      </c>
      <c r="R687" s="12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s="12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3.5499999999999976E-2</v>
      </c>
      <c r="P689" s="8">
        <f t="shared" si="61"/>
        <v>591.66666666666663</v>
      </c>
      <c r="Q689" t="str">
        <f t="shared" si="62"/>
        <v>technology</v>
      </c>
      <c r="R689" s="12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s="12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s="12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0.12339999999999995</v>
      </c>
      <c r="P692" s="8">
        <f t="shared" si="61"/>
        <v>72.588235294117652</v>
      </c>
      <c r="Q692" t="str">
        <f t="shared" si="62"/>
        <v>technology</v>
      </c>
      <c r="R692" s="1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5.1999999999999824E-3</v>
      </c>
      <c r="P693" s="8">
        <f t="shared" si="61"/>
        <v>26</v>
      </c>
      <c r="Q693" t="str">
        <f t="shared" si="62"/>
        <v>technology</v>
      </c>
      <c r="R693" s="12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6.5300000000000025E-2</v>
      </c>
      <c r="P694" s="8">
        <f t="shared" si="61"/>
        <v>6.4975124378109452</v>
      </c>
      <c r="Q694" t="str">
        <f t="shared" si="62"/>
        <v>technology</v>
      </c>
      <c r="R694" s="12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s="12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3.9333333333333442E-3</v>
      </c>
      <c r="P696" s="8">
        <f t="shared" si="61"/>
        <v>84.285714285714292</v>
      </c>
      <c r="Q696" t="str">
        <f t="shared" si="62"/>
        <v>technology</v>
      </c>
      <c r="R696" s="12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1.0600000000000054E-2</v>
      </c>
      <c r="P697" s="8">
        <f t="shared" si="61"/>
        <v>90.857142857142861</v>
      </c>
      <c r="Q697" t="str">
        <f t="shared" si="62"/>
        <v>technology</v>
      </c>
      <c r="R697" s="12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5.7142857142755688E-6</v>
      </c>
      <c r="P698" s="8">
        <f t="shared" si="61"/>
        <v>1</v>
      </c>
      <c r="Q698" t="str">
        <f t="shared" si="62"/>
        <v>technology</v>
      </c>
      <c r="R698" s="12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s="12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0.15390000000000004</v>
      </c>
      <c r="P700" s="8">
        <f t="shared" si="61"/>
        <v>530.68965517241384</v>
      </c>
      <c r="Q700" t="str">
        <f t="shared" si="62"/>
        <v>technology</v>
      </c>
      <c r="R700" s="12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s="12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2.6866666666666705E-2</v>
      </c>
      <c r="P702" s="8">
        <f t="shared" si="61"/>
        <v>13</v>
      </c>
      <c r="Q702" t="str">
        <f t="shared" si="62"/>
        <v>technology</v>
      </c>
      <c r="R702" s="1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s="12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s="12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5.5799999999999961E-2</v>
      </c>
      <c r="P705" s="8">
        <f t="shared" si="61"/>
        <v>119.57142857142857</v>
      </c>
      <c r="Q705" t="str">
        <f t="shared" si="62"/>
        <v>technology</v>
      </c>
      <c r="R705" s="12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8.7454545454545007E-3</v>
      </c>
      <c r="P706" s="8">
        <f t="shared" si="61"/>
        <v>120.25</v>
      </c>
      <c r="Q706" t="str">
        <f t="shared" si="62"/>
        <v>technology</v>
      </c>
      <c r="R706" s="12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1+((E707-D707)/D707)</f>
        <v>9.7699999999999454E-3</v>
      </c>
      <c r="P707" s="8">
        <f t="shared" ref="P707:P770" si="67">E707/L707</f>
        <v>195.4</v>
      </c>
      <c r="Q707" t="str">
        <f t="shared" ref="Q707:Q770" si="68">LEFT(N707,FIND("/",N707)-1)</f>
        <v>technology</v>
      </c>
      <c r="R707" s="12" t="str">
        <f t="shared" ref="R707:R770" si="69">RIGHT(N707,(LEN(N707)-FIND("/",N707,FIND("/",N707)-1)))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s="12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s="12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0.22092500000000004</v>
      </c>
      <c r="P710" s="8">
        <f t="shared" si="67"/>
        <v>23.948509485094849</v>
      </c>
      <c r="Q710" t="str">
        <f t="shared" si="68"/>
        <v>technology</v>
      </c>
      <c r="R710" s="12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4.0666666666666629E-3</v>
      </c>
      <c r="P711" s="8">
        <f t="shared" si="67"/>
        <v>30.5</v>
      </c>
      <c r="Q711" t="str">
        <f t="shared" si="68"/>
        <v>technology</v>
      </c>
      <c r="R711" s="12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s="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0.33791000000000004</v>
      </c>
      <c r="P713" s="8">
        <f t="shared" si="67"/>
        <v>99.973372781065095</v>
      </c>
      <c r="Q713" t="str">
        <f t="shared" si="68"/>
        <v>technology</v>
      </c>
      <c r="R713" s="12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2.1649484536082619E-3</v>
      </c>
      <c r="P714" s="8">
        <f t="shared" si="67"/>
        <v>26.25</v>
      </c>
      <c r="Q714" t="str">
        <f t="shared" si="68"/>
        <v>technology</v>
      </c>
      <c r="R714" s="12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7.9599999999999671E-3</v>
      </c>
      <c r="P715" s="8">
        <f t="shared" si="67"/>
        <v>199</v>
      </c>
      <c r="Q715" t="str">
        <f t="shared" si="68"/>
        <v>technology</v>
      </c>
      <c r="R715" s="12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0.14993333333333336</v>
      </c>
      <c r="P716" s="8">
        <f t="shared" si="67"/>
        <v>80.321428571428569</v>
      </c>
      <c r="Q716" t="str">
        <f t="shared" si="68"/>
        <v>technology</v>
      </c>
      <c r="R716" s="12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5.0509090909090948E-2</v>
      </c>
      <c r="P717" s="8">
        <f t="shared" si="67"/>
        <v>115.75</v>
      </c>
      <c r="Q717" t="str">
        <f t="shared" si="68"/>
        <v>technology</v>
      </c>
      <c r="R717" s="12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0.10214285714285709</v>
      </c>
      <c r="P718" s="8">
        <f t="shared" si="67"/>
        <v>44.6875</v>
      </c>
      <c r="Q718" t="str">
        <f t="shared" si="68"/>
        <v>technology</v>
      </c>
      <c r="R718" s="12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3.0499999999999972E-3</v>
      </c>
      <c r="P719" s="8">
        <f t="shared" si="67"/>
        <v>76.25</v>
      </c>
      <c r="Q719" t="str">
        <f t="shared" si="68"/>
        <v>technology</v>
      </c>
      <c r="R719" s="12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7.4999999999999512E-3</v>
      </c>
      <c r="P720" s="8">
        <f t="shared" si="67"/>
        <v>22.5</v>
      </c>
      <c r="Q720" t="str">
        <f t="shared" si="68"/>
        <v>technology</v>
      </c>
      <c r="R720" s="12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1.2933333333333352E-2</v>
      </c>
      <c r="P721" s="8">
        <f t="shared" si="67"/>
        <v>19.399999999999999</v>
      </c>
      <c r="Q721" t="str">
        <f t="shared" si="68"/>
        <v>technology</v>
      </c>
      <c r="R721" s="12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s="1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s="12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s="12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1.0937999999999999</v>
      </c>
      <c r="P725" s="8">
        <f t="shared" si="67"/>
        <v>54.69</v>
      </c>
      <c r="Q725" t="str">
        <f t="shared" si="68"/>
        <v>publishing</v>
      </c>
      <c r="R725" s="12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s="12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s="12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s="12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s="12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s="12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s="12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s="1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s="12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s="12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s="12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s="12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s="12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s="12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s="12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s="12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1.5833333333333335</v>
      </c>
      <c r="P741" s="8">
        <f t="shared" si="67"/>
        <v>68.345323741007192</v>
      </c>
      <c r="Q741" t="str">
        <f t="shared" si="68"/>
        <v>publishing</v>
      </c>
      <c r="R741" s="12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s="1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s="12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s="12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s="12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s="12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s="12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s="12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s="12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s="12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s="12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s="1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s="12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s="12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s="12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s="12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s="12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s="12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s="12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s="12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s="12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s="1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4.7000000000000042E-2</v>
      </c>
      <c r="P763" s="8">
        <f t="shared" si="67"/>
        <v>39.166666666666664</v>
      </c>
      <c r="Q763" t="str">
        <f t="shared" si="68"/>
        <v>publishing</v>
      </c>
      <c r="R763" s="12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s="12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1.1655011655011815E-3</v>
      </c>
      <c r="P765" s="8">
        <f t="shared" si="67"/>
        <v>5</v>
      </c>
      <c r="Q765" t="str">
        <f t="shared" si="68"/>
        <v>publishing</v>
      </c>
      <c r="R765" s="12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s="12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</v>
      </c>
      <c r="P767" s="8">
        <f t="shared" si="67"/>
        <v>57.295454545454547</v>
      </c>
      <c r="Q767" t="str">
        <f t="shared" si="68"/>
        <v>publishing</v>
      </c>
      <c r="R767" s="12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s="12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3.5399999999999987E-2</v>
      </c>
      <c r="P769" s="8">
        <f t="shared" si="67"/>
        <v>59</v>
      </c>
      <c r="Q769" t="str">
        <f t="shared" si="68"/>
        <v>publishing</v>
      </c>
      <c r="R769" s="12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s="12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1+((E771-D771)/D771)</f>
        <v>0.41400000000000003</v>
      </c>
      <c r="P771" s="8">
        <f t="shared" ref="P771:P834" si="73">E771/L771</f>
        <v>31.846153846153847</v>
      </c>
      <c r="Q771" t="str">
        <f t="shared" ref="Q771:Q834" si="74">LEFT(N771,FIND("/",N771)-1)</f>
        <v>publishing</v>
      </c>
      <c r="R771" s="12" t="str">
        <f t="shared" ref="R771:R834" si="75">RIGHT(N771,(LEN(N771)-FIND("/",N771,FIND("/",N771)-1)))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s="1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2.6315789473685403E-4</v>
      </c>
      <c r="P773" s="8">
        <f t="shared" si="73"/>
        <v>10</v>
      </c>
      <c r="Q773" t="str">
        <f t="shared" si="74"/>
        <v>publishing</v>
      </c>
      <c r="R773" s="12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3.3333333333333326E-2</v>
      </c>
      <c r="P774" s="8">
        <f t="shared" si="73"/>
        <v>50</v>
      </c>
      <c r="Q774" t="str">
        <f t="shared" si="74"/>
        <v>publishing</v>
      </c>
      <c r="R774" s="12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8.5129023676510096E-3</v>
      </c>
      <c r="P775" s="8">
        <f t="shared" si="73"/>
        <v>16</v>
      </c>
      <c r="Q775" t="str">
        <f t="shared" si="74"/>
        <v>publishing</v>
      </c>
      <c r="R775" s="12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s="12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1.7000000000000015E-2</v>
      </c>
      <c r="P777" s="8">
        <f t="shared" si="73"/>
        <v>34</v>
      </c>
      <c r="Q777" t="str">
        <f t="shared" si="74"/>
        <v>publishing</v>
      </c>
      <c r="R777" s="12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s="12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7.0000000000000062E-3</v>
      </c>
      <c r="P779" s="8">
        <f t="shared" si="73"/>
        <v>7</v>
      </c>
      <c r="Q779" t="str">
        <f t="shared" si="74"/>
        <v>publishing</v>
      </c>
      <c r="R779" s="12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4.0000000000000036E-3</v>
      </c>
      <c r="P780" s="8">
        <f t="shared" si="73"/>
        <v>2</v>
      </c>
      <c r="Q780" t="str">
        <f t="shared" si="74"/>
        <v>publishing</v>
      </c>
      <c r="R780" s="12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2.6666666666666616E-2</v>
      </c>
      <c r="P781" s="8">
        <f t="shared" si="73"/>
        <v>66.666666666666671</v>
      </c>
      <c r="Q781" t="str">
        <f t="shared" si="74"/>
        <v>publishing</v>
      </c>
      <c r="R781" s="12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s="1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s="12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s="12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s="12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s="12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1.8062800000000001</v>
      </c>
      <c r="P787" s="8">
        <f t="shared" si="73"/>
        <v>31.142758620689655</v>
      </c>
      <c r="Q787" t="str">
        <f t="shared" si="74"/>
        <v>music</v>
      </c>
      <c r="R787" s="12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s="12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s="12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s="12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s="12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s="1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s="12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s="12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s="12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s="12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s="12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s="12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s="12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s="12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s="12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1.5213333333333332</v>
      </c>
      <c r="P802" s="8">
        <f t="shared" si="73"/>
        <v>40.75</v>
      </c>
      <c r="Q802" t="str">
        <f t="shared" si="74"/>
        <v>music</v>
      </c>
      <c r="R802" s="1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s="12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s="12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s="12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s="12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s="12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s="12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s="12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s="12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s="12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s="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s="12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s="12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s="12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1.2730000000000001</v>
      </c>
      <c r="P816" s="8">
        <f t="shared" si="73"/>
        <v>45.464285714285715</v>
      </c>
      <c r="Q816" t="str">
        <f t="shared" si="74"/>
        <v>music</v>
      </c>
      <c r="R816" s="12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s="12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s="12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s="12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s="12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s="12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s="1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s="12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s="12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s="12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s="12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s="12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s="12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s="12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s="12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s="12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s="1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</v>
      </c>
      <c r="P833" s="8">
        <f t="shared" si="73"/>
        <v>175</v>
      </c>
      <c r="Q833" t="str">
        <f t="shared" si="74"/>
        <v>music</v>
      </c>
      <c r="R833" s="12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s="12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1+((E835-D835)/D835)</f>
        <v>1.0166666666666666</v>
      </c>
      <c r="P835" s="8">
        <f t="shared" ref="P835:P898" si="79">E835/L835</f>
        <v>148.78048780487805</v>
      </c>
      <c r="Q835" t="str">
        <f t="shared" ref="Q835:Q898" si="80">LEFT(N835,FIND("/",N835)-1)</f>
        <v>music</v>
      </c>
      <c r="R835" s="12" t="str">
        <f t="shared" ref="R835:R898" si="81">RIGHT(N835,(LEN(N835)-FIND("/",N835,FIND("/",N835)-1)))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s="12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1.1724999999999999</v>
      </c>
      <c r="P837" s="8">
        <f t="shared" si="79"/>
        <v>58.625</v>
      </c>
      <c r="Q837" t="str">
        <f t="shared" si="80"/>
        <v>music</v>
      </c>
      <c r="R837" s="12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s="12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s="12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s="12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s="12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s="1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s="12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s="12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s="12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s="12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s="12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s="12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s="12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s="12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s="12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s="1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s="12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s="12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s="12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s="12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s="12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2.1799999999999997</v>
      </c>
      <c r="P858" s="8">
        <f t="shared" si="79"/>
        <v>19.464285714285715</v>
      </c>
      <c r="Q858" t="str">
        <f t="shared" si="80"/>
        <v>music</v>
      </c>
      <c r="R858" s="12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s="12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s="12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s="12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0.18142857142857138</v>
      </c>
      <c r="P862" s="8">
        <f t="shared" si="79"/>
        <v>52.916666666666664</v>
      </c>
      <c r="Q862" t="str">
        <f t="shared" si="80"/>
        <v>music</v>
      </c>
      <c r="R862" s="1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2.2444444444444489E-2</v>
      </c>
      <c r="P863" s="8">
        <f t="shared" si="79"/>
        <v>50.5</v>
      </c>
      <c r="Q863" t="str">
        <f t="shared" si="80"/>
        <v>music</v>
      </c>
      <c r="R863" s="12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3.3999999999999586E-3</v>
      </c>
      <c r="P864" s="8">
        <f t="shared" si="79"/>
        <v>42.5</v>
      </c>
      <c r="Q864" t="str">
        <f t="shared" si="80"/>
        <v>music</v>
      </c>
      <c r="R864" s="12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4.500000000000004E-2</v>
      </c>
      <c r="P865" s="8">
        <f t="shared" si="79"/>
        <v>18</v>
      </c>
      <c r="Q865" t="str">
        <f t="shared" si="80"/>
        <v>music</v>
      </c>
      <c r="R865" s="12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0.41538461538461535</v>
      </c>
      <c r="P866" s="8">
        <f t="shared" si="79"/>
        <v>34.177215189873415</v>
      </c>
      <c r="Q866" t="str">
        <f t="shared" si="80"/>
        <v>music</v>
      </c>
      <c r="R866" s="12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2.0454545454545503E-2</v>
      </c>
      <c r="P867" s="8">
        <f t="shared" si="79"/>
        <v>22.5</v>
      </c>
      <c r="Q867" t="str">
        <f t="shared" si="80"/>
        <v>music</v>
      </c>
      <c r="R867" s="12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0.18285714285714283</v>
      </c>
      <c r="P868" s="8">
        <f t="shared" si="79"/>
        <v>58.18181818181818</v>
      </c>
      <c r="Q868" t="str">
        <f t="shared" si="80"/>
        <v>music</v>
      </c>
      <c r="R868" s="12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0.24019999999999997</v>
      </c>
      <c r="P869" s="8">
        <f t="shared" si="79"/>
        <v>109.18181818181819</v>
      </c>
      <c r="Q869" t="str">
        <f t="shared" si="80"/>
        <v>music</v>
      </c>
      <c r="R869" s="12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1.1111111111110628E-3</v>
      </c>
      <c r="P870" s="8">
        <f t="shared" si="79"/>
        <v>50</v>
      </c>
      <c r="Q870" t="str">
        <f t="shared" si="80"/>
        <v>music</v>
      </c>
      <c r="R870" s="12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0.11818181818181817</v>
      </c>
      <c r="P871" s="8">
        <f t="shared" si="79"/>
        <v>346.66666666666669</v>
      </c>
      <c r="Q871" t="str">
        <f t="shared" si="80"/>
        <v>music</v>
      </c>
      <c r="R871" s="12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3.0999999999999917E-3</v>
      </c>
      <c r="P872" s="8">
        <f t="shared" si="79"/>
        <v>12.4</v>
      </c>
      <c r="Q872" t="str">
        <f t="shared" si="80"/>
        <v>music</v>
      </c>
      <c r="R872" s="1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5.4166666666666696E-2</v>
      </c>
      <c r="P873" s="8">
        <f t="shared" si="79"/>
        <v>27.083333333333332</v>
      </c>
      <c r="Q873" t="str">
        <f t="shared" si="80"/>
        <v>music</v>
      </c>
      <c r="R873" s="12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8.1250000000000488E-3</v>
      </c>
      <c r="P874" s="8">
        <f t="shared" si="79"/>
        <v>32.5</v>
      </c>
      <c r="Q874" t="str">
        <f t="shared" si="80"/>
        <v>music</v>
      </c>
      <c r="R874" s="12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1.28571428571429E-2</v>
      </c>
      <c r="P875" s="8">
        <f t="shared" si="79"/>
        <v>9</v>
      </c>
      <c r="Q875" t="str">
        <f t="shared" si="80"/>
        <v>music</v>
      </c>
      <c r="R875" s="12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0.24333333333333329</v>
      </c>
      <c r="P876" s="8">
        <f t="shared" si="79"/>
        <v>34.761904761904759</v>
      </c>
      <c r="Q876" t="str">
        <f t="shared" si="80"/>
        <v>music</v>
      </c>
      <c r="R876" s="12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s="12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0.40799492385786806</v>
      </c>
      <c r="P878" s="8">
        <f t="shared" si="79"/>
        <v>28.577777777777779</v>
      </c>
      <c r="Q878" t="str">
        <f t="shared" si="80"/>
        <v>music</v>
      </c>
      <c r="R878" s="12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s="12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1.3000000000000012E-2</v>
      </c>
      <c r="P880" s="8">
        <f t="shared" si="79"/>
        <v>32.5</v>
      </c>
      <c r="Q880" t="str">
        <f t="shared" si="80"/>
        <v>music</v>
      </c>
      <c r="R880" s="12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s="12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2.9894179894179862E-2</v>
      </c>
      <c r="P882" s="8">
        <f t="shared" si="79"/>
        <v>14.125</v>
      </c>
      <c r="Q882" t="str">
        <f t="shared" si="80"/>
        <v>music</v>
      </c>
      <c r="R882" s="1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8.0000000000000071E-3</v>
      </c>
      <c r="P883" s="8">
        <f t="shared" si="79"/>
        <v>30</v>
      </c>
      <c r="Q883" t="str">
        <f t="shared" si="80"/>
        <v>music</v>
      </c>
      <c r="R883" s="12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0.20133333333333336</v>
      </c>
      <c r="P884" s="8">
        <f t="shared" si="79"/>
        <v>21.571428571428573</v>
      </c>
      <c r="Q884" t="str">
        <f t="shared" si="80"/>
        <v>music</v>
      </c>
      <c r="R884" s="12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s="12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1.0000000000000009E-2</v>
      </c>
      <c r="P886" s="8">
        <f t="shared" si="79"/>
        <v>10</v>
      </c>
      <c r="Q886" t="str">
        <f t="shared" si="80"/>
        <v>music</v>
      </c>
      <c r="R886" s="12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s="12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0.41000000000000003</v>
      </c>
      <c r="P888" s="8">
        <f t="shared" si="79"/>
        <v>29.285714285714285</v>
      </c>
      <c r="Q888" t="str">
        <f t="shared" si="80"/>
        <v>music</v>
      </c>
      <c r="R888" s="12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s="12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7.1999999999999953E-2</v>
      </c>
      <c r="P890" s="8">
        <f t="shared" si="79"/>
        <v>18</v>
      </c>
      <c r="Q890" t="str">
        <f t="shared" si="80"/>
        <v>music</v>
      </c>
      <c r="R890" s="12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9.4412799999999963E-2</v>
      </c>
      <c r="P891" s="8">
        <f t="shared" si="79"/>
        <v>73.760000000000005</v>
      </c>
      <c r="Q891" t="str">
        <f t="shared" si="80"/>
        <v>music</v>
      </c>
      <c r="R891" s="12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4.166666666666663E-2</v>
      </c>
      <c r="P892" s="8">
        <f t="shared" si="79"/>
        <v>31.25</v>
      </c>
      <c r="Q892" t="str">
        <f t="shared" si="80"/>
        <v>music</v>
      </c>
      <c r="R892" s="1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3.2499999999999973E-2</v>
      </c>
      <c r="P893" s="8">
        <f t="shared" si="79"/>
        <v>28.888888888888889</v>
      </c>
      <c r="Q893" t="str">
        <f t="shared" si="80"/>
        <v>music</v>
      </c>
      <c r="R893" s="12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s="12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9.9999999999999978E-2</v>
      </c>
      <c r="P895" s="8">
        <f t="shared" si="79"/>
        <v>40</v>
      </c>
      <c r="Q895" t="str">
        <f t="shared" si="80"/>
        <v>music</v>
      </c>
      <c r="R895" s="12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0.39170000000000005</v>
      </c>
      <c r="P896" s="8">
        <f t="shared" si="79"/>
        <v>147.81132075471697</v>
      </c>
      <c r="Q896" t="str">
        <f t="shared" si="80"/>
        <v>music</v>
      </c>
      <c r="R896" s="12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2.4375000000000036E-2</v>
      </c>
      <c r="P897" s="8">
        <f t="shared" si="79"/>
        <v>27.857142857142858</v>
      </c>
      <c r="Q897" t="str">
        <f t="shared" si="80"/>
        <v>music</v>
      </c>
      <c r="R897" s="12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s="12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1+((E899-D899)/D899)</f>
        <v>0</v>
      </c>
      <c r="P899" s="8" t="e">
        <f t="shared" ref="P899:P962" si="85">E899/L899</f>
        <v>#DIV/0!</v>
      </c>
      <c r="Q899" t="str">
        <f t="shared" ref="Q899:Q962" si="86">LEFT(N899,FIND("/",N899)-1)</f>
        <v>music</v>
      </c>
      <c r="R899" s="12" t="str">
        <f t="shared" ref="R899:R962" si="87">RIGHT(N899,(LEN(N899)-FIND("/",N899,FIND("/",N899)-1)))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2.8000000000000025E-2</v>
      </c>
      <c r="P900" s="8">
        <f t="shared" si="85"/>
        <v>35</v>
      </c>
      <c r="Q900" t="str">
        <f t="shared" si="86"/>
        <v>music</v>
      </c>
      <c r="R900" s="12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0.37333333333333329</v>
      </c>
      <c r="P901" s="8">
        <f t="shared" si="85"/>
        <v>35</v>
      </c>
      <c r="Q901" t="str">
        <f t="shared" si="86"/>
        <v>music</v>
      </c>
      <c r="R901" s="12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4.1999999999999815E-3</v>
      </c>
      <c r="P902" s="8">
        <f t="shared" si="85"/>
        <v>10.5</v>
      </c>
      <c r="Q902" t="str">
        <f t="shared" si="86"/>
        <v>music</v>
      </c>
      <c r="R902" s="1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s="12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3.0000000000000027E-3</v>
      </c>
      <c r="P904" s="8">
        <f t="shared" si="85"/>
        <v>30</v>
      </c>
      <c r="Q904" t="str">
        <f t="shared" si="86"/>
        <v>music</v>
      </c>
      <c r="R904" s="12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3.2000000000000028E-2</v>
      </c>
      <c r="P905" s="8">
        <f t="shared" si="85"/>
        <v>40</v>
      </c>
      <c r="Q905" t="str">
        <f t="shared" si="86"/>
        <v>music</v>
      </c>
      <c r="R905" s="12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3.0200000000000227E-3</v>
      </c>
      <c r="P906" s="8">
        <f t="shared" si="85"/>
        <v>50.333333333333336</v>
      </c>
      <c r="Q906" t="str">
        <f t="shared" si="86"/>
        <v>music</v>
      </c>
      <c r="R906" s="12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3.0153846153846198E-2</v>
      </c>
      <c r="P907" s="8">
        <f t="shared" si="85"/>
        <v>32.666666666666664</v>
      </c>
      <c r="Q907" t="str">
        <f t="shared" si="86"/>
        <v>music</v>
      </c>
      <c r="R907" s="12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s="12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s="12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s="12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3.2499999999999973E-2</v>
      </c>
      <c r="P911" s="8">
        <f t="shared" si="85"/>
        <v>65</v>
      </c>
      <c r="Q911" t="str">
        <f t="shared" si="86"/>
        <v>music</v>
      </c>
      <c r="R911" s="12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s="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s="12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8.5714285714285632E-3</v>
      </c>
      <c r="P914" s="8">
        <f t="shared" si="85"/>
        <v>15</v>
      </c>
      <c r="Q914" t="str">
        <f t="shared" si="86"/>
        <v>music</v>
      </c>
      <c r="R914" s="12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6.6066666666666718E-2</v>
      </c>
      <c r="P915" s="8">
        <f t="shared" si="85"/>
        <v>82.583333333333329</v>
      </c>
      <c r="Q915" t="str">
        <f t="shared" si="86"/>
        <v>music</v>
      </c>
      <c r="R915" s="12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s="12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5.7692307692307709E-2</v>
      </c>
      <c r="P917" s="8">
        <f t="shared" si="85"/>
        <v>41.666666666666664</v>
      </c>
      <c r="Q917" t="str">
        <f t="shared" si="86"/>
        <v>music</v>
      </c>
      <c r="R917" s="12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s="12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6.0000000000000053E-3</v>
      </c>
      <c r="P919" s="8">
        <f t="shared" si="85"/>
        <v>30</v>
      </c>
      <c r="Q919" t="str">
        <f t="shared" si="86"/>
        <v>music</v>
      </c>
      <c r="R919" s="12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s="12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5.0000000000000044E-3</v>
      </c>
      <c r="P921" s="8">
        <f t="shared" si="85"/>
        <v>100</v>
      </c>
      <c r="Q921" t="str">
        <f t="shared" si="86"/>
        <v>music</v>
      </c>
      <c r="R921" s="12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s="1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0.30900000000000005</v>
      </c>
      <c r="P923" s="8">
        <f t="shared" si="85"/>
        <v>231.75</v>
      </c>
      <c r="Q923" t="str">
        <f t="shared" si="86"/>
        <v>music</v>
      </c>
      <c r="R923" s="12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0.21037037037037032</v>
      </c>
      <c r="P924" s="8">
        <f t="shared" si="85"/>
        <v>189.33333333333334</v>
      </c>
      <c r="Q924" t="str">
        <f t="shared" si="86"/>
        <v>music</v>
      </c>
      <c r="R924" s="12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2.200000000000002E-2</v>
      </c>
      <c r="P925" s="8">
        <f t="shared" si="85"/>
        <v>55</v>
      </c>
      <c r="Q925" t="str">
        <f t="shared" si="86"/>
        <v>music</v>
      </c>
      <c r="R925" s="12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0.10899999999999999</v>
      </c>
      <c r="P926" s="8">
        <f t="shared" si="85"/>
        <v>21.8</v>
      </c>
      <c r="Q926" t="str">
        <f t="shared" si="86"/>
        <v>music</v>
      </c>
      <c r="R926" s="12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2.6666666666666616E-2</v>
      </c>
      <c r="P927" s="8">
        <f t="shared" si="85"/>
        <v>32</v>
      </c>
      <c r="Q927" t="str">
        <f t="shared" si="86"/>
        <v>music</v>
      </c>
      <c r="R927" s="12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s="12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s="12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0.10862068965517246</v>
      </c>
      <c r="P930" s="8">
        <f t="shared" si="85"/>
        <v>56.25</v>
      </c>
      <c r="Q930" t="str">
        <f t="shared" si="86"/>
        <v>music</v>
      </c>
      <c r="R930" s="12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s="12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</v>
      </c>
      <c r="P932" s="8">
        <f t="shared" si="85"/>
        <v>69</v>
      </c>
      <c r="Q932" t="str">
        <f t="shared" si="86"/>
        <v>music</v>
      </c>
      <c r="R932" s="1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s="12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s="12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6.0000000000000053E-2</v>
      </c>
      <c r="P935" s="8">
        <f t="shared" si="85"/>
        <v>60</v>
      </c>
      <c r="Q935" t="str">
        <f t="shared" si="86"/>
        <v>music</v>
      </c>
      <c r="R935" s="12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0.30400000000000005</v>
      </c>
      <c r="P936" s="8">
        <f t="shared" si="85"/>
        <v>50.666666666666664</v>
      </c>
      <c r="Q936" t="str">
        <f t="shared" si="86"/>
        <v>music</v>
      </c>
      <c r="R936" s="12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1.4285714285714235E-2</v>
      </c>
      <c r="P937" s="8">
        <f t="shared" si="85"/>
        <v>25</v>
      </c>
      <c r="Q937" t="str">
        <f t="shared" si="86"/>
        <v>music</v>
      </c>
      <c r="R937" s="12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s="12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1.1428571428571455E-2</v>
      </c>
      <c r="P939" s="8">
        <f t="shared" si="85"/>
        <v>20</v>
      </c>
      <c r="Q939" t="str">
        <f t="shared" si="86"/>
        <v>music</v>
      </c>
      <c r="R939" s="12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3.5714285714285587E-3</v>
      </c>
      <c r="P940" s="8">
        <f t="shared" si="85"/>
        <v>25</v>
      </c>
      <c r="Q940" t="str">
        <f t="shared" si="86"/>
        <v>music</v>
      </c>
      <c r="R940" s="12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1.4545454545454528E-2</v>
      </c>
      <c r="P941" s="8">
        <f t="shared" si="85"/>
        <v>20</v>
      </c>
      <c r="Q941" t="str">
        <f t="shared" si="86"/>
        <v>music</v>
      </c>
      <c r="R941" s="12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0.17155555555555557</v>
      </c>
      <c r="P942" s="8">
        <f t="shared" si="85"/>
        <v>110.28571428571429</v>
      </c>
      <c r="Q942" t="str">
        <f t="shared" si="86"/>
        <v>technology</v>
      </c>
      <c r="R942" s="1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2.3220000000000018E-2</v>
      </c>
      <c r="P943" s="8">
        <f t="shared" si="85"/>
        <v>37.451612903225808</v>
      </c>
      <c r="Q943" t="str">
        <f t="shared" si="86"/>
        <v>technology</v>
      </c>
      <c r="R943" s="12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8.9066666666666627E-2</v>
      </c>
      <c r="P944" s="8">
        <f t="shared" si="85"/>
        <v>41.75</v>
      </c>
      <c r="Q944" t="str">
        <f t="shared" si="86"/>
        <v>technology</v>
      </c>
      <c r="R944" s="12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9.6333333333333382E-2</v>
      </c>
      <c r="P945" s="8">
        <f t="shared" si="85"/>
        <v>24.083333333333332</v>
      </c>
      <c r="Q945" t="str">
        <f t="shared" si="86"/>
        <v>technology</v>
      </c>
      <c r="R945" s="12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0.13326000000000005</v>
      </c>
      <c r="P946" s="8">
        <f t="shared" si="85"/>
        <v>69.40625</v>
      </c>
      <c r="Q946" t="str">
        <f t="shared" si="86"/>
        <v>technology</v>
      </c>
      <c r="R946" s="12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2.4839999999999973E-2</v>
      </c>
      <c r="P947" s="8">
        <f t="shared" si="85"/>
        <v>155.25</v>
      </c>
      <c r="Q947" t="str">
        <f t="shared" si="86"/>
        <v>technology</v>
      </c>
      <c r="R947" s="12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1.9066666666666676E-2</v>
      </c>
      <c r="P948" s="8">
        <f t="shared" si="85"/>
        <v>57.2</v>
      </c>
      <c r="Q948" t="str">
        <f t="shared" si="86"/>
        <v>technology</v>
      </c>
      <c r="R948" s="12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s="12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s="12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1.3650000000000051E-2</v>
      </c>
      <c r="P951" s="8">
        <f t="shared" si="85"/>
        <v>39</v>
      </c>
      <c r="Q951" t="str">
        <f t="shared" si="86"/>
        <v>technology</v>
      </c>
      <c r="R951" s="12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s="1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s="12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0.39942857142857147</v>
      </c>
      <c r="P954" s="8">
        <f t="shared" si="85"/>
        <v>99.857142857142861</v>
      </c>
      <c r="Q954" t="str">
        <f t="shared" si="86"/>
        <v>technology</v>
      </c>
      <c r="R954" s="12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8.3999999999999631E-3</v>
      </c>
      <c r="P955" s="8">
        <f t="shared" si="85"/>
        <v>25.2</v>
      </c>
      <c r="Q955" t="str">
        <f t="shared" si="86"/>
        <v>technology</v>
      </c>
      <c r="R955" s="12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0.43406666666666671</v>
      </c>
      <c r="P956" s="8">
        <f t="shared" si="85"/>
        <v>89.191780821917803</v>
      </c>
      <c r="Q956" t="str">
        <f t="shared" si="86"/>
        <v>technology</v>
      </c>
      <c r="R956" s="12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5.6613333333333293E-2</v>
      </c>
      <c r="P957" s="8">
        <f t="shared" si="85"/>
        <v>182.6236559139785</v>
      </c>
      <c r="Q957" t="str">
        <f t="shared" si="86"/>
        <v>technology</v>
      </c>
      <c r="R957" s="12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1.7220000000000013E-2</v>
      </c>
      <c r="P958" s="8">
        <f t="shared" si="85"/>
        <v>50.647058823529413</v>
      </c>
      <c r="Q958" t="str">
        <f t="shared" si="86"/>
        <v>technology</v>
      </c>
      <c r="R958" s="12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1.9416666666666638E-2</v>
      </c>
      <c r="P959" s="8">
        <f t="shared" si="85"/>
        <v>33.285714285714285</v>
      </c>
      <c r="Q959" t="str">
        <f t="shared" si="86"/>
        <v>technology</v>
      </c>
      <c r="R959" s="12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0.11328275684711331</v>
      </c>
      <c r="P960" s="8">
        <f t="shared" si="85"/>
        <v>51.823529411764703</v>
      </c>
      <c r="Q960" t="str">
        <f t="shared" si="86"/>
        <v>technology</v>
      </c>
      <c r="R960" s="12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0.38859999999999995</v>
      </c>
      <c r="P961" s="8">
        <f t="shared" si="85"/>
        <v>113.62573099415205</v>
      </c>
      <c r="Q961" t="str">
        <f t="shared" si="86"/>
        <v>technology</v>
      </c>
      <c r="R961" s="12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s="1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1+((E963-D963)/D963)</f>
        <v>0.42188421052631575</v>
      </c>
      <c r="P963" s="8">
        <f t="shared" ref="P963:P1026" si="91">E963/L963</f>
        <v>364.35454545454547</v>
      </c>
      <c r="Q963" t="str">
        <f t="shared" ref="Q963:Q1026" si="92">LEFT(N963,FIND("/",N963)-1)</f>
        <v>technology</v>
      </c>
      <c r="R963" s="12" t="str">
        <f t="shared" ref="R963:R1026" si="93">RIGHT(N963,(LEN(N963)-FIND("/",N963,FIND("/",N963)-1)))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0.28480000000000005</v>
      </c>
      <c r="P964" s="8">
        <f t="shared" si="91"/>
        <v>19.243243243243242</v>
      </c>
      <c r="Q964" t="str">
        <f t="shared" si="92"/>
        <v>technology</v>
      </c>
      <c r="R964" s="12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1.0771428571428543E-2</v>
      </c>
      <c r="P965" s="8">
        <f t="shared" si="91"/>
        <v>41.888888888888886</v>
      </c>
      <c r="Q965" t="str">
        <f t="shared" si="92"/>
        <v>technology</v>
      </c>
      <c r="R965" s="12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7.9909090909090486E-3</v>
      </c>
      <c r="P966" s="8">
        <f t="shared" si="91"/>
        <v>30.310344827586206</v>
      </c>
      <c r="Q966" t="str">
        <f t="shared" si="92"/>
        <v>technology</v>
      </c>
      <c r="R966" s="12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1.1920000000000042E-2</v>
      </c>
      <c r="P967" s="8">
        <f t="shared" si="91"/>
        <v>49.666666666666664</v>
      </c>
      <c r="Q967" t="str">
        <f t="shared" si="92"/>
        <v>technology</v>
      </c>
      <c r="R967" s="12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0.14800000000000002</v>
      </c>
      <c r="P968" s="8">
        <f t="shared" si="91"/>
        <v>59.2</v>
      </c>
      <c r="Q968" t="str">
        <f t="shared" si="92"/>
        <v>technology</v>
      </c>
      <c r="R968" s="12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0.17810000000000004</v>
      </c>
      <c r="P969" s="8">
        <f t="shared" si="91"/>
        <v>43.97530864197531</v>
      </c>
      <c r="Q969" t="str">
        <f t="shared" si="92"/>
        <v>technology</v>
      </c>
      <c r="R969" s="12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1.3249999999999984E-2</v>
      </c>
      <c r="P970" s="8">
        <f t="shared" si="91"/>
        <v>26.5</v>
      </c>
      <c r="Q970" t="str">
        <f t="shared" si="92"/>
        <v>technology</v>
      </c>
      <c r="R970" s="12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s="12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0.45920000000000005</v>
      </c>
      <c r="P972" s="8">
        <f t="shared" si="91"/>
        <v>164</v>
      </c>
      <c r="Q972" t="str">
        <f t="shared" si="92"/>
        <v>technology</v>
      </c>
      <c r="R972" s="1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2.2600000000000398E-3</v>
      </c>
      <c r="P973" s="8">
        <f t="shared" si="91"/>
        <v>45.2</v>
      </c>
      <c r="Q973" t="str">
        <f t="shared" si="92"/>
        <v>technology</v>
      </c>
      <c r="R973" s="12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0.34624999999999995</v>
      </c>
      <c r="P974" s="8">
        <f t="shared" si="91"/>
        <v>153.88888888888889</v>
      </c>
      <c r="Q974" t="str">
        <f t="shared" si="92"/>
        <v>technology</v>
      </c>
      <c r="R974" s="12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2.0549999999999957E-2</v>
      </c>
      <c r="P975" s="8">
        <f t="shared" si="91"/>
        <v>51.375</v>
      </c>
      <c r="Q975" t="str">
        <f t="shared" si="92"/>
        <v>technology</v>
      </c>
      <c r="R975" s="12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5.6000000000000494E-3</v>
      </c>
      <c r="P976" s="8">
        <f t="shared" si="91"/>
        <v>93.333333333333329</v>
      </c>
      <c r="Q976" t="str">
        <f t="shared" si="92"/>
        <v>technology</v>
      </c>
      <c r="R976" s="12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2.6070000000000038E-2</v>
      </c>
      <c r="P977" s="8">
        <f t="shared" si="91"/>
        <v>108.625</v>
      </c>
      <c r="Q977" t="str">
        <f t="shared" si="92"/>
        <v>technology</v>
      </c>
      <c r="R977" s="12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1.9260000000000055E-2</v>
      </c>
      <c r="P978" s="8">
        <f t="shared" si="91"/>
        <v>160.5</v>
      </c>
      <c r="Q978" t="str">
        <f t="shared" si="92"/>
        <v>technology</v>
      </c>
      <c r="R978" s="12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s="12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s="12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s="12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0.14859999999999995</v>
      </c>
      <c r="P982" s="8">
        <f t="shared" si="91"/>
        <v>47.935483870967744</v>
      </c>
      <c r="Q982" t="str">
        <f t="shared" si="92"/>
        <v>technology</v>
      </c>
      <c r="R982" s="1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1.2375123751240391E-4</v>
      </c>
      <c r="P983" s="8">
        <f t="shared" si="91"/>
        <v>2.75</v>
      </c>
      <c r="Q983" t="str">
        <f t="shared" si="92"/>
        <v>technology</v>
      </c>
      <c r="R983" s="12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1.7142857142860013E-4</v>
      </c>
      <c r="P984" s="8">
        <f t="shared" si="91"/>
        <v>1</v>
      </c>
      <c r="Q984" t="str">
        <f t="shared" si="92"/>
        <v>technology</v>
      </c>
      <c r="R984" s="12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s="12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1.0600000000000054E-2</v>
      </c>
      <c r="P986" s="8">
        <f t="shared" si="91"/>
        <v>35.333333333333336</v>
      </c>
      <c r="Q986" t="str">
        <f t="shared" si="92"/>
        <v>technology</v>
      </c>
      <c r="R986" s="12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6.2933333333333286E-2</v>
      </c>
      <c r="P987" s="8">
        <f t="shared" si="91"/>
        <v>82.086956521739125</v>
      </c>
      <c r="Q987" t="str">
        <f t="shared" si="92"/>
        <v>technology</v>
      </c>
      <c r="R987" s="12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0.12749999999999995</v>
      </c>
      <c r="P988" s="8">
        <f t="shared" si="91"/>
        <v>110.8695652173913</v>
      </c>
      <c r="Q988" t="str">
        <f t="shared" si="92"/>
        <v>technology</v>
      </c>
      <c r="R988" s="12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0.13219999999999998</v>
      </c>
      <c r="P989" s="8">
        <f t="shared" si="91"/>
        <v>161.21951219512195</v>
      </c>
      <c r="Q989" t="str">
        <f t="shared" si="92"/>
        <v>technology</v>
      </c>
      <c r="R989" s="12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s="12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0.16769999999999996</v>
      </c>
      <c r="P991" s="8">
        <f t="shared" si="91"/>
        <v>52.40625</v>
      </c>
      <c r="Q991" t="str">
        <f t="shared" si="92"/>
        <v>technology</v>
      </c>
      <c r="R991" s="12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1.0400000000000409E-3</v>
      </c>
      <c r="P992" s="8">
        <f t="shared" si="91"/>
        <v>13</v>
      </c>
      <c r="Q992" t="str">
        <f t="shared" si="92"/>
        <v>technology</v>
      </c>
      <c r="R992" s="1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4.2399999999999993E-2</v>
      </c>
      <c r="P993" s="8">
        <f t="shared" si="91"/>
        <v>30.285714285714285</v>
      </c>
      <c r="Q993" t="str">
        <f t="shared" si="92"/>
        <v>technology</v>
      </c>
      <c r="R993" s="12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4.669999999999952E-3</v>
      </c>
      <c r="P994" s="8">
        <f t="shared" si="91"/>
        <v>116.75</v>
      </c>
      <c r="Q994" t="str">
        <f t="shared" si="92"/>
        <v>technology</v>
      </c>
      <c r="R994" s="12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0.25087142857142852</v>
      </c>
      <c r="P995" s="8">
        <f t="shared" si="91"/>
        <v>89.59693877551021</v>
      </c>
      <c r="Q995" t="str">
        <f t="shared" si="92"/>
        <v>technology</v>
      </c>
      <c r="R995" s="12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2.3344999999999949E-2</v>
      </c>
      <c r="P996" s="8">
        <f t="shared" si="91"/>
        <v>424.45454545454544</v>
      </c>
      <c r="Q996" t="str">
        <f t="shared" si="92"/>
        <v>technology</v>
      </c>
      <c r="R996" s="12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s="12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1.6249999999999987E-2</v>
      </c>
      <c r="P998" s="8">
        <f t="shared" si="91"/>
        <v>13</v>
      </c>
      <c r="Q998" t="str">
        <f t="shared" si="92"/>
        <v>technology</v>
      </c>
      <c r="R998" s="12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1.3000000000000012E-2</v>
      </c>
      <c r="P999" s="8">
        <f t="shared" si="91"/>
        <v>8.125</v>
      </c>
      <c r="Q999" t="str">
        <f t="shared" si="92"/>
        <v>technology</v>
      </c>
      <c r="R999" s="12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s="12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7.788666666666666E-2</v>
      </c>
      <c r="P1001" s="8">
        <f t="shared" si="91"/>
        <v>292.07499999999999</v>
      </c>
      <c r="Q1001" t="str">
        <f t="shared" si="92"/>
        <v>technology</v>
      </c>
      <c r="R1001" s="12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2.215714764725607E-2</v>
      </c>
      <c r="P1002" s="8">
        <f t="shared" si="91"/>
        <v>3304</v>
      </c>
      <c r="Q1002" t="str">
        <f t="shared" si="92"/>
        <v>technology</v>
      </c>
      <c r="R1002" s="1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s="12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s="12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0.16054999999999997</v>
      </c>
      <c r="P1005" s="8">
        <f t="shared" si="91"/>
        <v>214.06666666666666</v>
      </c>
      <c r="Q1005" t="str">
        <f t="shared" si="92"/>
        <v>technology</v>
      </c>
      <c r="R1005" s="12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s="12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s="12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5.8499999999999996E-2</v>
      </c>
      <c r="P1008" s="8">
        <f t="shared" si="91"/>
        <v>29.25</v>
      </c>
      <c r="Q1008" t="str">
        <f t="shared" si="92"/>
        <v>technology</v>
      </c>
      <c r="R1008" s="12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0.44320000000000004</v>
      </c>
      <c r="P1009" s="8">
        <f t="shared" si="91"/>
        <v>174.94736842105263</v>
      </c>
      <c r="Q1009" t="str">
        <f t="shared" si="92"/>
        <v>technology</v>
      </c>
      <c r="R1009" s="12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2.673796791443861E-3</v>
      </c>
      <c r="P1010" s="8">
        <f t="shared" si="91"/>
        <v>250</v>
      </c>
      <c r="Q1010" t="str">
        <f t="shared" si="92"/>
        <v>technology</v>
      </c>
      <c r="R1010" s="12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0.13129999999999997</v>
      </c>
      <c r="P1011" s="8">
        <f t="shared" si="91"/>
        <v>65</v>
      </c>
      <c r="Q1011" t="str">
        <f t="shared" si="92"/>
        <v>technology</v>
      </c>
      <c r="R1011" s="12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1.9088937093275637E-3</v>
      </c>
      <c r="P1012" s="8">
        <f t="shared" si="91"/>
        <v>55</v>
      </c>
      <c r="Q1012" t="str">
        <f t="shared" si="92"/>
        <v>technology</v>
      </c>
      <c r="R1012" s="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3.7500000000000311E-3</v>
      </c>
      <c r="P1013" s="8">
        <f t="shared" si="91"/>
        <v>75</v>
      </c>
      <c r="Q1013" t="str">
        <f t="shared" si="92"/>
        <v>technology</v>
      </c>
      <c r="R1013" s="12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s="12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0.34528000000000003</v>
      </c>
      <c r="P1015" s="8">
        <f t="shared" si="91"/>
        <v>95.911111111111111</v>
      </c>
      <c r="Q1015" t="str">
        <f t="shared" si="92"/>
        <v>technology</v>
      </c>
      <c r="R1015" s="12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0.30600000000000005</v>
      </c>
      <c r="P1016" s="8">
        <f t="shared" si="91"/>
        <v>191.25</v>
      </c>
      <c r="Q1016" t="str">
        <f t="shared" si="92"/>
        <v>technology</v>
      </c>
      <c r="R1016" s="12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2.6666666666666616E-2</v>
      </c>
      <c r="P1017" s="8">
        <f t="shared" si="91"/>
        <v>40</v>
      </c>
      <c r="Q1017" t="str">
        <f t="shared" si="92"/>
        <v>technology</v>
      </c>
      <c r="R1017" s="12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s="12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s="12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3.1050000000000022E-2</v>
      </c>
      <c r="P1020" s="8">
        <f t="shared" si="91"/>
        <v>88.714285714285708</v>
      </c>
      <c r="Q1020" t="str">
        <f t="shared" si="92"/>
        <v>technology</v>
      </c>
      <c r="R1020" s="12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0.47333333333333338</v>
      </c>
      <c r="P1021" s="8">
        <f t="shared" si="91"/>
        <v>53.25</v>
      </c>
      <c r="Q1021" t="str">
        <f t="shared" si="92"/>
        <v>technology</v>
      </c>
      <c r="R1021" s="12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s="1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s="12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s="12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s="12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s="12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1+((E1027-D1027)/D1027)</f>
        <v>1.099283142857143</v>
      </c>
      <c r="P1027" s="8">
        <f t="shared" ref="P1027:P1090" si="97">E1027/L1027</f>
        <v>71.848571428571432</v>
      </c>
      <c r="Q1027" t="str">
        <f t="shared" ref="Q1027:Q1090" si="98">LEFT(N1027,FIND("/",N1027)-1)</f>
        <v>music</v>
      </c>
      <c r="R1027" s="12" t="str">
        <f t="shared" ref="R1027:R1090" si="99">RIGHT(N1027,(LEN(N1027)-FIND("/",N1027,FIND("/",N1027)-1)))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s="12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s="12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s="12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s="12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s="1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s="12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s="12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s="12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s="12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s="12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s="12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s="12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s="12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s="12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2.9411764705882248E-3</v>
      </c>
      <c r="P1042" s="8">
        <f t="shared" si="97"/>
        <v>250</v>
      </c>
      <c r="Q1042" t="str">
        <f t="shared" si="98"/>
        <v>journalism</v>
      </c>
      <c r="R1042" s="1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s="12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1.538461538461533E-2</v>
      </c>
      <c r="P1044" s="8">
        <f t="shared" si="97"/>
        <v>10</v>
      </c>
      <c r="Q1044" t="str">
        <f t="shared" si="98"/>
        <v>journalism</v>
      </c>
      <c r="R1044" s="12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8.5369999999999946E-2</v>
      </c>
      <c r="P1045" s="8">
        <f t="shared" si="97"/>
        <v>29.236301369863014</v>
      </c>
      <c r="Q1045" t="str">
        <f t="shared" si="98"/>
        <v>journalism</v>
      </c>
      <c r="R1045" s="12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8.5714285714288962E-4</v>
      </c>
      <c r="P1046" s="8">
        <f t="shared" si="97"/>
        <v>3</v>
      </c>
      <c r="Q1046" t="str">
        <f t="shared" si="98"/>
        <v>journalism</v>
      </c>
      <c r="R1046" s="12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2.6599999999999957E-2</v>
      </c>
      <c r="P1047" s="8">
        <f t="shared" si="97"/>
        <v>33.25</v>
      </c>
      <c r="Q1047" t="str">
        <f t="shared" si="98"/>
        <v>journalism</v>
      </c>
      <c r="R1047" s="12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s="12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4.9999999999994493E-4</v>
      </c>
      <c r="P1049" s="8">
        <f t="shared" si="97"/>
        <v>1</v>
      </c>
      <c r="Q1049" t="str">
        <f t="shared" si="98"/>
        <v>journalism</v>
      </c>
      <c r="R1049" s="12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1.4133333333333331E-2</v>
      </c>
      <c r="P1050" s="8">
        <f t="shared" si="97"/>
        <v>53</v>
      </c>
      <c r="Q1050" t="str">
        <f t="shared" si="98"/>
        <v>journalism</v>
      </c>
      <c r="R1050" s="12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s="12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s="1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s="12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s="12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1.0000000000000009E-2</v>
      </c>
      <c r="P1055" s="8">
        <f t="shared" si="97"/>
        <v>15</v>
      </c>
      <c r="Q1055" t="str">
        <f t="shared" si="98"/>
        <v>journalism</v>
      </c>
      <c r="R1055" s="12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s="12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s="12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s="12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s="12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s="12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s="12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1.0000000000000009E-2</v>
      </c>
      <c r="P1062" s="8">
        <f t="shared" si="97"/>
        <v>50</v>
      </c>
      <c r="Q1062" t="str">
        <f t="shared" si="98"/>
        <v>journalism</v>
      </c>
      <c r="R1062" s="1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s="12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s="12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s="12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8.9744444444444404E-2</v>
      </c>
      <c r="P1066" s="8">
        <f t="shared" si="97"/>
        <v>65.666666666666671</v>
      </c>
      <c r="Q1066" t="str">
        <f t="shared" si="98"/>
        <v>games</v>
      </c>
      <c r="R1066" s="12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2.7000000000000024E-2</v>
      </c>
      <c r="P1067" s="8">
        <f t="shared" si="97"/>
        <v>16.2</v>
      </c>
      <c r="Q1067" t="str">
        <f t="shared" si="98"/>
        <v>games</v>
      </c>
      <c r="R1067" s="12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s="12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s="12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1.4999999999999458E-3</v>
      </c>
      <c r="P1070" s="8">
        <f t="shared" si="97"/>
        <v>11.25</v>
      </c>
      <c r="Q1070" t="str">
        <f t="shared" si="98"/>
        <v>games</v>
      </c>
      <c r="R1070" s="12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s="12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7.0000000000000062E-3</v>
      </c>
      <c r="P1072" s="8">
        <f t="shared" si="97"/>
        <v>35</v>
      </c>
      <c r="Q1072" t="str">
        <f t="shared" si="98"/>
        <v>games</v>
      </c>
      <c r="R1072" s="1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s="12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6.8000000000001393E-4</v>
      </c>
      <c r="P1074" s="8">
        <f t="shared" si="97"/>
        <v>12.75</v>
      </c>
      <c r="Q1074" t="str">
        <f t="shared" si="98"/>
        <v>games</v>
      </c>
      <c r="R1074" s="12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1.3333333333333308E-2</v>
      </c>
      <c r="P1075" s="8">
        <f t="shared" si="97"/>
        <v>10</v>
      </c>
      <c r="Q1075" t="str">
        <f t="shared" si="98"/>
        <v>games</v>
      </c>
      <c r="R1075" s="12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s="12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4.500000000000004E-2</v>
      </c>
      <c r="P1077" s="8">
        <f t="shared" si="97"/>
        <v>15</v>
      </c>
      <c r="Q1077" t="str">
        <f t="shared" si="98"/>
        <v>games</v>
      </c>
      <c r="R1077" s="12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0.6276533333333334</v>
      </c>
      <c r="P1078" s="8">
        <f t="shared" si="97"/>
        <v>48.281025641025643</v>
      </c>
      <c r="Q1078" t="str">
        <f t="shared" si="98"/>
        <v>games</v>
      </c>
      <c r="R1078" s="12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s="12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7.4999999999999956E-2</v>
      </c>
      <c r="P1080" s="8">
        <f t="shared" si="97"/>
        <v>9</v>
      </c>
      <c r="Q1080" t="str">
        <f t="shared" si="98"/>
        <v>games</v>
      </c>
      <c r="R1080" s="12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2.6076923076923109E-2</v>
      </c>
      <c r="P1081" s="8">
        <f t="shared" si="97"/>
        <v>37.666666666666664</v>
      </c>
      <c r="Q1081" t="str">
        <f t="shared" si="98"/>
        <v>games</v>
      </c>
      <c r="R1081" s="12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9.1049999999999964E-2</v>
      </c>
      <c r="P1082" s="8">
        <f t="shared" si="97"/>
        <v>18.581632653061224</v>
      </c>
      <c r="Q1082" t="str">
        <f t="shared" si="98"/>
        <v>games</v>
      </c>
      <c r="R1082" s="1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1.7647058823533346E-4</v>
      </c>
      <c r="P1083" s="8">
        <f t="shared" si="97"/>
        <v>3</v>
      </c>
      <c r="Q1083" t="str">
        <f t="shared" si="98"/>
        <v>games</v>
      </c>
      <c r="R1083" s="12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5.6000000000000494E-3</v>
      </c>
      <c r="P1084" s="8">
        <f t="shared" si="97"/>
        <v>18.666666666666668</v>
      </c>
      <c r="Q1084" t="str">
        <f t="shared" si="98"/>
        <v>games</v>
      </c>
      <c r="R1084" s="12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8.1999999999999851E-3</v>
      </c>
      <c r="P1085" s="8">
        <f t="shared" si="97"/>
        <v>410</v>
      </c>
      <c r="Q1085" t="str">
        <f t="shared" si="98"/>
        <v>games</v>
      </c>
      <c r="R1085" s="12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s="12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3.4200000000000008E-2</v>
      </c>
      <c r="P1087" s="8">
        <f t="shared" si="97"/>
        <v>114</v>
      </c>
      <c r="Q1087" t="str">
        <f t="shared" si="98"/>
        <v>games</v>
      </c>
      <c r="R1087" s="12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8.3333333333335258E-4</v>
      </c>
      <c r="P1088" s="8">
        <f t="shared" si="97"/>
        <v>7.5</v>
      </c>
      <c r="Q1088" t="str">
        <f t="shared" si="98"/>
        <v>games</v>
      </c>
      <c r="R1088" s="12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s="12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0.14182977777777772</v>
      </c>
      <c r="P1090" s="8">
        <f t="shared" si="97"/>
        <v>43.41727891156463</v>
      </c>
      <c r="Q1090" t="str">
        <f t="shared" si="98"/>
        <v>games</v>
      </c>
      <c r="R1090" s="12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1+((E1091-D1091)/D1091)</f>
        <v>7.8266666666666707E-2</v>
      </c>
      <c r="P1091" s="8">
        <f t="shared" ref="P1091:P1154" si="103">E1091/L1091</f>
        <v>23.959183673469386</v>
      </c>
      <c r="Q1091" t="str">
        <f t="shared" ref="Q1091:Q1154" si="104">LEFT(N1091,FIND("/",N1091)-1)</f>
        <v>games</v>
      </c>
      <c r="R1091" s="12" t="str">
        <f t="shared" ref="R1091:R1154" si="105">RIGHT(N1091,(LEN(N1091)-FIND("/",N1091,FIND("/",N1091)-1)))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3.8464497269019571E-4</v>
      </c>
      <c r="P1092" s="8">
        <f t="shared" si="103"/>
        <v>5</v>
      </c>
      <c r="Q1092" t="str">
        <f t="shared" si="104"/>
        <v>games</v>
      </c>
      <c r="R1092" s="1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s="12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1.0499999999999954E-2</v>
      </c>
      <c r="P1094" s="8">
        <f t="shared" si="103"/>
        <v>3</v>
      </c>
      <c r="Q1094" t="str">
        <f t="shared" si="104"/>
        <v>games</v>
      </c>
      <c r="R1094" s="12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0.14083333333333337</v>
      </c>
      <c r="P1095" s="8">
        <f t="shared" si="103"/>
        <v>10.5625</v>
      </c>
      <c r="Q1095" t="str">
        <f t="shared" si="104"/>
        <v>games</v>
      </c>
      <c r="R1095" s="12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0.18300055555555561</v>
      </c>
      <c r="P1096" s="8">
        <f t="shared" si="103"/>
        <v>122.00037037037038</v>
      </c>
      <c r="Q1096" t="str">
        <f t="shared" si="104"/>
        <v>games</v>
      </c>
      <c r="R1096" s="12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5.0347999999999948E-2</v>
      </c>
      <c r="P1097" s="8">
        <f t="shared" si="103"/>
        <v>267.80851063829789</v>
      </c>
      <c r="Q1097" t="str">
        <f t="shared" si="104"/>
        <v>games</v>
      </c>
      <c r="R1097" s="12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s="12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4.6999999999997044E-4</v>
      </c>
      <c r="P1099" s="8">
        <f t="shared" si="103"/>
        <v>6.7142857142857144</v>
      </c>
      <c r="Q1099" t="str">
        <f t="shared" si="104"/>
        <v>games</v>
      </c>
      <c r="R1099" s="12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7.2119999999999962E-2</v>
      </c>
      <c r="P1100" s="8">
        <f t="shared" si="103"/>
        <v>81.954545454545453</v>
      </c>
      <c r="Q1100" t="str">
        <f t="shared" si="104"/>
        <v>games</v>
      </c>
      <c r="R1100" s="12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5.0000000000000044E-3</v>
      </c>
      <c r="P1101" s="8">
        <f t="shared" si="103"/>
        <v>25</v>
      </c>
      <c r="Q1101" t="str">
        <f t="shared" si="104"/>
        <v>games</v>
      </c>
      <c r="R1101" s="12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2.5000000000000022E-2</v>
      </c>
      <c r="P1102" s="8">
        <f t="shared" si="103"/>
        <v>10</v>
      </c>
      <c r="Q1102" t="str">
        <f t="shared" si="104"/>
        <v>games</v>
      </c>
      <c r="R1102" s="1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4.1000000000002146E-4</v>
      </c>
      <c r="P1103" s="8">
        <f t="shared" si="103"/>
        <v>6.833333333333333</v>
      </c>
      <c r="Q1103" t="str">
        <f t="shared" si="104"/>
        <v>games</v>
      </c>
      <c r="R1103" s="12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5.3124999999999978E-2</v>
      </c>
      <c r="P1104" s="8">
        <f t="shared" si="103"/>
        <v>17.708333333333332</v>
      </c>
      <c r="Q1104" t="str">
        <f t="shared" si="104"/>
        <v>games</v>
      </c>
      <c r="R1104" s="12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1.6199999999999992E-2</v>
      </c>
      <c r="P1105" s="8">
        <f t="shared" si="103"/>
        <v>16.2</v>
      </c>
      <c r="Q1105" t="str">
        <f t="shared" si="104"/>
        <v>games</v>
      </c>
      <c r="R1105" s="12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4.9516666666666653E-2</v>
      </c>
      <c r="P1106" s="8">
        <f t="shared" si="103"/>
        <v>80.297297297297291</v>
      </c>
      <c r="Q1106" t="str">
        <f t="shared" si="104"/>
        <v>games</v>
      </c>
      <c r="R1106" s="12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1.5899999999999803E-3</v>
      </c>
      <c r="P1107" s="8">
        <f t="shared" si="103"/>
        <v>71.55</v>
      </c>
      <c r="Q1107" t="str">
        <f t="shared" si="104"/>
        <v>games</v>
      </c>
      <c r="R1107" s="12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s="12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s="12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2.9299999999999993E-2</v>
      </c>
      <c r="P1110" s="8">
        <f t="shared" si="103"/>
        <v>34.88095238095238</v>
      </c>
      <c r="Q1110" t="str">
        <f t="shared" si="104"/>
        <v>games</v>
      </c>
      <c r="R1110" s="12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4.4999999999999485E-3</v>
      </c>
      <c r="P1111" s="8">
        <f t="shared" si="103"/>
        <v>15</v>
      </c>
      <c r="Q1111" t="str">
        <f t="shared" si="104"/>
        <v>games</v>
      </c>
      <c r="R1111" s="12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5.0999999999999934E-3</v>
      </c>
      <c r="P1112" s="8">
        <f t="shared" si="103"/>
        <v>23.181818181818183</v>
      </c>
      <c r="Q1112" t="str">
        <f t="shared" si="104"/>
        <v>games</v>
      </c>
      <c r="R1112" s="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3.9999999999995595E-4</v>
      </c>
      <c r="P1113" s="8">
        <f t="shared" si="103"/>
        <v>1</v>
      </c>
      <c r="Q1113" t="str">
        <f t="shared" si="104"/>
        <v>games</v>
      </c>
      <c r="R1113" s="12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s="12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5.0000000000000044E-3</v>
      </c>
      <c r="P1115" s="8">
        <f t="shared" si="103"/>
        <v>5</v>
      </c>
      <c r="Q1115" t="str">
        <f t="shared" si="104"/>
        <v>games</v>
      </c>
      <c r="R1115" s="12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1.6666666666667052E-3</v>
      </c>
      <c r="P1116" s="8">
        <f t="shared" si="103"/>
        <v>3.3333333333333335</v>
      </c>
      <c r="Q1116" t="str">
        <f t="shared" si="104"/>
        <v>games</v>
      </c>
      <c r="R1116" s="12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1.3250000000000206E-3</v>
      </c>
      <c r="P1117" s="8">
        <f t="shared" si="103"/>
        <v>13.25</v>
      </c>
      <c r="Q1117" t="str">
        <f t="shared" si="104"/>
        <v>games</v>
      </c>
      <c r="R1117" s="12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3.5704000000003067E-4</v>
      </c>
      <c r="P1118" s="8">
        <f t="shared" si="103"/>
        <v>17.852</v>
      </c>
      <c r="Q1118" t="str">
        <f t="shared" si="104"/>
        <v>games</v>
      </c>
      <c r="R1118" s="12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8.2999999999999963E-2</v>
      </c>
      <c r="P1119" s="8">
        <f t="shared" si="103"/>
        <v>10.375</v>
      </c>
      <c r="Q1119" t="str">
        <f t="shared" si="104"/>
        <v>games</v>
      </c>
      <c r="R1119" s="12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2.4222222222222256E-2</v>
      </c>
      <c r="P1120" s="8">
        <f t="shared" si="103"/>
        <v>36.333333333333336</v>
      </c>
      <c r="Q1120" t="str">
        <f t="shared" si="104"/>
        <v>games</v>
      </c>
      <c r="R1120" s="12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2.3809523809523725E-3</v>
      </c>
      <c r="P1121" s="8">
        <f t="shared" si="103"/>
        <v>5</v>
      </c>
      <c r="Q1121" t="str">
        <f t="shared" si="104"/>
        <v>games</v>
      </c>
      <c r="R1121" s="12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s="1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1.1600000000000499E-4</v>
      </c>
      <c r="P1123" s="8">
        <f t="shared" si="103"/>
        <v>5.8</v>
      </c>
      <c r="Q1123" t="str">
        <f t="shared" si="104"/>
        <v>games</v>
      </c>
      <c r="R1123" s="12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s="12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2.1999999999999797E-3</v>
      </c>
      <c r="P1125" s="8">
        <f t="shared" si="103"/>
        <v>3.6666666666666665</v>
      </c>
      <c r="Q1125" t="str">
        <f t="shared" si="104"/>
        <v>games</v>
      </c>
      <c r="R1125" s="12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4.7222222222221832E-3</v>
      </c>
      <c r="P1126" s="8">
        <f t="shared" si="103"/>
        <v>60.714285714285715</v>
      </c>
      <c r="Q1126" t="str">
        <f t="shared" si="104"/>
        <v>games</v>
      </c>
      <c r="R1126" s="12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s="12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5.0000000000000044E-3</v>
      </c>
      <c r="P1128" s="8">
        <f t="shared" si="103"/>
        <v>5</v>
      </c>
      <c r="Q1128" t="str">
        <f t="shared" si="104"/>
        <v>games</v>
      </c>
      <c r="R1128" s="12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1.6714285714285682E-2</v>
      </c>
      <c r="P1129" s="8">
        <f t="shared" si="103"/>
        <v>25.434782608695652</v>
      </c>
      <c r="Q1129" t="str">
        <f t="shared" si="104"/>
        <v>games</v>
      </c>
      <c r="R1129" s="12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1.0000000000000009E-3</v>
      </c>
      <c r="P1130" s="8">
        <f t="shared" si="103"/>
        <v>1</v>
      </c>
      <c r="Q1130" t="str">
        <f t="shared" si="104"/>
        <v>games</v>
      </c>
      <c r="R1130" s="12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1.0499999999999954E-3</v>
      </c>
      <c r="P1131" s="8">
        <f t="shared" si="103"/>
        <v>10.5</v>
      </c>
      <c r="Q1131" t="str">
        <f t="shared" si="104"/>
        <v>games</v>
      </c>
      <c r="R1131" s="12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2.1999999999999797E-3</v>
      </c>
      <c r="P1132" s="8">
        <f t="shared" si="103"/>
        <v>3.6666666666666665</v>
      </c>
      <c r="Q1132" t="str">
        <f t="shared" si="104"/>
        <v>games</v>
      </c>
      <c r="R1132" s="1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s="12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0.14380000000000004</v>
      </c>
      <c r="P1134" s="8">
        <f t="shared" si="103"/>
        <v>110.61538461538461</v>
      </c>
      <c r="Q1134" t="str">
        <f t="shared" si="104"/>
        <v>games</v>
      </c>
      <c r="R1134" s="12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6.6666666666667096E-3</v>
      </c>
      <c r="P1135" s="8">
        <f t="shared" si="103"/>
        <v>20</v>
      </c>
      <c r="Q1135" t="str">
        <f t="shared" si="104"/>
        <v>games</v>
      </c>
      <c r="R1135" s="12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4.0000000000040004E-5</v>
      </c>
      <c r="P1136" s="8">
        <f t="shared" si="103"/>
        <v>1</v>
      </c>
      <c r="Q1136" t="str">
        <f t="shared" si="104"/>
        <v>games</v>
      </c>
      <c r="R1136" s="12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5.0000000000000044E-2</v>
      </c>
      <c r="P1137" s="8">
        <f t="shared" si="103"/>
        <v>50</v>
      </c>
      <c r="Q1137" t="str">
        <f t="shared" si="104"/>
        <v>games</v>
      </c>
      <c r="R1137" s="12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s="12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s="12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3.5714285714285587E-3</v>
      </c>
      <c r="P1140" s="8">
        <f t="shared" si="103"/>
        <v>31.25</v>
      </c>
      <c r="Q1140" t="str">
        <f t="shared" si="104"/>
        <v>games</v>
      </c>
      <c r="R1140" s="12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6.2499999999998668E-4</v>
      </c>
      <c r="P1141" s="8">
        <f t="shared" si="103"/>
        <v>5</v>
      </c>
      <c r="Q1141" t="str">
        <f t="shared" si="104"/>
        <v>games</v>
      </c>
      <c r="R1141" s="12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s="1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s="12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s="12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4.1333333333333222E-3</v>
      </c>
      <c r="P1145" s="8">
        <f t="shared" si="103"/>
        <v>23.25</v>
      </c>
      <c r="Q1145" t="str">
        <f t="shared" si="104"/>
        <v>games</v>
      </c>
      <c r="R1145" s="12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s="12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1.2499999999999734E-3</v>
      </c>
      <c r="P1147" s="8">
        <f t="shared" si="103"/>
        <v>100</v>
      </c>
      <c r="Q1147" t="str">
        <f t="shared" si="104"/>
        <v>food</v>
      </c>
      <c r="R1147" s="12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8.8333333333333375E-2</v>
      </c>
      <c r="P1148" s="8">
        <f t="shared" si="103"/>
        <v>44.166666666666664</v>
      </c>
      <c r="Q1148" t="str">
        <f t="shared" si="104"/>
        <v>food</v>
      </c>
      <c r="R1148" s="12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s="12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4.8666666666666858E-3</v>
      </c>
      <c r="P1150" s="8">
        <f t="shared" si="103"/>
        <v>24.333333333333332</v>
      </c>
      <c r="Q1150" t="str">
        <f t="shared" si="104"/>
        <v>food</v>
      </c>
      <c r="R1150" s="12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1.4999999999999458E-3</v>
      </c>
      <c r="P1151" s="8">
        <f t="shared" si="103"/>
        <v>37.5</v>
      </c>
      <c r="Q1151" t="str">
        <f t="shared" si="104"/>
        <v>food</v>
      </c>
      <c r="R1151" s="12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s="1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s="12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5.6937499999999974E-2</v>
      </c>
      <c r="P1154" s="8">
        <f t="shared" si="103"/>
        <v>60.733333333333334</v>
      </c>
      <c r="Q1154" t="str">
        <f t="shared" si="104"/>
        <v>food</v>
      </c>
      <c r="R1154" s="12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1+((E1155-D1155)/D1155)</f>
        <v>6.2499999999999778E-3</v>
      </c>
      <c r="P1155" s="8">
        <f t="shared" ref="P1155:P1218" si="109">E1155/L1155</f>
        <v>50</v>
      </c>
      <c r="Q1155" t="str">
        <f t="shared" ref="Q1155:Q1218" si="110">LEFT(N1155,FIND("/",N1155)-1)</f>
        <v>food</v>
      </c>
      <c r="R1155" s="12" t="str">
        <f t="shared" ref="R1155:R1218" si="111">RIGHT(N1155,(LEN(N1155)-FIND("/",N1155,FIND("/",N1155)-1)))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6.4999999999999947E-2</v>
      </c>
      <c r="P1156" s="8">
        <f t="shared" si="109"/>
        <v>108.33333333333333</v>
      </c>
      <c r="Q1156" t="str">
        <f t="shared" si="110"/>
        <v>food</v>
      </c>
      <c r="R1156" s="12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7.5199999999999712E-3</v>
      </c>
      <c r="P1157" s="8">
        <f t="shared" si="109"/>
        <v>23.5</v>
      </c>
      <c r="Q1157" t="str">
        <f t="shared" si="110"/>
        <v>food</v>
      </c>
      <c r="R1157" s="12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s="12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1.5100000000000002E-2</v>
      </c>
      <c r="P1159" s="8">
        <f t="shared" si="109"/>
        <v>50.333333333333336</v>
      </c>
      <c r="Q1159" t="str">
        <f t="shared" si="110"/>
        <v>food</v>
      </c>
      <c r="R1159" s="12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4.6666666666667078E-3</v>
      </c>
      <c r="P1160" s="8">
        <f t="shared" si="109"/>
        <v>11.666666666666666</v>
      </c>
      <c r="Q1160" t="str">
        <f t="shared" si="110"/>
        <v>food</v>
      </c>
      <c r="R1160" s="12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s="12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3.8499999999999979E-2</v>
      </c>
      <c r="P1162" s="8">
        <f t="shared" si="109"/>
        <v>60.789473684210527</v>
      </c>
      <c r="Q1162" t="str">
        <f t="shared" si="110"/>
        <v>food</v>
      </c>
      <c r="R1162" s="1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s="12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5.8333333333338011E-4</v>
      </c>
      <c r="P1164" s="8">
        <f t="shared" si="109"/>
        <v>17.5</v>
      </c>
      <c r="Q1164" t="str">
        <f t="shared" si="110"/>
        <v>food</v>
      </c>
      <c r="R1164" s="12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s="12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s="12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0.20704999999999996</v>
      </c>
      <c r="P1167" s="8">
        <f t="shared" si="109"/>
        <v>82.82</v>
      </c>
      <c r="Q1167" t="str">
        <f t="shared" si="110"/>
        <v>food</v>
      </c>
      <c r="R1167" s="12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0.19140000000000001</v>
      </c>
      <c r="P1168" s="8">
        <f t="shared" si="109"/>
        <v>358.875</v>
      </c>
      <c r="Q1168" t="str">
        <f t="shared" si="110"/>
        <v>food</v>
      </c>
      <c r="R1168" s="12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1.6316666666666646E-2</v>
      </c>
      <c r="P1169" s="8">
        <f t="shared" si="109"/>
        <v>61.1875</v>
      </c>
      <c r="Q1169" t="str">
        <f t="shared" si="110"/>
        <v>food</v>
      </c>
      <c r="R1169" s="12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5.6666666666666643E-2</v>
      </c>
      <c r="P1170" s="8">
        <f t="shared" si="109"/>
        <v>340</v>
      </c>
      <c r="Q1170" t="str">
        <f t="shared" si="110"/>
        <v>food</v>
      </c>
      <c r="R1170" s="12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1.7000000000000348E-3</v>
      </c>
      <c r="P1171" s="8">
        <f t="shared" si="109"/>
        <v>5.666666666666667</v>
      </c>
      <c r="Q1171" t="str">
        <f t="shared" si="110"/>
        <v>food</v>
      </c>
      <c r="R1171" s="12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4.0000000000000036E-3</v>
      </c>
      <c r="P1172" s="8">
        <f t="shared" si="109"/>
        <v>50</v>
      </c>
      <c r="Q1172" t="str">
        <f t="shared" si="110"/>
        <v>food</v>
      </c>
      <c r="R1172" s="1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1.0000000000000009E-3</v>
      </c>
      <c r="P1173" s="8">
        <f t="shared" si="109"/>
        <v>25</v>
      </c>
      <c r="Q1173" t="str">
        <f t="shared" si="110"/>
        <v>food</v>
      </c>
      <c r="R1173" s="12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s="12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2.4000000000001798E-4</v>
      </c>
      <c r="P1175" s="8">
        <f t="shared" si="109"/>
        <v>30</v>
      </c>
      <c r="Q1175" t="str">
        <f t="shared" si="110"/>
        <v>food</v>
      </c>
      <c r="R1175" s="12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5.9066666666666712E-2</v>
      </c>
      <c r="P1176" s="8">
        <f t="shared" si="109"/>
        <v>46.631578947368418</v>
      </c>
      <c r="Q1176" t="str">
        <f t="shared" si="110"/>
        <v>food</v>
      </c>
      <c r="R1176" s="12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2.9249999999999998E-2</v>
      </c>
      <c r="P1177" s="8">
        <f t="shared" si="109"/>
        <v>65</v>
      </c>
      <c r="Q1177" t="str">
        <f t="shared" si="110"/>
        <v>food</v>
      </c>
      <c r="R1177" s="12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5.714285714286671E-5</v>
      </c>
      <c r="P1178" s="8">
        <f t="shared" si="109"/>
        <v>10</v>
      </c>
      <c r="Q1178" t="str">
        <f t="shared" si="110"/>
        <v>food</v>
      </c>
      <c r="R1178" s="12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s="12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6.6666666666659324E-5</v>
      </c>
      <c r="P1180" s="8">
        <f t="shared" si="109"/>
        <v>5</v>
      </c>
      <c r="Q1180" t="str">
        <f t="shared" si="110"/>
        <v>food</v>
      </c>
      <c r="R1180" s="12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5.3333333333333344E-2</v>
      </c>
      <c r="P1181" s="8">
        <f t="shared" si="109"/>
        <v>640</v>
      </c>
      <c r="Q1181" t="str">
        <f t="shared" si="110"/>
        <v>food</v>
      </c>
      <c r="R1181" s="12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0.11750000000000005</v>
      </c>
      <c r="P1182" s="8">
        <f t="shared" si="109"/>
        <v>69.117647058823536</v>
      </c>
      <c r="Q1182" t="str">
        <f t="shared" si="110"/>
        <v>food</v>
      </c>
      <c r="R1182" s="1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7.9999999999968985E-5</v>
      </c>
      <c r="P1183" s="8">
        <f t="shared" si="109"/>
        <v>1.3333333333333333</v>
      </c>
      <c r="Q1183" t="str">
        <f t="shared" si="110"/>
        <v>food</v>
      </c>
      <c r="R1183" s="12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4.2000000000000037E-2</v>
      </c>
      <c r="P1184" s="8">
        <f t="shared" si="109"/>
        <v>10.5</v>
      </c>
      <c r="Q1184" t="str">
        <f t="shared" si="110"/>
        <v>food</v>
      </c>
      <c r="R1184" s="12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4.0000000000000036E-2</v>
      </c>
      <c r="P1185" s="8">
        <f t="shared" si="109"/>
        <v>33.333333333333336</v>
      </c>
      <c r="Q1185" t="str">
        <f t="shared" si="110"/>
        <v>food</v>
      </c>
      <c r="R1185" s="12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s="12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s="12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s="12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s="12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1.6055000000000001</v>
      </c>
      <c r="P1190" s="8">
        <f t="shared" si="109"/>
        <v>37.776470588235291</v>
      </c>
      <c r="Q1190" t="str">
        <f t="shared" si="110"/>
        <v>photography</v>
      </c>
      <c r="R1190" s="12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s="12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s="1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s="12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s="12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s="12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s="12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s="12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2.6991034482758618</v>
      </c>
      <c r="P1198" s="8">
        <f t="shared" si="109"/>
        <v>76.439453125</v>
      </c>
      <c r="Q1198" t="str">
        <f t="shared" si="110"/>
        <v>photography</v>
      </c>
      <c r="R1198" s="12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s="12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s="12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s="12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s="1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s="12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s="12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s="12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s="12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s="12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s="12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s="12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s="12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s="12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s="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s="12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s="12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s="12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s="12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s="12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s="12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1+((E1219-D1219)/D1219)</f>
        <v>1.026</v>
      </c>
      <c r="P1219" s="8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s="12" t="str">
        <f t="shared" ref="R1219:R1282" si="117">RIGHT(N1219,(LEN(N1219)-FIND("/",N1219,FIND("/",N1219)-1)))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s="12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s="12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s="1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s="12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s="12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s="12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7.0666666666666655E-2</v>
      </c>
      <c r="P1226" s="8">
        <f t="shared" si="115"/>
        <v>58.888888888888886</v>
      </c>
      <c r="Q1226" t="str">
        <f t="shared" si="116"/>
        <v>music</v>
      </c>
      <c r="R1226" s="12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4.4000000000000039E-2</v>
      </c>
      <c r="P1227" s="8">
        <f t="shared" si="115"/>
        <v>44</v>
      </c>
      <c r="Q1227" t="str">
        <f t="shared" si="116"/>
        <v>music</v>
      </c>
      <c r="R1227" s="12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s="12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s="12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0.29300000000000004</v>
      </c>
      <c r="P1230" s="8">
        <f t="shared" si="115"/>
        <v>61.041666666666664</v>
      </c>
      <c r="Q1230" t="str">
        <f t="shared" si="116"/>
        <v>music</v>
      </c>
      <c r="R1230" s="12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9.0909090909090384E-3</v>
      </c>
      <c r="P1231" s="8">
        <f t="shared" si="115"/>
        <v>25</v>
      </c>
      <c r="Q1231" t="str">
        <f t="shared" si="116"/>
        <v>music</v>
      </c>
      <c r="R1231" s="12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s="1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s="12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8.0000000000000071E-3</v>
      </c>
      <c r="P1234" s="8">
        <f t="shared" si="115"/>
        <v>40</v>
      </c>
      <c r="Q1234" t="str">
        <f t="shared" si="116"/>
        <v>music</v>
      </c>
      <c r="R1234" s="12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0.11599999999999999</v>
      </c>
      <c r="P1235" s="8">
        <f t="shared" si="115"/>
        <v>19.333333333333332</v>
      </c>
      <c r="Q1235" t="str">
        <f t="shared" si="116"/>
        <v>music</v>
      </c>
      <c r="R1235" s="12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s="12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2.7873639500929137E-2</v>
      </c>
      <c r="P1237" s="8">
        <f t="shared" si="115"/>
        <v>35</v>
      </c>
      <c r="Q1237" t="str">
        <f t="shared" si="116"/>
        <v>music</v>
      </c>
      <c r="R1237" s="12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s="12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s="12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0.17800000000000005</v>
      </c>
      <c r="P1240" s="8">
        <f t="shared" si="115"/>
        <v>59.333333333333336</v>
      </c>
      <c r="Q1240" t="str">
        <f t="shared" si="116"/>
        <v>music</v>
      </c>
      <c r="R1240" s="12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s="12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3.0124999999999957E-2</v>
      </c>
      <c r="P1242" s="8">
        <f t="shared" si="115"/>
        <v>30.125</v>
      </c>
      <c r="Q1242" t="str">
        <f t="shared" si="116"/>
        <v>music</v>
      </c>
      <c r="R1242" s="1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0.50740000000000007</v>
      </c>
      <c r="P1243" s="8">
        <f t="shared" si="115"/>
        <v>74.617647058823536</v>
      </c>
      <c r="Q1243" t="str">
        <f t="shared" si="116"/>
        <v>music</v>
      </c>
      <c r="R1243" s="12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5.4884742041712009E-3</v>
      </c>
      <c r="P1244" s="8">
        <f t="shared" si="115"/>
        <v>5</v>
      </c>
      <c r="Q1244" t="str">
        <f t="shared" si="116"/>
        <v>music</v>
      </c>
      <c r="R1244" s="12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0.14091666666666669</v>
      </c>
      <c r="P1245" s="8">
        <f t="shared" si="115"/>
        <v>44.5</v>
      </c>
      <c r="Q1245" t="str">
        <f t="shared" si="116"/>
        <v>music</v>
      </c>
      <c r="R1245" s="12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s="12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1.2025000000000001</v>
      </c>
      <c r="P1247" s="8">
        <f t="shared" si="115"/>
        <v>141.47058823529412</v>
      </c>
      <c r="Q1247" t="str">
        <f t="shared" si="116"/>
        <v>music</v>
      </c>
      <c r="R1247" s="12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s="12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s="12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s="12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s="12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2.0015333333333336</v>
      </c>
      <c r="P1252" s="8">
        <f t="shared" si="115"/>
        <v>118.2007874015748</v>
      </c>
      <c r="Q1252" t="str">
        <f t="shared" si="116"/>
        <v>music</v>
      </c>
      <c r="R1252" s="1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s="12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s="12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s="12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s="12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s="12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s="12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s="12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s="12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s="12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s="1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s="12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s="12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s="12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s="12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s="12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s="12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s="12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s="12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s="12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s="1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s="12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s="12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s="12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s="12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s="12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s="12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s="12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s="12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s="12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s="1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1+((E1283-D1283)/D1283)</f>
        <v>1.1071428571428572</v>
      </c>
      <c r="P1283" s="8">
        <f t="shared" ref="P1283:P1346" si="121">E1283/L1283</f>
        <v>104.72972972972973</v>
      </c>
      <c r="Q1283" t="str">
        <f t="shared" ref="Q1283:Q1346" si="122">LEFT(N1283,FIND("/",N1283)-1)</f>
        <v>music</v>
      </c>
      <c r="R1283" s="12" t="str">
        <f t="shared" ref="R1283:R1346" si="123">RIGHT(N1283,(LEN(N1283)-FIND("/",N1283,FIND("/",N1283)-1)))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s="12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s="12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s="12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s="12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s="12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s="12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s="12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s="12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s="1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s="12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s="12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s="12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s="12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s="12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1.4117647058823528</v>
      </c>
      <c r="P1298" s="8">
        <f t="shared" si="121"/>
        <v>52.173913043478258</v>
      </c>
      <c r="Q1298" t="str">
        <f t="shared" si="122"/>
        <v>theater</v>
      </c>
      <c r="R1298" s="12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s="12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s="12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s="12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s="1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s="12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s="12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1.3026085714285713</v>
      </c>
      <c r="P1305" s="8">
        <f t="shared" si="121"/>
        <v>42.214166666666671</v>
      </c>
      <c r="Q1305" t="str">
        <f t="shared" si="122"/>
        <v>theater</v>
      </c>
      <c r="R1305" s="12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0.39627500000000004</v>
      </c>
      <c r="P1306" s="8">
        <f t="shared" si="121"/>
        <v>152.41346153846155</v>
      </c>
      <c r="Q1306" t="str">
        <f t="shared" si="122"/>
        <v>technology</v>
      </c>
      <c r="R1306" s="12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0.2597666666666667</v>
      </c>
      <c r="P1307" s="8">
        <f t="shared" si="121"/>
        <v>90.616279069767444</v>
      </c>
      <c r="Q1307" t="str">
        <f t="shared" si="122"/>
        <v>technology</v>
      </c>
      <c r="R1307" s="12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s="12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0.11514000000000002</v>
      </c>
      <c r="P1309" s="8">
        <f t="shared" si="121"/>
        <v>127.93333333333334</v>
      </c>
      <c r="Q1309" t="str">
        <f t="shared" si="122"/>
        <v>technology</v>
      </c>
      <c r="R1309" s="12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0.11360000000000003</v>
      </c>
      <c r="P1310" s="8">
        <f t="shared" si="121"/>
        <v>29.894736842105264</v>
      </c>
      <c r="Q1310" t="str">
        <f t="shared" si="122"/>
        <v>technology</v>
      </c>
      <c r="R1310" s="12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s="12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0.15500000000000003</v>
      </c>
      <c r="P1312" s="8">
        <f t="shared" si="121"/>
        <v>129.16666666666666</v>
      </c>
      <c r="Q1312" t="str">
        <f t="shared" si="122"/>
        <v>technology</v>
      </c>
      <c r="R1312" s="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s="12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6.0869565217391841E-3</v>
      </c>
      <c r="P1314" s="8">
        <f t="shared" si="121"/>
        <v>28</v>
      </c>
      <c r="Q1314" t="str">
        <f t="shared" si="122"/>
        <v>technology</v>
      </c>
      <c r="R1314" s="12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0.31115000000000004</v>
      </c>
      <c r="P1315" s="8">
        <f t="shared" si="121"/>
        <v>102.01639344262296</v>
      </c>
      <c r="Q1315" t="str">
        <f t="shared" si="122"/>
        <v>technology</v>
      </c>
      <c r="R1315" s="12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1.1266666666666647E-2</v>
      </c>
      <c r="P1316" s="8">
        <f t="shared" si="121"/>
        <v>184.36363636363637</v>
      </c>
      <c r="Q1316" t="str">
        <f t="shared" si="122"/>
        <v>technology</v>
      </c>
      <c r="R1316" s="12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0.40403999999999995</v>
      </c>
      <c r="P1317" s="8">
        <f t="shared" si="121"/>
        <v>162.91935483870967</v>
      </c>
      <c r="Q1317" t="str">
        <f t="shared" si="122"/>
        <v>technology</v>
      </c>
      <c r="R1317" s="12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1.333333333330966E-5</v>
      </c>
      <c r="P1318" s="8">
        <f t="shared" si="121"/>
        <v>1</v>
      </c>
      <c r="Q1318" t="str">
        <f t="shared" si="122"/>
        <v>technology</v>
      </c>
      <c r="R1318" s="12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5.7335000000000025E-2</v>
      </c>
      <c r="P1319" s="8">
        <f t="shared" si="121"/>
        <v>603.52631578947364</v>
      </c>
      <c r="Q1319" t="str">
        <f t="shared" si="122"/>
        <v>technology</v>
      </c>
      <c r="R1319" s="12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s="12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0.15103448275862064</v>
      </c>
      <c r="P1321" s="8">
        <f t="shared" si="121"/>
        <v>97.333333333333329</v>
      </c>
      <c r="Q1321" t="str">
        <f t="shared" si="122"/>
        <v>technology</v>
      </c>
      <c r="R1321" s="12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5.0299999999999789E-3</v>
      </c>
      <c r="P1322" s="8">
        <f t="shared" si="121"/>
        <v>167.66666666666666</v>
      </c>
      <c r="Q1322" t="str">
        <f t="shared" si="122"/>
        <v>technology</v>
      </c>
      <c r="R1322" s="1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1.3028138528138555E-2</v>
      </c>
      <c r="P1323" s="8">
        <f t="shared" si="121"/>
        <v>859.85714285714289</v>
      </c>
      <c r="Q1323" t="str">
        <f t="shared" si="122"/>
        <v>technology</v>
      </c>
      <c r="R1323" s="12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3.0285714285713805E-3</v>
      </c>
      <c r="P1324" s="8">
        <f t="shared" si="121"/>
        <v>26.5</v>
      </c>
      <c r="Q1324" t="str">
        <f t="shared" si="122"/>
        <v>technology</v>
      </c>
      <c r="R1324" s="12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8.879999999999999E-2</v>
      </c>
      <c r="P1325" s="8">
        <f t="shared" si="121"/>
        <v>30.272727272727273</v>
      </c>
      <c r="Q1325" t="str">
        <f t="shared" si="122"/>
        <v>technology</v>
      </c>
      <c r="R1325" s="12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9.8400000000000043E-2</v>
      </c>
      <c r="P1326" s="8">
        <f t="shared" si="121"/>
        <v>54.666666666666664</v>
      </c>
      <c r="Q1326" t="str">
        <f t="shared" si="122"/>
        <v>technology</v>
      </c>
      <c r="R1326" s="12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2.4299999999999988E-2</v>
      </c>
      <c r="P1327" s="8">
        <f t="shared" si="121"/>
        <v>60.75</v>
      </c>
      <c r="Q1327" t="str">
        <f t="shared" si="122"/>
        <v>technology</v>
      </c>
      <c r="R1327" s="12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1.1299999999999977E-2</v>
      </c>
      <c r="P1328" s="8">
        <f t="shared" si="121"/>
        <v>102.72727272727273</v>
      </c>
      <c r="Q1328" t="str">
        <f t="shared" si="122"/>
        <v>technology</v>
      </c>
      <c r="R1328" s="12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s="12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2.3306666666666698E-2</v>
      </c>
      <c r="P1330" s="8">
        <f t="shared" si="121"/>
        <v>116.53333333333333</v>
      </c>
      <c r="Q1330" t="str">
        <f t="shared" si="122"/>
        <v>technology</v>
      </c>
      <c r="R1330" s="12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8.1599999999999451E-3</v>
      </c>
      <c r="P1331" s="8">
        <f t="shared" si="121"/>
        <v>45.333333333333336</v>
      </c>
      <c r="Q1331" t="str">
        <f t="shared" si="122"/>
        <v>technology</v>
      </c>
      <c r="R1331" s="12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0.22494285714285711</v>
      </c>
      <c r="P1332" s="8">
        <f t="shared" si="121"/>
        <v>157.46</v>
      </c>
      <c r="Q1332" t="str">
        <f t="shared" si="122"/>
        <v>technology</v>
      </c>
      <c r="R1332" s="1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1.3668000000000013E-2</v>
      </c>
      <c r="P1333" s="8">
        <f t="shared" si="121"/>
        <v>100.5</v>
      </c>
      <c r="Q1333" t="str">
        <f t="shared" si="122"/>
        <v>technology</v>
      </c>
      <c r="R1333" s="12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s="12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s="12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</v>
      </c>
      <c r="P1336" s="8">
        <f t="shared" si="121"/>
        <v>51.822463768115945</v>
      </c>
      <c r="Q1336" t="str">
        <f t="shared" si="122"/>
        <v>technology</v>
      </c>
      <c r="R1336" s="12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s="12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s="12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0.49382000000000004</v>
      </c>
      <c r="P1339" s="8">
        <f t="shared" si="121"/>
        <v>176.36428571428573</v>
      </c>
      <c r="Q1339" t="str">
        <f t="shared" si="122"/>
        <v>technology</v>
      </c>
      <c r="R1339" s="12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3.3033333333333359E-2</v>
      </c>
      <c r="P1340" s="8">
        <f t="shared" si="121"/>
        <v>66.066666666666663</v>
      </c>
      <c r="Q1340" t="str">
        <f t="shared" si="122"/>
        <v>technology</v>
      </c>
      <c r="R1340" s="12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6.6339999999999955E-2</v>
      </c>
      <c r="P1341" s="8">
        <f t="shared" si="121"/>
        <v>89.648648648648646</v>
      </c>
      <c r="Q1341" t="str">
        <f t="shared" si="122"/>
        <v>technology</v>
      </c>
      <c r="R1341" s="12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s="1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s="12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2.0000000000000018E-3</v>
      </c>
      <c r="P1344" s="8">
        <f t="shared" si="121"/>
        <v>100</v>
      </c>
      <c r="Q1344" t="str">
        <f t="shared" si="122"/>
        <v>technology</v>
      </c>
      <c r="R1344" s="12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s="12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s="12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1+((E1347-D1347)/D1347)</f>
        <v>1.25</v>
      </c>
      <c r="P1347" s="8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s="12" t="str">
        <f t="shared" ref="R1347:R1410" si="129">RIGHT(N1347,(LEN(N1347)-FIND("/",N1347,FIND("/",N1347)-1)))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s="12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s="12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s="12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s="12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s="1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s="12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s="12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s="12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s="12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s="12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s="12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1.2530000000000001</v>
      </c>
      <c r="P1359" s="8">
        <f t="shared" si="127"/>
        <v>38.553846153846152</v>
      </c>
      <c r="Q1359" t="str">
        <f t="shared" si="128"/>
        <v>publishing</v>
      </c>
      <c r="R1359" s="12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s="12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s="12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s="1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s="12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s="12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s="12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s="12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s="12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s="12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s="12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s="12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s="12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s="1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s="12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s="12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s="12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s="12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s="12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s="12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s="12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s="12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s="12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s="1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s="12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s="12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s="12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s="12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s="12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s="12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s="12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s="12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s="12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s="1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s="12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s="12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s="12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s="12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s="12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s="12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s="12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s="12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s="12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s="1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4.9651999999999994</v>
      </c>
      <c r="P1403" s="8">
        <f t="shared" si="127"/>
        <v>51.720833333333331</v>
      </c>
      <c r="Q1403" t="str">
        <f t="shared" si="128"/>
        <v>music</v>
      </c>
      <c r="R1403" s="12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s="12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s="12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1.6620689655172383E-2</v>
      </c>
      <c r="P1406" s="8">
        <f t="shared" si="127"/>
        <v>48.2</v>
      </c>
      <c r="Q1406" t="str">
        <f t="shared" si="128"/>
        <v>publishing</v>
      </c>
      <c r="R1406" s="12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4.1999999999999815E-3</v>
      </c>
      <c r="P1407" s="8">
        <f t="shared" si="127"/>
        <v>6.1764705882352944</v>
      </c>
      <c r="Q1407" t="str">
        <f t="shared" si="128"/>
        <v>publishing</v>
      </c>
      <c r="R1407" s="12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1.2499999999999734E-3</v>
      </c>
      <c r="P1408" s="8">
        <f t="shared" si="127"/>
        <v>5</v>
      </c>
      <c r="Q1408" t="str">
        <f t="shared" si="128"/>
        <v>publishing</v>
      </c>
      <c r="R1408" s="12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5.0000000000000044E-3</v>
      </c>
      <c r="P1409" s="8">
        <f t="shared" si="127"/>
        <v>7.5</v>
      </c>
      <c r="Q1409" t="str">
        <f t="shared" si="128"/>
        <v>publishing</v>
      </c>
      <c r="R1409" s="12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7.1999999999999953E-2</v>
      </c>
      <c r="P1410" s="8">
        <f t="shared" si="127"/>
        <v>12</v>
      </c>
      <c r="Q1410" t="str">
        <f t="shared" si="128"/>
        <v>publishing</v>
      </c>
      <c r="R1410" s="12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1+((E1411-D1411)/D1411)</f>
        <v>0</v>
      </c>
      <c r="P1411" s="8" t="e">
        <f t="shared" ref="P1411:P1474" si="133">E1411/L1411</f>
        <v>#DIV/0!</v>
      </c>
      <c r="Q1411" t="str">
        <f t="shared" ref="Q1411:Q1474" si="134">LEFT(N1411,FIND("/",N1411)-1)</f>
        <v>publishing</v>
      </c>
      <c r="R1411" s="12" t="str">
        <f t="shared" ref="R1411:R1474" si="135">RIGHT(N1411,(LEN(N1411)-FIND("/",N1411,FIND("/",N1411)-1)))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1.6666666666664831E-4</v>
      </c>
      <c r="P1412" s="8">
        <f t="shared" si="133"/>
        <v>1</v>
      </c>
      <c r="Q1412" t="str">
        <f t="shared" si="134"/>
        <v>publishing</v>
      </c>
      <c r="R1412" s="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2.3333333333332984E-3</v>
      </c>
      <c r="P1413" s="8">
        <f t="shared" si="133"/>
        <v>2.3333333333333335</v>
      </c>
      <c r="Q1413" t="str">
        <f t="shared" si="134"/>
        <v>publishing</v>
      </c>
      <c r="R1413" s="12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4.5714285714285707E-2</v>
      </c>
      <c r="P1414" s="8">
        <f t="shared" si="133"/>
        <v>24.615384615384617</v>
      </c>
      <c r="Q1414" t="str">
        <f t="shared" si="134"/>
        <v>publishing</v>
      </c>
      <c r="R1414" s="12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5.0000000000000044E-2</v>
      </c>
      <c r="P1415" s="8">
        <f t="shared" si="133"/>
        <v>100</v>
      </c>
      <c r="Q1415" t="str">
        <f t="shared" si="134"/>
        <v>publishing</v>
      </c>
      <c r="R1415" s="12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2.0000000000000018E-3</v>
      </c>
      <c r="P1416" s="8">
        <f t="shared" si="133"/>
        <v>1</v>
      </c>
      <c r="Q1416" t="str">
        <f t="shared" si="134"/>
        <v>publishing</v>
      </c>
      <c r="R1416" s="12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0.18181818181818177</v>
      </c>
      <c r="P1417" s="8">
        <f t="shared" si="133"/>
        <v>88.888888888888886</v>
      </c>
      <c r="Q1417" t="str">
        <f t="shared" si="134"/>
        <v>publishing</v>
      </c>
      <c r="R1417" s="12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s="12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1.2222222222222245E-2</v>
      </c>
      <c r="P1419" s="8">
        <f t="shared" si="133"/>
        <v>27.5</v>
      </c>
      <c r="Q1419" t="str">
        <f t="shared" si="134"/>
        <v>publishing</v>
      </c>
      <c r="R1419" s="12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2.0000000000000018E-3</v>
      </c>
      <c r="P1420" s="8">
        <f t="shared" si="133"/>
        <v>6</v>
      </c>
      <c r="Q1420" t="str">
        <f t="shared" si="134"/>
        <v>publishing</v>
      </c>
      <c r="R1420" s="12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7.0634920634920606E-2</v>
      </c>
      <c r="P1421" s="8">
        <f t="shared" si="133"/>
        <v>44.5</v>
      </c>
      <c r="Q1421" t="str">
        <f t="shared" si="134"/>
        <v>publishing</v>
      </c>
      <c r="R1421" s="12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2.7272727272727226E-2</v>
      </c>
      <c r="P1422" s="8">
        <f t="shared" si="133"/>
        <v>1</v>
      </c>
      <c r="Q1422" t="str">
        <f t="shared" si="134"/>
        <v>publishing</v>
      </c>
      <c r="R1422" s="1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1.0000000000000009E-3</v>
      </c>
      <c r="P1423" s="8">
        <f t="shared" si="133"/>
        <v>100</v>
      </c>
      <c r="Q1423" t="str">
        <f t="shared" si="134"/>
        <v>publishing</v>
      </c>
      <c r="R1423" s="12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1.0400000000000409E-3</v>
      </c>
      <c r="P1424" s="8">
        <f t="shared" si="133"/>
        <v>13</v>
      </c>
      <c r="Q1424" t="str">
        <f t="shared" si="134"/>
        <v>publishing</v>
      </c>
      <c r="R1424" s="12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3.3333333333332993E-3</v>
      </c>
      <c r="P1425" s="8">
        <f t="shared" si="133"/>
        <v>100</v>
      </c>
      <c r="Q1425" t="str">
        <f t="shared" si="134"/>
        <v>publishing</v>
      </c>
      <c r="R1425" s="12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s="12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s="12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s="12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8.3799999999999986E-2</v>
      </c>
      <c r="P1429" s="8">
        <f t="shared" si="133"/>
        <v>104.75</v>
      </c>
      <c r="Q1429" t="str">
        <f t="shared" si="134"/>
        <v>publishing</v>
      </c>
      <c r="R1429" s="12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4.500000000000004E-2</v>
      </c>
      <c r="P1430" s="8">
        <f t="shared" si="133"/>
        <v>15</v>
      </c>
      <c r="Q1430" t="str">
        <f t="shared" si="134"/>
        <v>publishing</v>
      </c>
      <c r="R1430" s="12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s="12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s="1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0.31947058823529417</v>
      </c>
      <c r="P1433" s="8">
        <f t="shared" si="133"/>
        <v>115.55319148936171</v>
      </c>
      <c r="Q1433" t="str">
        <f t="shared" si="134"/>
        <v>publishing</v>
      </c>
      <c r="R1433" s="12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s="12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6.7083333333333384E-2</v>
      </c>
      <c r="P1435" s="8">
        <f t="shared" si="133"/>
        <v>80.5</v>
      </c>
      <c r="Q1435" t="str">
        <f t="shared" si="134"/>
        <v>publishing</v>
      </c>
      <c r="R1435" s="12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9.9878048780487783E-2</v>
      </c>
      <c r="P1436" s="8">
        <f t="shared" si="133"/>
        <v>744.5454545454545</v>
      </c>
      <c r="Q1436" t="str">
        <f t="shared" si="134"/>
        <v>publishing</v>
      </c>
      <c r="R1436" s="12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1.0000000000000009E-3</v>
      </c>
      <c r="P1437" s="8">
        <f t="shared" si="133"/>
        <v>7.5</v>
      </c>
      <c r="Q1437" t="str">
        <f t="shared" si="134"/>
        <v>publishing</v>
      </c>
      <c r="R1437" s="12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7.7000000000000401E-3</v>
      </c>
      <c r="P1438" s="8">
        <f t="shared" si="133"/>
        <v>38.5</v>
      </c>
      <c r="Q1438" t="str">
        <f t="shared" si="134"/>
        <v>publishing</v>
      </c>
      <c r="R1438" s="12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s="12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3.0000000000000027E-2</v>
      </c>
      <c r="P1440" s="8">
        <f t="shared" si="133"/>
        <v>75</v>
      </c>
      <c r="Q1440" t="str">
        <f t="shared" si="134"/>
        <v>publishing</v>
      </c>
      <c r="R1440" s="12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s="12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7.6923076923085532E-5</v>
      </c>
      <c r="P1442" s="8">
        <f t="shared" si="133"/>
        <v>1</v>
      </c>
      <c r="Q1442" t="str">
        <f t="shared" si="134"/>
        <v>publishing</v>
      </c>
      <c r="R1442" s="1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1.1222222222222245E-2</v>
      </c>
      <c r="P1443" s="8">
        <f t="shared" si="133"/>
        <v>673.33333333333337</v>
      </c>
      <c r="Q1443" t="str">
        <f t="shared" si="134"/>
        <v>publishing</v>
      </c>
      <c r="R1443" s="12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s="12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s="12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s="12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s="12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s="12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1.4999999999998348E-4</v>
      </c>
      <c r="P1449" s="8">
        <f t="shared" si="133"/>
        <v>25</v>
      </c>
      <c r="Q1449" t="str">
        <f t="shared" si="134"/>
        <v>publishing</v>
      </c>
      <c r="R1449" s="12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s="12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s="12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9.9999999999544897E-6</v>
      </c>
      <c r="P1452" s="8">
        <f t="shared" si="133"/>
        <v>1</v>
      </c>
      <c r="Q1452" t="str">
        <f t="shared" si="134"/>
        <v>publishing</v>
      </c>
      <c r="R1452" s="1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1.0554089709757797E-4</v>
      </c>
      <c r="P1453" s="8">
        <f t="shared" si="133"/>
        <v>1</v>
      </c>
      <c r="Q1453" t="str">
        <f t="shared" si="134"/>
        <v>publishing</v>
      </c>
      <c r="R1453" s="12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s="12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s="12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8.5714285714285632E-3</v>
      </c>
      <c r="P1456" s="8">
        <f t="shared" si="133"/>
        <v>15</v>
      </c>
      <c r="Q1456" t="str">
        <f t="shared" si="134"/>
        <v>publishing</v>
      </c>
      <c r="R1456" s="12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0.10499999999999998</v>
      </c>
      <c r="P1457" s="8">
        <f t="shared" si="133"/>
        <v>225</v>
      </c>
      <c r="Q1457" t="str">
        <f t="shared" si="134"/>
        <v>publishing</v>
      </c>
      <c r="R1457" s="12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2.9000000000000026E-2</v>
      </c>
      <c r="P1458" s="8">
        <f t="shared" si="133"/>
        <v>48.333333333333336</v>
      </c>
      <c r="Q1458" t="str">
        <f t="shared" si="134"/>
        <v>publishing</v>
      </c>
      <c r="R1458" s="12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s="12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s="12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s="12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s="1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s="12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s="12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s="12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1.6320000000000001</v>
      </c>
      <c r="P1466" s="8">
        <f t="shared" si="133"/>
        <v>34.871794871794869</v>
      </c>
      <c r="Q1466" t="str">
        <f t="shared" si="134"/>
        <v>publishing</v>
      </c>
      <c r="R1466" s="12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s="12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s="12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s="12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s="12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s="12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s="1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s="12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s="12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1+((E1475-D1475)/D1475)</f>
        <v>1.20516</v>
      </c>
      <c r="P1475" s="8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s="12" t="str">
        <f t="shared" ref="R1475:R1538" si="141">RIGHT(N1475,(LEN(N1475)-FIND("/",N1475,FIND("/",N1475)-1)))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s="12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s="12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s="12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s="12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s="12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s="12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s="1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2.1000000000000019E-2</v>
      </c>
      <c r="P1483" s="8">
        <f t="shared" si="139"/>
        <v>17.5</v>
      </c>
      <c r="Q1483" t="str">
        <f t="shared" si="140"/>
        <v>publishing</v>
      </c>
      <c r="R1483" s="12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1.0000000000000009E-3</v>
      </c>
      <c r="P1484" s="8">
        <f t="shared" si="139"/>
        <v>5</v>
      </c>
      <c r="Q1484" t="str">
        <f t="shared" si="140"/>
        <v>publishing</v>
      </c>
      <c r="R1484" s="12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7.1428571428571175E-3</v>
      </c>
      <c r="P1485" s="8">
        <f t="shared" si="139"/>
        <v>25</v>
      </c>
      <c r="Q1485" t="str">
        <f t="shared" si="140"/>
        <v>publishing</v>
      </c>
      <c r="R1485" s="12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s="12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2.2388059701492491E-2</v>
      </c>
      <c r="P1487" s="8">
        <f t="shared" si="139"/>
        <v>50</v>
      </c>
      <c r="Q1487" t="str">
        <f t="shared" si="140"/>
        <v>publishing</v>
      </c>
      <c r="R1487" s="12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2.3999999999999577E-3</v>
      </c>
      <c r="P1488" s="8">
        <f t="shared" si="139"/>
        <v>16</v>
      </c>
      <c r="Q1488" t="str">
        <f t="shared" si="140"/>
        <v>publishing</v>
      </c>
      <c r="R1488" s="12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s="12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2.4000000000000021E-2</v>
      </c>
      <c r="P1490" s="8">
        <f t="shared" si="139"/>
        <v>60</v>
      </c>
      <c r="Q1490" t="str">
        <f t="shared" si="140"/>
        <v>publishing</v>
      </c>
      <c r="R1490" s="12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s="12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s="1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8.333333333333337E-2</v>
      </c>
      <c r="P1493" s="8">
        <f t="shared" si="139"/>
        <v>100</v>
      </c>
      <c r="Q1493" t="str">
        <f t="shared" si="140"/>
        <v>publishing</v>
      </c>
      <c r="R1493" s="12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7.4999999999999512E-3</v>
      </c>
      <c r="P1494" s="8">
        <f t="shared" si="139"/>
        <v>15</v>
      </c>
      <c r="Q1494" t="str">
        <f t="shared" si="140"/>
        <v>publishing</v>
      </c>
      <c r="R1494" s="12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s="12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8.8999999999999968E-2</v>
      </c>
      <c r="P1496" s="8">
        <f t="shared" si="139"/>
        <v>40.454545454545453</v>
      </c>
      <c r="Q1496" t="str">
        <f t="shared" si="140"/>
        <v>publishing</v>
      </c>
      <c r="R1496" s="12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s="12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s="12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6.6666666666659324E-5</v>
      </c>
      <c r="P1499" s="8">
        <f t="shared" si="139"/>
        <v>1</v>
      </c>
      <c r="Q1499" t="str">
        <f t="shared" si="140"/>
        <v>publishing</v>
      </c>
      <c r="R1499" s="12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1.9000000000000017E-2</v>
      </c>
      <c r="P1500" s="8">
        <f t="shared" si="139"/>
        <v>19</v>
      </c>
      <c r="Q1500" t="str">
        <f t="shared" si="140"/>
        <v>publishing</v>
      </c>
      <c r="R1500" s="12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2.4999999999999467E-3</v>
      </c>
      <c r="P1501" s="8">
        <f t="shared" si="139"/>
        <v>5</v>
      </c>
      <c r="Q1501" t="str">
        <f t="shared" si="140"/>
        <v>publishing</v>
      </c>
      <c r="R1501" s="12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s="1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1.6633076923076922</v>
      </c>
      <c r="P1503" s="8">
        <f t="shared" si="139"/>
        <v>97.731073446327684</v>
      </c>
      <c r="Q1503" t="str">
        <f t="shared" si="140"/>
        <v>photography</v>
      </c>
      <c r="R1503" s="12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s="12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s="12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s="12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s="12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s="12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s="12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s="12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s="12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s="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s="12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s="12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s="12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s="12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s="12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s="12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1.6198000000000001</v>
      </c>
      <c r="P1519" s="8">
        <f t="shared" si="139"/>
        <v>39.507317073170732</v>
      </c>
      <c r="Q1519" t="str">
        <f t="shared" si="140"/>
        <v>photography</v>
      </c>
      <c r="R1519" s="12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s="12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s="12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s="1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s="12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s="12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s="12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2.0700000000000003</v>
      </c>
      <c r="P1526" s="8">
        <f t="shared" si="139"/>
        <v>221.78571428571428</v>
      </c>
      <c r="Q1526" t="str">
        <f t="shared" si="140"/>
        <v>photography</v>
      </c>
      <c r="R1526" s="12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s="12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s="12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s="12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2.815666666666667</v>
      </c>
      <c r="P1530" s="8">
        <f t="shared" si="139"/>
        <v>52.793750000000003</v>
      </c>
      <c r="Q1530" t="str">
        <f t="shared" si="140"/>
        <v>photography</v>
      </c>
      <c r="R1530" s="12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s="12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s="1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s="12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4.8401999999999994</v>
      </c>
      <c r="P1534" s="8">
        <f t="shared" si="139"/>
        <v>82.316326530612244</v>
      </c>
      <c r="Q1534" t="str">
        <f t="shared" si="140"/>
        <v>photography</v>
      </c>
      <c r="R1534" s="12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s="12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s="12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s="12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s="12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1+((E1539-D1539)/D1539)</f>
        <v>1.7989999999999999</v>
      </c>
      <c r="P1539" s="8">
        <f t="shared" ref="P1539:P1602" si="145">E1539/L1539</f>
        <v>96.375</v>
      </c>
      <c r="Q1539" t="str">
        <f t="shared" ref="Q1539:Q1602" si="146">LEFT(N1539,FIND("/",N1539)-1)</f>
        <v>photography</v>
      </c>
      <c r="R1539" s="12" t="str">
        <f t="shared" ref="R1539:R1602" si="147">RIGHT(N1539,(LEN(N1539)-FIND("/",N1539,FIND("/",N1539)-1)))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s="12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s="12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s="1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3.3333333333329662E-4</v>
      </c>
      <c r="P1543" s="8">
        <f t="shared" si="145"/>
        <v>3</v>
      </c>
      <c r="Q1543" t="str">
        <f t="shared" si="146"/>
        <v>photography</v>
      </c>
      <c r="R1543" s="12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4.0000000000000036E-2</v>
      </c>
      <c r="P1544" s="8">
        <f t="shared" si="145"/>
        <v>20</v>
      </c>
      <c r="Q1544" t="str">
        <f t="shared" si="146"/>
        <v>photography</v>
      </c>
      <c r="R1544" s="12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4.4444444444444731E-3</v>
      </c>
      <c r="P1545" s="8">
        <f t="shared" si="145"/>
        <v>10</v>
      </c>
      <c r="Q1545" t="str">
        <f t="shared" si="146"/>
        <v>photography</v>
      </c>
      <c r="R1545" s="12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s="12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3.3333333333329662E-4</v>
      </c>
      <c r="P1547" s="8">
        <f t="shared" si="145"/>
        <v>1</v>
      </c>
      <c r="Q1547" t="str">
        <f t="shared" si="146"/>
        <v>photography</v>
      </c>
      <c r="R1547" s="12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0.28900000000000003</v>
      </c>
      <c r="P1548" s="8">
        <f t="shared" si="145"/>
        <v>26.272727272727273</v>
      </c>
      <c r="Q1548" t="str">
        <f t="shared" si="146"/>
        <v>photography</v>
      </c>
      <c r="R1548" s="12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s="12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8.5714285714285743E-2</v>
      </c>
      <c r="P1550" s="8">
        <f t="shared" si="145"/>
        <v>60</v>
      </c>
      <c r="Q1550" t="str">
        <f t="shared" si="146"/>
        <v>photography</v>
      </c>
      <c r="R1550" s="12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0.33999999999999997</v>
      </c>
      <c r="P1551" s="8">
        <f t="shared" si="145"/>
        <v>28.333333333333332</v>
      </c>
      <c r="Q1551" t="str">
        <f t="shared" si="146"/>
        <v>photography</v>
      </c>
      <c r="R1551" s="12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0.13466666666666671</v>
      </c>
      <c r="P1552" s="8">
        <f t="shared" si="145"/>
        <v>14.428571428571429</v>
      </c>
      <c r="Q1552" t="str">
        <f t="shared" si="146"/>
        <v>photography</v>
      </c>
      <c r="R1552" s="1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s="12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0.49186046511627912</v>
      </c>
      <c r="P1554" s="8">
        <f t="shared" si="145"/>
        <v>132.1875</v>
      </c>
      <c r="Q1554" t="str">
        <f t="shared" si="146"/>
        <v>photography</v>
      </c>
      <c r="R1554" s="12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s="12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s="12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s="12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0.45133333333333336</v>
      </c>
      <c r="P1558" s="8">
        <f t="shared" si="145"/>
        <v>56.416666666666664</v>
      </c>
      <c r="Q1558" t="str">
        <f t="shared" si="146"/>
        <v>photography</v>
      </c>
      <c r="R1558" s="12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4.0000000000000036E-2</v>
      </c>
      <c r="P1559" s="8">
        <f t="shared" si="145"/>
        <v>100</v>
      </c>
      <c r="Q1559" t="str">
        <f t="shared" si="146"/>
        <v>photography</v>
      </c>
      <c r="R1559" s="12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4.6666666666666634E-2</v>
      </c>
      <c r="P1560" s="8">
        <f t="shared" si="145"/>
        <v>11.666666666666666</v>
      </c>
      <c r="Q1560" t="str">
        <f t="shared" si="146"/>
        <v>photography</v>
      </c>
      <c r="R1560" s="12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3.3333333333332993E-3</v>
      </c>
      <c r="P1561" s="8">
        <f t="shared" si="145"/>
        <v>50</v>
      </c>
      <c r="Q1561" t="str">
        <f t="shared" si="146"/>
        <v>photography</v>
      </c>
      <c r="R1561" s="12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3.7599999999999967E-2</v>
      </c>
      <c r="P1562" s="8">
        <f t="shared" si="145"/>
        <v>23.5</v>
      </c>
      <c r="Q1562" t="str">
        <f t="shared" si="146"/>
        <v>photography</v>
      </c>
      <c r="R1562" s="1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6.7000000000000393E-3</v>
      </c>
      <c r="P1563" s="8">
        <f t="shared" si="145"/>
        <v>67</v>
      </c>
      <c r="Q1563" t="str">
        <f t="shared" si="146"/>
        <v>publishing</v>
      </c>
      <c r="R1563" s="12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s="12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1.4166666666666661E-2</v>
      </c>
      <c r="P1565" s="8">
        <f t="shared" si="145"/>
        <v>42.5</v>
      </c>
      <c r="Q1565" t="str">
        <f t="shared" si="146"/>
        <v>publishing</v>
      </c>
      <c r="R1565" s="12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1.0000000000000009E-3</v>
      </c>
      <c r="P1566" s="8">
        <f t="shared" si="145"/>
        <v>10</v>
      </c>
      <c r="Q1566" t="str">
        <f t="shared" si="146"/>
        <v>publishing</v>
      </c>
      <c r="R1566" s="12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2.5000000000000022E-2</v>
      </c>
      <c r="P1567" s="8">
        <f t="shared" si="145"/>
        <v>100</v>
      </c>
      <c r="Q1567" t="str">
        <f t="shared" si="146"/>
        <v>publishing</v>
      </c>
      <c r="R1567" s="12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0.21250000000000002</v>
      </c>
      <c r="P1568" s="8">
        <f t="shared" si="145"/>
        <v>108.05084745762711</v>
      </c>
      <c r="Q1568" t="str">
        <f t="shared" si="146"/>
        <v>publishing</v>
      </c>
      <c r="R1568" s="12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4.1176470588235259E-2</v>
      </c>
      <c r="P1569" s="8">
        <f t="shared" si="145"/>
        <v>26.923076923076923</v>
      </c>
      <c r="Q1569" t="str">
        <f t="shared" si="146"/>
        <v>publishing</v>
      </c>
      <c r="R1569" s="12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0.13639999999999997</v>
      </c>
      <c r="P1570" s="8">
        <f t="shared" si="145"/>
        <v>155</v>
      </c>
      <c r="Q1570" t="str">
        <f t="shared" si="146"/>
        <v>publishing</v>
      </c>
      <c r="R1570" s="12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s="12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0.41400000000000003</v>
      </c>
      <c r="P1572" s="8">
        <f t="shared" si="145"/>
        <v>47.769230769230766</v>
      </c>
      <c r="Q1572" t="str">
        <f t="shared" si="146"/>
        <v>publishing</v>
      </c>
      <c r="R1572" s="1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6.6115702479339067E-3</v>
      </c>
      <c r="P1573" s="8">
        <f t="shared" si="145"/>
        <v>20</v>
      </c>
      <c r="Q1573" t="str">
        <f t="shared" si="146"/>
        <v>publishing</v>
      </c>
      <c r="R1573" s="12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5.0000000000000044E-2</v>
      </c>
      <c r="P1574" s="8">
        <f t="shared" si="145"/>
        <v>41.666666666666664</v>
      </c>
      <c r="Q1574" t="str">
        <f t="shared" si="146"/>
        <v>publishing</v>
      </c>
      <c r="R1574" s="12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2.4777777777777787E-2</v>
      </c>
      <c r="P1575" s="8">
        <f t="shared" si="145"/>
        <v>74.333333333333329</v>
      </c>
      <c r="Q1575" t="str">
        <f t="shared" si="146"/>
        <v>publishing</v>
      </c>
      <c r="R1575" s="12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5.0599999999999978E-2</v>
      </c>
      <c r="P1576" s="8">
        <f t="shared" si="145"/>
        <v>84.333333333333329</v>
      </c>
      <c r="Q1576" t="str">
        <f t="shared" si="146"/>
        <v>publishing</v>
      </c>
      <c r="R1576" s="12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0.22909999999999997</v>
      </c>
      <c r="P1577" s="8">
        <f t="shared" si="145"/>
        <v>65.457142857142856</v>
      </c>
      <c r="Q1577" t="str">
        <f t="shared" si="146"/>
        <v>publishing</v>
      </c>
      <c r="R1577" s="12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s="12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5.4999999999999494E-3</v>
      </c>
      <c r="P1579" s="8">
        <f t="shared" si="145"/>
        <v>27.5</v>
      </c>
      <c r="Q1579" t="str">
        <f t="shared" si="146"/>
        <v>publishing</v>
      </c>
      <c r="R1579" s="12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s="12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8.4008400840084319E-3</v>
      </c>
      <c r="P1581" s="8">
        <f t="shared" si="145"/>
        <v>14</v>
      </c>
      <c r="Q1581" t="str">
        <f t="shared" si="146"/>
        <v>publishing</v>
      </c>
      <c r="R1581" s="12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s="1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5.0000000000000044E-3</v>
      </c>
      <c r="P1583" s="8">
        <f t="shared" si="145"/>
        <v>5</v>
      </c>
      <c r="Q1583" t="str">
        <f t="shared" si="146"/>
        <v>photography</v>
      </c>
      <c r="R1583" s="12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9.2999999999999972E-2</v>
      </c>
      <c r="P1584" s="8">
        <f t="shared" si="145"/>
        <v>31</v>
      </c>
      <c r="Q1584" t="str">
        <f t="shared" si="146"/>
        <v>photography</v>
      </c>
      <c r="R1584" s="12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7.5000000000002842E-4</v>
      </c>
      <c r="P1585" s="8">
        <f t="shared" si="145"/>
        <v>15</v>
      </c>
      <c r="Q1585" t="str">
        <f t="shared" si="146"/>
        <v>photography</v>
      </c>
      <c r="R1585" s="12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s="12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s="12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s="12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1.3333333333331865E-4</v>
      </c>
      <c r="P1589" s="8">
        <f t="shared" si="145"/>
        <v>1</v>
      </c>
      <c r="Q1589" t="str">
        <f t="shared" si="146"/>
        <v>photography</v>
      </c>
      <c r="R1589" s="12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s="12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s="12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1.7000000000000015E-2</v>
      </c>
      <c r="P1592" s="8">
        <f t="shared" si="145"/>
        <v>510</v>
      </c>
      <c r="Q1592" t="str">
        <f t="shared" si="146"/>
        <v>photography</v>
      </c>
      <c r="R1592" s="1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s="12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s="12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1.3636363636360116E-4</v>
      </c>
      <c r="P1595" s="8">
        <f t="shared" si="145"/>
        <v>1</v>
      </c>
      <c r="Q1595" t="str">
        <f t="shared" si="146"/>
        <v>photography</v>
      </c>
      <c r="R1595" s="12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0.20499999999999996</v>
      </c>
      <c r="P1596" s="8">
        <f t="shared" si="145"/>
        <v>20.5</v>
      </c>
      <c r="Q1596" t="str">
        <f t="shared" si="146"/>
        <v>photography</v>
      </c>
      <c r="R1596" s="12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2.8000000000000247E-3</v>
      </c>
      <c r="P1597" s="8">
        <f t="shared" si="145"/>
        <v>40</v>
      </c>
      <c r="Q1597" t="str">
        <f t="shared" si="146"/>
        <v>photography</v>
      </c>
      <c r="R1597" s="12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2.3076923076923106E-2</v>
      </c>
      <c r="P1598" s="8">
        <f t="shared" si="145"/>
        <v>25</v>
      </c>
      <c r="Q1598" t="str">
        <f t="shared" si="146"/>
        <v>photography</v>
      </c>
      <c r="R1598" s="12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s="12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1.2499999999999734E-3</v>
      </c>
      <c r="P1600" s="8">
        <f t="shared" si="145"/>
        <v>1</v>
      </c>
      <c r="Q1600" t="str">
        <f t="shared" si="146"/>
        <v>photography</v>
      </c>
      <c r="R1600" s="12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s="12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7.3400000000000021E-2</v>
      </c>
      <c r="P1602" s="8">
        <f t="shared" si="145"/>
        <v>40.777777777777779</v>
      </c>
      <c r="Q1602" t="str">
        <f t="shared" si="146"/>
        <v>photography</v>
      </c>
      <c r="R1602" s="1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1+((E1603-D1603)/D1603)</f>
        <v>1.082492</v>
      </c>
      <c r="P1603" s="8">
        <f t="shared" ref="P1603:P1666" si="151">E1603/L1603</f>
        <v>48.325535714285714</v>
      </c>
      <c r="Q1603" t="str">
        <f t="shared" ref="Q1603:Q1666" si="152">LEFT(N1603,FIND("/",N1603)-1)</f>
        <v>music</v>
      </c>
      <c r="R1603" s="12" t="str">
        <f t="shared" ref="R1603:R1666" si="153">RIGHT(N1603,(LEN(N1603)-FIND("/",N1603,FIND("/",N1603)-1)))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s="12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s="12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s="12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s="12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s="12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s="12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s="12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s="12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2.7184999999999997</v>
      </c>
      <c r="P1612" s="8">
        <f t="shared" si="151"/>
        <v>48.544642857142854</v>
      </c>
      <c r="Q1612" t="str">
        <f t="shared" si="152"/>
        <v>music</v>
      </c>
      <c r="R1612" s="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s="12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s="12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s="12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s="12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1.1412499999999999</v>
      </c>
      <c r="P1617" s="8">
        <f t="shared" si="151"/>
        <v>67.132352941176464</v>
      </c>
      <c r="Q1617" t="str">
        <f t="shared" si="152"/>
        <v>music</v>
      </c>
      <c r="R1617" s="12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s="12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s="12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s="12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s="12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s="1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s="12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s="12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s="12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s="12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s="12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s="12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s="12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s="12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s="12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s="1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s="12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s="12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s="12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s="12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1.2530000000000001</v>
      </c>
      <c r="P1637" s="8">
        <f t="shared" si="151"/>
        <v>67.729729729729726</v>
      </c>
      <c r="Q1637" t="str">
        <f t="shared" si="152"/>
        <v>music</v>
      </c>
      <c r="R1637" s="12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s="12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s="12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s="12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s="12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s="1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s="12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s="12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1.2469999999999999</v>
      </c>
      <c r="P1645" s="8">
        <f t="shared" si="151"/>
        <v>168.51351351351352</v>
      </c>
      <c r="Q1645" t="str">
        <f t="shared" si="152"/>
        <v>music</v>
      </c>
      <c r="R1645" s="12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s="12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s="12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s="12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s="12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1.252608695652174</v>
      </c>
      <c r="P1650" s="8">
        <f t="shared" si="151"/>
        <v>32.011111111111113</v>
      </c>
      <c r="Q1650" t="str">
        <f t="shared" si="152"/>
        <v>music</v>
      </c>
      <c r="R1650" s="12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s="12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s="1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s="12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s="12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s="12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1.1990909090909092</v>
      </c>
      <c r="P1656" s="8">
        <f t="shared" si="151"/>
        <v>38.794117647058826</v>
      </c>
      <c r="Q1656" t="str">
        <f t="shared" si="152"/>
        <v>music</v>
      </c>
      <c r="R1656" s="12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1.4286666666666665</v>
      </c>
      <c r="P1657" s="8">
        <f t="shared" si="151"/>
        <v>44.645833333333336</v>
      </c>
      <c r="Q1657" t="str">
        <f t="shared" si="152"/>
        <v>music</v>
      </c>
      <c r="R1657" s="12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s="12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s="12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s="12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1.1280000000000001</v>
      </c>
      <c r="P1661" s="8">
        <f t="shared" si="151"/>
        <v>12.533333333333333</v>
      </c>
      <c r="Q1661" t="str">
        <f t="shared" si="152"/>
        <v>music</v>
      </c>
      <c r="R1661" s="12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s="1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s="12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s="12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s="12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s="12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1+((E1667-D1667)/D1667)</f>
        <v>1.1945714285714286</v>
      </c>
      <c r="P1667" s="8">
        <f t="shared" ref="P1667:P1730" si="157">E1667/L1667</f>
        <v>44.956989247311824</v>
      </c>
      <c r="Q1667" t="str">
        <f t="shared" ref="Q1667:Q1730" si="158">LEFT(N1667,FIND("/",N1667)-1)</f>
        <v>music</v>
      </c>
      <c r="R1667" s="12" t="str">
        <f t="shared" ref="R1667:R1730" si="159">RIGHT(N1667,(LEN(N1667)-FIND("/",N1667,FIND("/",N1667)-1)))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s="12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s="12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s="12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s="12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s="1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s="12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s="12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s="12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s="12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s="12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s="12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s="12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s="12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s="12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s="1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s="12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s="12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0.21714285714285719</v>
      </c>
      <c r="P1685" s="8">
        <f t="shared" si="157"/>
        <v>76</v>
      </c>
      <c r="Q1685" t="str">
        <f t="shared" si="158"/>
        <v>music</v>
      </c>
      <c r="R1685" s="12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s="12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s="12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3.6000000000000476E-3</v>
      </c>
      <c r="P1688" s="8">
        <f t="shared" si="157"/>
        <v>18</v>
      </c>
      <c r="Q1688" t="str">
        <f t="shared" si="158"/>
        <v>music</v>
      </c>
      <c r="R1688" s="12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s="12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0.44299999999999995</v>
      </c>
      <c r="P1690" s="8">
        <f t="shared" si="157"/>
        <v>253.14285714285714</v>
      </c>
      <c r="Q1690" t="str">
        <f t="shared" si="158"/>
        <v>music</v>
      </c>
      <c r="R1690" s="12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s="12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s="1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s="12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s="12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9.3333333333333379E-2</v>
      </c>
      <c r="P1695" s="8">
        <f t="shared" si="157"/>
        <v>35</v>
      </c>
      <c r="Q1695" t="str">
        <f t="shared" si="158"/>
        <v>music</v>
      </c>
      <c r="R1695" s="12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4.9999999999994493E-4</v>
      </c>
      <c r="P1696" s="8">
        <f t="shared" si="157"/>
        <v>5</v>
      </c>
      <c r="Q1696" t="str">
        <f t="shared" si="158"/>
        <v>music</v>
      </c>
      <c r="R1696" s="12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0.11708333333333332</v>
      </c>
      <c r="P1697" s="8">
        <f t="shared" si="157"/>
        <v>61.086956521739133</v>
      </c>
      <c r="Q1697" t="str">
        <f t="shared" si="158"/>
        <v>music</v>
      </c>
      <c r="R1697" s="12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s="12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0.20208000000000004</v>
      </c>
      <c r="P1699" s="8">
        <f t="shared" si="157"/>
        <v>114.81818181818181</v>
      </c>
      <c r="Q1699" t="str">
        <f t="shared" si="158"/>
        <v>music</v>
      </c>
      <c r="R1699" s="12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s="12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4.2311459353574943E-2</v>
      </c>
      <c r="P1701" s="8">
        <f t="shared" si="157"/>
        <v>54</v>
      </c>
      <c r="Q1701" t="str">
        <f t="shared" si="158"/>
        <v>music</v>
      </c>
      <c r="R1701" s="12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0.26060000000000005</v>
      </c>
      <c r="P1702" s="8">
        <f t="shared" si="157"/>
        <v>65.974683544303801</v>
      </c>
      <c r="Q1702" t="str">
        <f t="shared" si="158"/>
        <v>music</v>
      </c>
      <c r="R1702" s="1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1.980198019801982E-3</v>
      </c>
      <c r="P1703" s="8">
        <f t="shared" si="157"/>
        <v>5</v>
      </c>
      <c r="Q1703" t="str">
        <f t="shared" si="158"/>
        <v>music</v>
      </c>
      <c r="R1703" s="12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6.0606060606094303E-5</v>
      </c>
      <c r="P1704" s="8">
        <f t="shared" si="157"/>
        <v>1</v>
      </c>
      <c r="Q1704" t="str">
        <f t="shared" si="158"/>
        <v>music</v>
      </c>
      <c r="R1704" s="12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1.0199999999999987E-2</v>
      </c>
      <c r="P1705" s="8">
        <f t="shared" si="157"/>
        <v>25.5</v>
      </c>
      <c r="Q1705" t="str">
        <f t="shared" si="158"/>
        <v>music</v>
      </c>
      <c r="R1705" s="12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s="12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s="12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s="12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9.7400000000000042E-2</v>
      </c>
      <c r="P1709" s="8">
        <f t="shared" si="157"/>
        <v>54.111111111111114</v>
      </c>
      <c r="Q1709" t="str">
        <f t="shared" si="158"/>
        <v>music</v>
      </c>
      <c r="R1709" s="12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s="12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4.8571428571428599E-2</v>
      </c>
      <c r="P1711" s="8">
        <f t="shared" si="157"/>
        <v>21.25</v>
      </c>
      <c r="Q1711" t="str">
        <f t="shared" si="158"/>
        <v>music</v>
      </c>
      <c r="R1711" s="12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6.8000000000000282E-3</v>
      </c>
      <c r="P1712" s="8">
        <f t="shared" si="157"/>
        <v>34</v>
      </c>
      <c r="Q1712" t="str">
        <f t="shared" si="158"/>
        <v>music</v>
      </c>
      <c r="R1712" s="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0.10499999999999998</v>
      </c>
      <c r="P1713" s="8">
        <f t="shared" si="157"/>
        <v>525</v>
      </c>
      <c r="Q1713" t="str">
        <f t="shared" si="158"/>
        <v>music</v>
      </c>
      <c r="R1713" s="12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s="12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1.6666666666666718E-2</v>
      </c>
      <c r="P1715" s="8">
        <f t="shared" si="157"/>
        <v>50</v>
      </c>
      <c r="Q1715" t="str">
        <f t="shared" si="158"/>
        <v>music</v>
      </c>
      <c r="R1715" s="12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7.8679999999999972E-2</v>
      </c>
      <c r="P1716" s="8">
        <f t="shared" si="157"/>
        <v>115.70588235294117</v>
      </c>
      <c r="Q1716" t="str">
        <f t="shared" si="158"/>
        <v>music</v>
      </c>
      <c r="R1716" s="12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2.1999999999999797E-3</v>
      </c>
      <c r="P1717" s="8">
        <f t="shared" si="157"/>
        <v>5.5</v>
      </c>
      <c r="Q1717" t="str">
        <f t="shared" si="158"/>
        <v>music</v>
      </c>
      <c r="R1717" s="12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7.4999999999999956E-2</v>
      </c>
      <c r="P1718" s="8">
        <f t="shared" si="157"/>
        <v>50</v>
      </c>
      <c r="Q1718" t="str">
        <f t="shared" si="158"/>
        <v>music</v>
      </c>
      <c r="R1718" s="12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s="12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2.142857142857113E-3</v>
      </c>
      <c r="P1720" s="8">
        <f t="shared" si="157"/>
        <v>37.5</v>
      </c>
      <c r="Q1720" t="str">
        <f t="shared" si="158"/>
        <v>music</v>
      </c>
      <c r="R1720" s="12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8.7500000000000355E-3</v>
      </c>
      <c r="P1721" s="8">
        <f t="shared" si="157"/>
        <v>11.666666666666666</v>
      </c>
      <c r="Q1721" t="str">
        <f t="shared" si="158"/>
        <v>music</v>
      </c>
      <c r="R1721" s="12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5.6250000000000022E-2</v>
      </c>
      <c r="P1722" s="8">
        <f t="shared" si="157"/>
        <v>28.125</v>
      </c>
      <c r="Q1722" t="str">
        <f t="shared" si="158"/>
        <v>music</v>
      </c>
      <c r="R1722" s="1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s="12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3.472222222222765E-4</v>
      </c>
      <c r="P1724" s="8">
        <f t="shared" si="157"/>
        <v>1</v>
      </c>
      <c r="Q1724" t="str">
        <f t="shared" si="158"/>
        <v>music</v>
      </c>
      <c r="R1724" s="12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6.4999999999999947E-2</v>
      </c>
      <c r="P1725" s="8">
        <f t="shared" si="157"/>
        <v>216.66666666666666</v>
      </c>
      <c r="Q1725" t="str">
        <f t="shared" si="158"/>
        <v>music</v>
      </c>
      <c r="R1725" s="12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5.833333333333357E-3</v>
      </c>
      <c r="P1726" s="8">
        <f t="shared" si="157"/>
        <v>8.75</v>
      </c>
      <c r="Q1726" t="str">
        <f t="shared" si="158"/>
        <v>music</v>
      </c>
      <c r="R1726" s="12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0.10181818181818181</v>
      </c>
      <c r="P1727" s="8">
        <f t="shared" si="157"/>
        <v>62.222222222222221</v>
      </c>
      <c r="Q1727" t="str">
        <f t="shared" si="158"/>
        <v>music</v>
      </c>
      <c r="R1727" s="12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</v>
      </c>
      <c r="P1728" s="8">
        <f t="shared" si="157"/>
        <v>137.25</v>
      </c>
      <c r="Q1728" t="str">
        <f t="shared" si="158"/>
        <v>music</v>
      </c>
      <c r="R1728" s="12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3.3333333333329662E-4</v>
      </c>
      <c r="P1729" s="8">
        <f t="shared" si="157"/>
        <v>1</v>
      </c>
      <c r="Q1729" t="str">
        <f t="shared" si="158"/>
        <v>music</v>
      </c>
      <c r="R1729" s="12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0.68399999999999994</v>
      </c>
      <c r="P1730" s="8">
        <f t="shared" si="157"/>
        <v>122.14285714285714</v>
      </c>
      <c r="Q1730" t="str">
        <f t="shared" si="158"/>
        <v>music</v>
      </c>
      <c r="R1730" s="12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1+((E1731-D1731)/D1731)</f>
        <v>0</v>
      </c>
      <c r="P1731" s="8" t="e">
        <f t="shared" ref="P1731:P1794" si="163">E1731/L1731</f>
        <v>#DIV/0!</v>
      </c>
      <c r="Q1731" t="str">
        <f t="shared" ref="Q1731:Q1794" si="164">LEFT(N1731,FIND("/",N1731)-1)</f>
        <v>music</v>
      </c>
      <c r="R1731" s="12" t="str">
        <f t="shared" ref="R1731:R1794" si="165">RIGHT(N1731,(LEN(N1731)-FIND("/",N1731,FIND("/",N1731)-1)))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s="1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s="12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s="12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s="12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2.2222222222223476E-4</v>
      </c>
      <c r="P1736" s="8">
        <f t="shared" si="163"/>
        <v>1</v>
      </c>
      <c r="Q1736" t="str">
        <f t="shared" si="164"/>
        <v>music</v>
      </c>
      <c r="R1736" s="12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0.10999999999999999</v>
      </c>
      <c r="P1737" s="8">
        <f t="shared" si="163"/>
        <v>55</v>
      </c>
      <c r="Q1737" t="str">
        <f t="shared" si="164"/>
        <v>music</v>
      </c>
      <c r="R1737" s="12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7.3333333333333028E-3</v>
      </c>
      <c r="P1738" s="8">
        <f t="shared" si="163"/>
        <v>22</v>
      </c>
      <c r="Q1738" t="str">
        <f t="shared" si="164"/>
        <v>music</v>
      </c>
      <c r="R1738" s="12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0.21250000000000002</v>
      </c>
      <c r="P1739" s="8">
        <f t="shared" si="163"/>
        <v>56.666666666666664</v>
      </c>
      <c r="Q1739" t="str">
        <f t="shared" si="164"/>
        <v>music</v>
      </c>
      <c r="R1739" s="12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4.0000000000000036E-3</v>
      </c>
      <c r="P1740" s="8">
        <f t="shared" si="163"/>
        <v>20</v>
      </c>
      <c r="Q1740" t="str">
        <f t="shared" si="164"/>
        <v>music</v>
      </c>
      <c r="R1740" s="12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1.0000000000000009E-3</v>
      </c>
      <c r="P1741" s="8">
        <f t="shared" si="163"/>
        <v>1</v>
      </c>
      <c r="Q1741" t="str">
        <f t="shared" si="164"/>
        <v>music</v>
      </c>
      <c r="R1741" s="12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s="1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s="12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s="12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s="12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s="12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s="12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1.4809999999999999</v>
      </c>
      <c r="P1748" s="8">
        <f t="shared" si="163"/>
        <v>207.61682242990653</v>
      </c>
      <c r="Q1748" t="str">
        <f t="shared" si="164"/>
        <v>photography</v>
      </c>
      <c r="R1748" s="12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s="12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s="12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s="12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s="1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s="12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s="12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s="12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s="12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s="12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s="12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s="12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s="12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s="12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1.6543999999999999</v>
      </c>
      <c r="P1762" s="8">
        <f t="shared" si="163"/>
        <v>81.098039215686271</v>
      </c>
      <c r="Q1762" t="str">
        <f t="shared" si="164"/>
        <v>photography</v>
      </c>
      <c r="R1762" s="1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s="12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s="12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s="12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0.19599999999999995</v>
      </c>
      <c r="P1766" s="8">
        <f t="shared" si="163"/>
        <v>55.282051282051285</v>
      </c>
      <c r="Q1766" t="str">
        <f t="shared" si="164"/>
        <v>photography</v>
      </c>
      <c r="R1766" s="12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s="12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s="12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0.45720000000000005</v>
      </c>
      <c r="P1769" s="8">
        <f t="shared" si="163"/>
        <v>58.615384615384613</v>
      </c>
      <c r="Q1769" t="str">
        <f t="shared" si="164"/>
        <v>photography</v>
      </c>
      <c r="R1769" s="12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3.7399999999999989E-2</v>
      </c>
      <c r="P1770" s="8">
        <f t="shared" si="163"/>
        <v>12.466666666666667</v>
      </c>
      <c r="Q1770" t="str">
        <f t="shared" si="164"/>
        <v>photography</v>
      </c>
      <c r="R1770" s="12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2.7024999999999966E-2</v>
      </c>
      <c r="P1771" s="8">
        <f t="shared" si="163"/>
        <v>49.136363636363633</v>
      </c>
      <c r="Q1771" t="str">
        <f t="shared" si="164"/>
        <v>photography</v>
      </c>
      <c r="R1771" s="12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s="1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0.21309523809523812</v>
      </c>
      <c r="P1773" s="8">
        <f t="shared" si="163"/>
        <v>35.799999999999997</v>
      </c>
      <c r="Q1773" t="str">
        <f t="shared" si="164"/>
        <v>photography</v>
      </c>
      <c r="R1773" s="12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0.15600000000000003</v>
      </c>
      <c r="P1774" s="8">
        <f t="shared" si="163"/>
        <v>45.157894736842103</v>
      </c>
      <c r="Q1774" t="str">
        <f t="shared" si="164"/>
        <v>photography</v>
      </c>
      <c r="R1774" s="12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6.2566666666666659E-2</v>
      </c>
      <c r="P1775" s="8">
        <f t="shared" si="163"/>
        <v>98.78947368421052</v>
      </c>
      <c r="Q1775" t="str">
        <f t="shared" si="164"/>
        <v>photography</v>
      </c>
      <c r="R1775" s="12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0.45920000000000005</v>
      </c>
      <c r="P1776" s="8">
        <f t="shared" si="163"/>
        <v>88.307692307692307</v>
      </c>
      <c r="Q1776" t="str">
        <f t="shared" si="164"/>
        <v>photography</v>
      </c>
      <c r="R1776" s="12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0.65101538461538455</v>
      </c>
      <c r="P1777" s="8">
        <f t="shared" si="163"/>
        <v>170.62903225806451</v>
      </c>
      <c r="Q1777" t="str">
        <f t="shared" si="164"/>
        <v>photography</v>
      </c>
      <c r="R1777" s="12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6.6999999999999948E-2</v>
      </c>
      <c r="P1778" s="8">
        <f t="shared" si="163"/>
        <v>83.75</v>
      </c>
      <c r="Q1778" t="str">
        <f t="shared" si="164"/>
        <v>photography</v>
      </c>
      <c r="R1778" s="12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s="12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1.9900000000000029E-2</v>
      </c>
      <c r="P1780" s="8">
        <f t="shared" si="163"/>
        <v>66.333333333333329</v>
      </c>
      <c r="Q1780" t="str">
        <f t="shared" si="164"/>
        <v>photography</v>
      </c>
      <c r="R1780" s="12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0.36236363636363633</v>
      </c>
      <c r="P1781" s="8">
        <f t="shared" si="163"/>
        <v>104.89473684210526</v>
      </c>
      <c r="Q1781" t="str">
        <f t="shared" si="164"/>
        <v>photography</v>
      </c>
      <c r="R1781" s="12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0.39743333333333331</v>
      </c>
      <c r="P1782" s="8">
        <f t="shared" si="163"/>
        <v>78.440789473684205</v>
      </c>
      <c r="Q1782" t="str">
        <f t="shared" si="164"/>
        <v>photography</v>
      </c>
      <c r="R1782" s="1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s="12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0.15491428571428567</v>
      </c>
      <c r="P1784" s="8">
        <f t="shared" si="163"/>
        <v>71.34210526315789</v>
      </c>
      <c r="Q1784" t="str">
        <f t="shared" si="164"/>
        <v>photography</v>
      </c>
      <c r="R1784" s="12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0.23692500000000005</v>
      </c>
      <c r="P1785" s="8">
        <f t="shared" si="163"/>
        <v>51.227027027027027</v>
      </c>
      <c r="Q1785" t="str">
        <f t="shared" si="164"/>
        <v>photography</v>
      </c>
      <c r="R1785" s="12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0.39759999999999995</v>
      </c>
      <c r="P1786" s="8">
        <f t="shared" si="163"/>
        <v>60.242424242424242</v>
      </c>
      <c r="Q1786" t="str">
        <f t="shared" si="164"/>
        <v>photography</v>
      </c>
      <c r="R1786" s="12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s="12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0.47631578947368425</v>
      </c>
      <c r="P1788" s="8">
        <f t="shared" si="163"/>
        <v>31.206896551724139</v>
      </c>
      <c r="Q1788" t="str">
        <f t="shared" si="164"/>
        <v>photography</v>
      </c>
      <c r="R1788" s="12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s="12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1.3818181818181841E-2</v>
      </c>
      <c r="P1790" s="8">
        <f t="shared" si="163"/>
        <v>19</v>
      </c>
      <c r="Q1790" t="str">
        <f t="shared" si="164"/>
        <v>photography</v>
      </c>
      <c r="R1790" s="12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5.0000000000000044E-3</v>
      </c>
      <c r="P1791" s="8">
        <f t="shared" si="163"/>
        <v>10</v>
      </c>
      <c r="Q1791" t="str">
        <f t="shared" si="164"/>
        <v>photography</v>
      </c>
      <c r="R1791" s="12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4.9575757575757606E-2</v>
      </c>
      <c r="P1792" s="8">
        <f t="shared" si="163"/>
        <v>109.06666666666666</v>
      </c>
      <c r="Q1792" t="str">
        <f t="shared" si="164"/>
        <v>photography</v>
      </c>
      <c r="R1792" s="1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3.5666666666666624E-2</v>
      </c>
      <c r="P1793" s="8">
        <f t="shared" si="163"/>
        <v>26.75</v>
      </c>
      <c r="Q1793" t="str">
        <f t="shared" si="164"/>
        <v>photography</v>
      </c>
      <c r="R1793" s="12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s="12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1+((E1795-D1795)/D1795)</f>
        <v>1.3333333333333308E-2</v>
      </c>
      <c r="P1795" s="8">
        <f t="shared" ref="P1795:P1858" si="169">E1795/L1795</f>
        <v>20</v>
      </c>
      <c r="Q1795" t="str">
        <f t="shared" ref="Q1795:Q1858" si="170">LEFT(N1795,FIND("/",N1795)-1)</f>
        <v>photography</v>
      </c>
      <c r="R1795" s="12" t="str">
        <f t="shared" ref="R1795:R1858" si="171">RIGHT(N1795,(LEN(N1795)-FIND("/",N1795,FIND("/",N1795)-1)))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0.11077777777777775</v>
      </c>
      <c r="P1796" s="8">
        <f t="shared" si="169"/>
        <v>55.388888888888886</v>
      </c>
      <c r="Q1796" t="str">
        <f t="shared" si="170"/>
        <v>photography</v>
      </c>
      <c r="R1796" s="12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s="12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s="12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s="12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0.13637500000000002</v>
      </c>
      <c r="P1800" s="8">
        <f t="shared" si="169"/>
        <v>58.972972972972975</v>
      </c>
      <c r="Q1800" t="str">
        <f t="shared" si="170"/>
        <v>photography</v>
      </c>
      <c r="R1800" s="12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1.7457500000000015E-2</v>
      </c>
      <c r="P1801" s="8">
        <f t="shared" si="169"/>
        <v>11.638333333333334</v>
      </c>
      <c r="Q1801" t="str">
        <f t="shared" si="170"/>
        <v>photography</v>
      </c>
      <c r="R1801" s="12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0.20449632511889326</v>
      </c>
      <c r="P1802" s="8">
        <f t="shared" si="169"/>
        <v>83.716814159292042</v>
      </c>
      <c r="Q1802" t="str">
        <f t="shared" si="170"/>
        <v>photography</v>
      </c>
      <c r="R1802" s="1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0.1385294117647059</v>
      </c>
      <c r="P1803" s="8">
        <f t="shared" si="169"/>
        <v>63.648648648648646</v>
      </c>
      <c r="Q1803" t="str">
        <f t="shared" si="170"/>
        <v>photography</v>
      </c>
      <c r="R1803" s="12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s="12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0.30800000000000005</v>
      </c>
      <c r="P1805" s="8">
        <f t="shared" si="169"/>
        <v>71.86666666666666</v>
      </c>
      <c r="Q1805" t="str">
        <f t="shared" si="170"/>
        <v>photography</v>
      </c>
      <c r="R1805" s="12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0.351741935483871</v>
      </c>
      <c r="P1806" s="8">
        <f t="shared" si="169"/>
        <v>104.84615384615384</v>
      </c>
      <c r="Q1806" t="str">
        <f t="shared" si="170"/>
        <v>photography</v>
      </c>
      <c r="R1806" s="12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0.36404444444444439</v>
      </c>
      <c r="P1807" s="8">
        <f t="shared" si="169"/>
        <v>67.139344262295083</v>
      </c>
      <c r="Q1807" t="str">
        <f t="shared" si="170"/>
        <v>photography</v>
      </c>
      <c r="R1807" s="12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2.9549999999999965E-2</v>
      </c>
      <c r="P1808" s="8">
        <f t="shared" si="169"/>
        <v>73.875</v>
      </c>
      <c r="Q1808" t="str">
        <f t="shared" si="170"/>
        <v>photography</v>
      </c>
      <c r="R1808" s="12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0.11060000000000003</v>
      </c>
      <c r="P1809" s="8">
        <f t="shared" si="169"/>
        <v>69.125</v>
      </c>
      <c r="Q1809" t="str">
        <f t="shared" si="170"/>
        <v>photography</v>
      </c>
      <c r="R1809" s="12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0.41407142857142853</v>
      </c>
      <c r="P1810" s="8">
        <f t="shared" si="169"/>
        <v>120.77083333333333</v>
      </c>
      <c r="Q1810" t="str">
        <f t="shared" si="170"/>
        <v>photography</v>
      </c>
      <c r="R1810" s="12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0.10857142857142854</v>
      </c>
      <c r="P1811" s="8">
        <f t="shared" si="169"/>
        <v>42.222222222222221</v>
      </c>
      <c r="Q1811" t="str">
        <f t="shared" si="170"/>
        <v>photography</v>
      </c>
      <c r="R1811" s="12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3.3333333333333326E-2</v>
      </c>
      <c r="P1812" s="8">
        <f t="shared" si="169"/>
        <v>7.5</v>
      </c>
      <c r="Q1812" t="str">
        <f t="shared" si="170"/>
        <v>photography</v>
      </c>
      <c r="R1812" s="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7.407407407407085E-4</v>
      </c>
      <c r="P1813" s="8">
        <f t="shared" si="169"/>
        <v>1.5384615384615385</v>
      </c>
      <c r="Q1813" t="str">
        <f t="shared" si="170"/>
        <v>photography</v>
      </c>
      <c r="R1813" s="12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0.13307692307692309</v>
      </c>
      <c r="P1814" s="8">
        <f t="shared" si="169"/>
        <v>37.608695652173914</v>
      </c>
      <c r="Q1814" t="str">
        <f t="shared" si="170"/>
        <v>photography</v>
      </c>
      <c r="R1814" s="12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s="12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s="12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s="12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2.0360000000000045E-2</v>
      </c>
      <c r="P1818" s="8">
        <f t="shared" si="169"/>
        <v>84.833333333333329</v>
      </c>
      <c r="Q1818" t="str">
        <f t="shared" si="170"/>
        <v>photography</v>
      </c>
      <c r="R1818" s="12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s="12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s="12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2.083333333333337E-2</v>
      </c>
      <c r="P1821" s="8">
        <f t="shared" si="169"/>
        <v>6.25</v>
      </c>
      <c r="Q1821" t="str">
        <f t="shared" si="170"/>
        <v>photography</v>
      </c>
      <c r="R1821" s="12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6.5653846153846174E-2</v>
      </c>
      <c r="P1822" s="8">
        <f t="shared" si="169"/>
        <v>213.375</v>
      </c>
      <c r="Q1822" t="str">
        <f t="shared" si="170"/>
        <v>photography</v>
      </c>
      <c r="R1822" s="1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s="12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s="12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s="12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s="12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s="12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s="12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s="12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s="12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s="12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s="1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s="12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s="12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s="12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1.1804999999999999</v>
      </c>
      <c r="P1836" s="8">
        <f t="shared" si="169"/>
        <v>131.16666666666666</v>
      </c>
      <c r="Q1836" t="str">
        <f t="shared" si="170"/>
        <v>music</v>
      </c>
      <c r="R1836" s="12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s="12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s="12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s="12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s="12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s="12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s="1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s="12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s="12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s="12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s="12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s="12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s="12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s="12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s="12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s="12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s="1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s="12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s="12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s="12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s="12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s="12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s="12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1+((E1859-D1859)/D1859)</f>
        <v>1</v>
      </c>
      <c r="P1859" s="8">
        <f t="shared" ref="P1859:P1922" si="175">E1859/L1859</f>
        <v>136.36363636363637</v>
      </c>
      <c r="Q1859" t="str">
        <f t="shared" ref="Q1859:Q1922" si="176">LEFT(N1859,FIND("/",N1859)-1)</f>
        <v>music</v>
      </c>
      <c r="R1859" s="12" t="str">
        <f t="shared" ref="R1859:R1922" si="177">RIGHT(N1859,(LEN(N1859)-FIND("/",N1859,FIND("/",N1859)-1)))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s="12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s="12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s="1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s="12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8.0833333333333313E-2</v>
      </c>
      <c r="P1864" s="8">
        <f t="shared" si="175"/>
        <v>90.9375</v>
      </c>
      <c r="Q1864" t="str">
        <f t="shared" si="176"/>
        <v>games</v>
      </c>
      <c r="R1864" s="12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4.0000000000000036E-3</v>
      </c>
      <c r="P1865" s="8">
        <f t="shared" si="175"/>
        <v>5</v>
      </c>
      <c r="Q1865" t="str">
        <f t="shared" si="176"/>
        <v>games</v>
      </c>
      <c r="R1865" s="12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0.42892307692307696</v>
      </c>
      <c r="P1866" s="8">
        <f t="shared" si="175"/>
        <v>58.083333333333336</v>
      </c>
      <c r="Q1866" t="str">
        <f t="shared" si="176"/>
        <v>games</v>
      </c>
      <c r="R1866" s="12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3.6363636363612173E-5</v>
      </c>
      <c r="P1867" s="8">
        <f t="shared" si="175"/>
        <v>2</v>
      </c>
      <c r="Q1867" t="str">
        <f t="shared" si="176"/>
        <v>games</v>
      </c>
      <c r="R1867" s="12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5.0000000000000044E-3</v>
      </c>
      <c r="P1868" s="8">
        <f t="shared" si="175"/>
        <v>62.5</v>
      </c>
      <c r="Q1868" t="str">
        <f t="shared" si="176"/>
        <v>games</v>
      </c>
      <c r="R1868" s="12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4.9999999999994493E-4</v>
      </c>
      <c r="P1869" s="8">
        <f t="shared" si="175"/>
        <v>10</v>
      </c>
      <c r="Q1869" t="str">
        <f t="shared" si="176"/>
        <v>games</v>
      </c>
      <c r="R1869" s="12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4.8679999999999946E-2</v>
      </c>
      <c r="P1870" s="8">
        <f t="shared" si="175"/>
        <v>71.588235294117652</v>
      </c>
      <c r="Q1870" t="str">
        <f t="shared" si="176"/>
        <v>games</v>
      </c>
      <c r="R1870" s="12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s="12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0.10314285714285709</v>
      </c>
      <c r="P1872" s="8">
        <f t="shared" si="175"/>
        <v>32.81818181818182</v>
      </c>
      <c r="Q1872" t="str">
        <f t="shared" si="176"/>
        <v>games</v>
      </c>
      <c r="R1872" s="1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s="12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1.0600000000000054E-2</v>
      </c>
      <c r="P1874" s="8">
        <f t="shared" si="175"/>
        <v>16.307692307692307</v>
      </c>
      <c r="Q1874" t="str">
        <f t="shared" si="176"/>
        <v>games</v>
      </c>
      <c r="R1874" s="12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4.4999999999999485E-3</v>
      </c>
      <c r="P1875" s="8">
        <f t="shared" si="175"/>
        <v>18</v>
      </c>
      <c r="Q1875" t="str">
        <f t="shared" si="176"/>
        <v>games</v>
      </c>
      <c r="R1875" s="12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1.6249999999995435E-4</v>
      </c>
      <c r="P1876" s="8">
        <f t="shared" si="175"/>
        <v>13</v>
      </c>
      <c r="Q1876" t="str">
        <f t="shared" si="176"/>
        <v>games</v>
      </c>
      <c r="R1876" s="12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5.0999999999999934E-3</v>
      </c>
      <c r="P1877" s="8">
        <f t="shared" si="175"/>
        <v>17</v>
      </c>
      <c r="Q1877" t="str">
        <f t="shared" si="176"/>
        <v>games</v>
      </c>
      <c r="R1877" s="12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s="12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s="12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s="12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1.1999999999999789E-3</v>
      </c>
      <c r="P1881" s="8">
        <f t="shared" si="175"/>
        <v>3</v>
      </c>
      <c r="Q1881" t="str">
        <f t="shared" si="176"/>
        <v>games</v>
      </c>
      <c r="R1881" s="12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0.20079999999999998</v>
      </c>
      <c r="P1882" s="8">
        <f t="shared" si="175"/>
        <v>41.833333333333336</v>
      </c>
      <c r="Q1882" t="str">
        <f t="shared" si="176"/>
        <v>games</v>
      </c>
      <c r="R1882" s="1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s="12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s="12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s="12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s="12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s="12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s="12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s="12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s="12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s="12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s="1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s="12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s="12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s="12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s="12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s="12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s="12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s="12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s="12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s="12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s="1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2.6969696969696977E-2</v>
      </c>
      <c r="P1903" s="8">
        <f t="shared" si="175"/>
        <v>106.8</v>
      </c>
      <c r="Q1903" t="str">
        <f t="shared" si="176"/>
        <v>technology</v>
      </c>
      <c r="R1903" s="12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1.2000000000000011E-2</v>
      </c>
      <c r="P1904" s="8">
        <f t="shared" si="175"/>
        <v>4</v>
      </c>
      <c r="Q1904" t="str">
        <f t="shared" si="176"/>
        <v>technology</v>
      </c>
      <c r="R1904" s="12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0.46599999999999997</v>
      </c>
      <c r="P1905" s="8">
        <f t="shared" si="175"/>
        <v>34.097560975609753</v>
      </c>
      <c r="Q1905" t="str">
        <f t="shared" si="176"/>
        <v>technology</v>
      </c>
      <c r="R1905" s="12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1.0000000000000009E-3</v>
      </c>
      <c r="P1906" s="8">
        <f t="shared" si="175"/>
        <v>25</v>
      </c>
      <c r="Q1906" t="str">
        <f t="shared" si="176"/>
        <v>technology</v>
      </c>
      <c r="R1906" s="12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1.6800000000000148E-3</v>
      </c>
      <c r="P1907" s="8">
        <f t="shared" si="175"/>
        <v>10.5</v>
      </c>
      <c r="Q1907" t="str">
        <f t="shared" si="176"/>
        <v>technology</v>
      </c>
      <c r="R1907" s="12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s="12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2.8333333333333544E-3</v>
      </c>
      <c r="P1909" s="8">
        <f t="shared" si="175"/>
        <v>21.25</v>
      </c>
      <c r="Q1909" t="str">
        <f t="shared" si="176"/>
        <v>technology</v>
      </c>
      <c r="R1909" s="12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1.7320000000000002E-2</v>
      </c>
      <c r="P1910" s="8">
        <f t="shared" si="175"/>
        <v>108.25</v>
      </c>
      <c r="Q1910" t="str">
        <f t="shared" si="176"/>
        <v>technology</v>
      </c>
      <c r="R1910" s="12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0.14111428571428575</v>
      </c>
      <c r="P1911" s="8">
        <f t="shared" si="175"/>
        <v>129.97368421052633</v>
      </c>
      <c r="Q1911" t="str">
        <f t="shared" si="176"/>
        <v>technology</v>
      </c>
      <c r="R1911" s="12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0.39395294117647062</v>
      </c>
      <c r="P1912" s="8">
        <f t="shared" si="175"/>
        <v>117.49473684210527</v>
      </c>
      <c r="Q1912" t="str">
        <f t="shared" si="176"/>
        <v>technology</v>
      </c>
      <c r="R1912" s="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2.3529411764711128E-4</v>
      </c>
      <c r="P1913" s="8">
        <f t="shared" si="175"/>
        <v>10</v>
      </c>
      <c r="Q1913" t="str">
        <f t="shared" si="176"/>
        <v>technology</v>
      </c>
      <c r="R1913" s="12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s="12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1.3270833333333343E-2</v>
      </c>
      <c r="P1915" s="8">
        <f t="shared" si="175"/>
        <v>24.5</v>
      </c>
      <c r="Q1915" t="str">
        <f t="shared" si="176"/>
        <v>technology</v>
      </c>
      <c r="R1915" s="12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9.0090090090090058E-2</v>
      </c>
      <c r="P1916" s="8">
        <f t="shared" si="175"/>
        <v>30</v>
      </c>
      <c r="Q1916" t="str">
        <f t="shared" si="176"/>
        <v>technology</v>
      </c>
      <c r="R1916" s="12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1.6000000000000014E-2</v>
      </c>
      <c r="P1917" s="8">
        <f t="shared" si="175"/>
        <v>2</v>
      </c>
      <c r="Q1917" t="str">
        <f t="shared" si="176"/>
        <v>technology</v>
      </c>
      <c r="R1917" s="12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5.0999999999999934E-3</v>
      </c>
      <c r="P1918" s="8">
        <f t="shared" si="175"/>
        <v>17</v>
      </c>
      <c r="Q1918" t="str">
        <f t="shared" si="176"/>
        <v>technology</v>
      </c>
      <c r="R1918" s="12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s="12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1.0399999999999965E-2</v>
      </c>
      <c r="P1920" s="8">
        <f t="shared" si="175"/>
        <v>28.888888888888889</v>
      </c>
      <c r="Q1920" t="str">
        <f t="shared" si="176"/>
        <v>technology</v>
      </c>
      <c r="R1920" s="12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s="12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s="1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1+((E1923-D1923)/D1923)</f>
        <v>1.3679999999999999</v>
      </c>
      <c r="P1923" s="8">
        <f t="shared" ref="P1923:P1986" si="181">E1923/L1923</f>
        <v>54</v>
      </c>
      <c r="Q1923" t="str">
        <f t="shared" ref="Q1923:Q1986" si="182">LEFT(N1923,FIND("/",N1923)-1)</f>
        <v>music</v>
      </c>
      <c r="R1923" s="12" t="str">
        <f t="shared" ref="R1923:R1986" si="183">RIGHT(N1923,(LEN(N1923)-FIND("/",N1923,FIND("/",N1923)-1)))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s="12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s="12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s="12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s="12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1.9537933333333335</v>
      </c>
      <c r="P1928" s="8">
        <f t="shared" si="181"/>
        <v>27.3896261682243</v>
      </c>
      <c r="Q1928" t="str">
        <f t="shared" si="182"/>
        <v>music</v>
      </c>
      <c r="R1928" s="12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s="12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1.0313725490196077</v>
      </c>
      <c r="P1930" s="8">
        <f t="shared" si="181"/>
        <v>77.352941176470594</v>
      </c>
      <c r="Q1930" t="str">
        <f t="shared" si="182"/>
        <v>music</v>
      </c>
      <c r="R1930" s="12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s="12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s="1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s="12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s="12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1.7243333333333335</v>
      </c>
      <c r="P1935" s="8">
        <f t="shared" si="181"/>
        <v>94.054545454545448</v>
      </c>
      <c r="Q1935" t="str">
        <f t="shared" si="182"/>
        <v>music</v>
      </c>
      <c r="R1935" s="12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s="12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s="12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s="12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1.8724500000000002</v>
      </c>
      <c r="P1939" s="8">
        <f t="shared" si="181"/>
        <v>38.740344827586206</v>
      </c>
      <c r="Q1939" t="str">
        <f t="shared" si="182"/>
        <v>music</v>
      </c>
      <c r="R1939" s="12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s="12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s="12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1.7092307692307691</v>
      </c>
      <c r="P1942" s="8">
        <f t="shared" si="181"/>
        <v>35.838709677419352</v>
      </c>
      <c r="Q1942" t="str">
        <f t="shared" si="182"/>
        <v>music</v>
      </c>
      <c r="R1942" s="1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s="12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1.3844033333333332</v>
      </c>
      <c r="P1944" s="8">
        <f t="shared" si="181"/>
        <v>87.436000000000007</v>
      </c>
      <c r="Q1944" t="str">
        <f t="shared" si="182"/>
        <v>technology</v>
      </c>
      <c r="R1944" s="12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s="12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s="12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s="12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s="12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s="12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s="12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s="12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s="1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s="12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s="12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s="12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s="12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s="12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s="12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s="12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s="12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s="12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1.1790285714285713</v>
      </c>
      <c r="P1962" s="8">
        <f t="shared" si="181"/>
        <v>2500.969696969697</v>
      </c>
      <c r="Q1962" t="str">
        <f t="shared" si="182"/>
        <v>technology</v>
      </c>
      <c r="R1962" s="1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s="12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1.9292500000000001</v>
      </c>
      <c r="P1964" s="8">
        <f t="shared" si="181"/>
        <v>63.04738562091503</v>
      </c>
      <c r="Q1964" t="str">
        <f t="shared" si="182"/>
        <v>technology</v>
      </c>
      <c r="R1964" s="12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s="12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s="12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s="12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2.0674308999999997</v>
      </c>
      <c r="P1968" s="8">
        <f t="shared" si="181"/>
        <v>136.6444745538665</v>
      </c>
      <c r="Q1968" t="str">
        <f t="shared" si="182"/>
        <v>technology</v>
      </c>
      <c r="R1968" s="12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s="12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s="12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s="12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s="1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s="12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s="12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2.5683081313131311</v>
      </c>
      <c r="P1975" s="8">
        <f t="shared" si="181"/>
        <v>247.94003412969283</v>
      </c>
      <c r="Q1975" t="str">
        <f t="shared" si="182"/>
        <v>technology</v>
      </c>
      <c r="R1975" s="12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s="12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s="12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s="12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s="12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s="12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s="12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s="1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5.0799999999999956E-2</v>
      </c>
      <c r="P1983" s="8">
        <f t="shared" si="181"/>
        <v>31.75</v>
      </c>
      <c r="Q1983" t="str">
        <f t="shared" si="182"/>
        <v>photography</v>
      </c>
      <c r="R1983" s="12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s="12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4.3000000000000038E-2</v>
      </c>
      <c r="P1985" s="8">
        <f t="shared" si="181"/>
        <v>88.6875</v>
      </c>
      <c r="Q1985" t="str">
        <f t="shared" si="182"/>
        <v>photography</v>
      </c>
      <c r="R1985" s="12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0.21146666666666669</v>
      </c>
      <c r="P1986" s="8">
        <f t="shared" si="181"/>
        <v>453.14285714285717</v>
      </c>
      <c r="Q1986" t="str">
        <f t="shared" si="182"/>
        <v>photography</v>
      </c>
      <c r="R1986" s="12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1+((E1987-D1987)/D1987)</f>
        <v>3.1874999999999987E-2</v>
      </c>
      <c r="P1987" s="8">
        <f t="shared" ref="P1987:P2050" si="187">E1987/L1987</f>
        <v>12.75</v>
      </c>
      <c r="Q1987" t="str">
        <f t="shared" ref="Q1987:Q2050" si="188">LEFT(N1987,FIND("/",N1987)-1)</f>
        <v>photography</v>
      </c>
      <c r="R1987" s="12" t="str">
        <f t="shared" ref="R1987:R2050" si="189">RIGHT(N1987,(LEN(N1987)-FIND("/",N1987,FIND("/",N1987)-1)))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4.9999999999994493E-4</v>
      </c>
      <c r="P1988" s="8">
        <f t="shared" si="187"/>
        <v>1</v>
      </c>
      <c r="Q1988" t="str">
        <f t="shared" si="188"/>
        <v>photography</v>
      </c>
      <c r="R1988" s="12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s="12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4.1666666666666519E-3</v>
      </c>
      <c r="P1990" s="8">
        <f t="shared" si="187"/>
        <v>25</v>
      </c>
      <c r="Q1990" t="str">
        <f t="shared" si="188"/>
        <v>photography</v>
      </c>
      <c r="R1990" s="12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1.0000000000000009E-2</v>
      </c>
      <c r="P1991" s="8">
        <f t="shared" si="187"/>
        <v>50</v>
      </c>
      <c r="Q1991" t="str">
        <f t="shared" si="188"/>
        <v>photography</v>
      </c>
      <c r="R1991" s="12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0.16966666666666663</v>
      </c>
      <c r="P1992" s="8">
        <f t="shared" si="187"/>
        <v>101.8</v>
      </c>
      <c r="Q1992" t="str">
        <f t="shared" si="188"/>
        <v>photography</v>
      </c>
      <c r="R1992" s="1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6.9999999999999951E-2</v>
      </c>
      <c r="P1993" s="8">
        <f t="shared" si="187"/>
        <v>46.666666666666664</v>
      </c>
      <c r="Q1993" t="str">
        <f t="shared" si="188"/>
        <v>photography</v>
      </c>
      <c r="R1993" s="12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1.3333333333332975E-3</v>
      </c>
      <c r="P1994" s="8">
        <f t="shared" si="187"/>
        <v>1</v>
      </c>
      <c r="Q1994" t="str">
        <f t="shared" si="188"/>
        <v>photography</v>
      </c>
      <c r="R1994" s="12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s="12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s="12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7.7999999999999958E-2</v>
      </c>
      <c r="P1997" s="8">
        <f t="shared" si="187"/>
        <v>26</v>
      </c>
      <c r="Q1997" t="str">
        <f t="shared" si="188"/>
        <v>photography</v>
      </c>
      <c r="R1997" s="12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s="12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s="12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s="12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7.6129032258064333E-3</v>
      </c>
      <c r="P2001" s="8">
        <f t="shared" si="187"/>
        <v>33.714285714285715</v>
      </c>
      <c r="Q2001" t="str">
        <f t="shared" si="188"/>
        <v>photography</v>
      </c>
      <c r="R2001" s="12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s="1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s="12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2.1679421999999997</v>
      </c>
      <c r="P2004" s="8">
        <f t="shared" si="187"/>
        <v>78.834261818181815</v>
      </c>
      <c r="Q2004" t="str">
        <f t="shared" si="188"/>
        <v>technology</v>
      </c>
      <c r="R2004" s="12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s="12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s="12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s="12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2.4783999999999997</v>
      </c>
      <c r="P2008" s="8">
        <f t="shared" si="187"/>
        <v>408.97689768976898</v>
      </c>
      <c r="Q2008" t="str">
        <f t="shared" si="188"/>
        <v>technology</v>
      </c>
      <c r="R2008" s="12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s="12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s="12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s="12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s="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8.1956400000000009</v>
      </c>
      <c r="P2013" s="8">
        <f t="shared" si="187"/>
        <v>422.02059732234807</v>
      </c>
      <c r="Q2013" t="str">
        <f t="shared" si="188"/>
        <v>technology</v>
      </c>
      <c r="R2013" s="12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s="12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s="12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s="12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s="12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s="12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s="12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s="12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s="12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s="1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s="12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s="12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s="12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s="12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s="12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s="12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s="12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s="12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s="12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s="1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s="12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s="12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1.7867600000000001</v>
      </c>
      <c r="P2035" s="8">
        <f t="shared" si="187"/>
        <v>282.71518987341773</v>
      </c>
      <c r="Q2035" t="str">
        <f t="shared" si="188"/>
        <v>technology</v>
      </c>
      <c r="R2035" s="12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s="12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2.1103642499999999</v>
      </c>
      <c r="P2037" s="8">
        <f t="shared" si="187"/>
        <v>262.15704968944101</v>
      </c>
      <c r="Q2037" t="str">
        <f t="shared" si="188"/>
        <v>technology</v>
      </c>
      <c r="R2037" s="12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1.3166833333333332</v>
      </c>
      <c r="P2038" s="8">
        <f t="shared" si="187"/>
        <v>46.580778301886795</v>
      </c>
      <c r="Q2038" t="str">
        <f t="shared" si="188"/>
        <v>technology</v>
      </c>
      <c r="R2038" s="12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s="12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s="12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s="12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s="1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s="12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s="12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s="12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s="12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s="12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s="12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s="12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s="12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1+((E2051-D2051)/D2051)</f>
        <v>1.2019070000000001</v>
      </c>
      <c r="P2051" s="8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s="12" t="str">
        <f t="shared" ref="R2051:R2114" si="195">RIGHT(N2051,(LEN(N2051)-FIND("/",N2051,FIND("/",N2051)-1)))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4.7326999999999995</v>
      </c>
      <c r="P2052" s="8">
        <f t="shared" si="193"/>
        <v>278.39411764705881</v>
      </c>
      <c r="Q2052" t="str">
        <f t="shared" si="194"/>
        <v>technology</v>
      </c>
      <c r="R2052" s="1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s="12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s="12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s="12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s="12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1.6741666666666668</v>
      </c>
      <c r="P2057" s="8">
        <f t="shared" si="193"/>
        <v>99.455445544554451</v>
      </c>
      <c r="Q2057" t="str">
        <f t="shared" si="194"/>
        <v>technology</v>
      </c>
      <c r="R2057" s="12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s="12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s="12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s="12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1.4345666666666665</v>
      </c>
      <c r="P2061" s="8">
        <f t="shared" si="193"/>
        <v>114.76533333333333</v>
      </c>
      <c r="Q2061" t="str">
        <f t="shared" si="194"/>
        <v>technology</v>
      </c>
      <c r="R2061" s="12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s="1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s="12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s="12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s="12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1.9116676082790636</v>
      </c>
      <c r="P2066" s="8">
        <f t="shared" si="193"/>
        <v>86.163845492085343</v>
      </c>
      <c r="Q2066" t="str">
        <f t="shared" si="194"/>
        <v>technology</v>
      </c>
      <c r="R2066" s="12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s="12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s="12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s="12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s="12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s="12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s="1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2.8072999999999997</v>
      </c>
      <c r="P2073" s="8">
        <f t="shared" si="193"/>
        <v>201.96402877697841</v>
      </c>
      <c r="Q2073" t="str">
        <f t="shared" si="194"/>
        <v>technology</v>
      </c>
      <c r="R2073" s="12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s="12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1.526043</v>
      </c>
      <c r="P2075" s="8">
        <f t="shared" si="193"/>
        <v>324.69</v>
      </c>
      <c r="Q2075" t="str">
        <f t="shared" si="194"/>
        <v>technology</v>
      </c>
      <c r="R2075" s="12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s="12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s="12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s="12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1.1550799999999999</v>
      </c>
      <c r="P2079" s="8">
        <f t="shared" si="193"/>
        <v>307.20212765957444</v>
      </c>
      <c r="Q2079" t="str">
        <f t="shared" si="194"/>
        <v>technology</v>
      </c>
      <c r="R2079" s="12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s="12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s="12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s="1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s="12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s="12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s="12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s="12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s="12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s="12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s="12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s="12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s="12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s="1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s="12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s="12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s="12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s="12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s="12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s="12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s="12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s="12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1.3236666666666665</v>
      </c>
      <c r="P2101" s="8">
        <f t="shared" si="193"/>
        <v>63.031746031746032</v>
      </c>
      <c r="Q2101" t="str">
        <f t="shared" si="194"/>
        <v>music</v>
      </c>
      <c r="R2101" s="12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s="1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s="12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1.3599999999999999</v>
      </c>
      <c r="P2104" s="8">
        <f t="shared" si="193"/>
        <v>35.789473684210527</v>
      </c>
      <c r="Q2104" t="str">
        <f t="shared" si="194"/>
        <v>music</v>
      </c>
      <c r="R2104" s="12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s="12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s="12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s="12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s="12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s="12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s="12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s="12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s="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s="12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s="12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1+((E2115-D2115)/D2115)</f>
        <v>1.0485714285714285</v>
      </c>
      <c r="P2115" s="8">
        <f t="shared" ref="P2115:P2178" si="199">E2115/L2115</f>
        <v>68.598130841121488</v>
      </c>
      <c r="Q2115" t="str">
        <f t="shared" ref="Q2115:Q2178" si="200">LEFT(N2115,FIND("/",N2115)-1)</f>
        <v>music</v>
      </c>
      <c r="R2115" s="12" t="str">
        <f t="shared" ref="R2115:R2178" si="201">RIGHT(N2115,(LEN(N2115)-FIND("/",N2115,FIND("/",N2115)-1)))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s="12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s="12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s="12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s="12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s="12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s="12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s="1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5.6800000000000184E-3</v>
      </c>
      <c r="P2123" s="8">
        <f t="shared" si="199"/>
        <v>28.4</v>
      </c>
      <c r="Q2123" t="str">
        <f t="shared" si="200"/>
        <v>games</v>
      </c>
      <c r="R2123" s="12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3.8749999999999618E-3</v>
      </c>
      <c r="P2124" s="8">
        <f t="shared" si="199"/>
        <v>103.33333333333333</v>
      </c>
      <c r="Q2124" t="str">
        <f t="shared" si="200"/>
        <v>games</v>
      </c>
      <c r="R2124" s="12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9.9999999999999978E-2</v>
      </c>
      <c r="P2125" s="8">
        <f t="shared" si="199"/>
        <v>10</v>
      </c>
      <c r="Q2125" t="str">
        <f t="shared" si="200"/>
        <v>games</v>
      </c>
      <c r="R2125" s="12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</v>
      </c>
      <c r="P2126" s="8">
        <f t="shared" si="199"/>
        <v>23</v>
      </c>
      <c r="Q2126" t="str">
        <f t="shared" si="200"/>
        <v>games</v>
      </c>
      <c r="R2126" s="12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1.419999999999999E-2</v>
      </c>
      <c r="P2127" s="8">
        <f t="shared" si="199"/>
        <v>31.555555555555557</v>
      </c>
      <c r="Q2127" t="str">
        <f t="shared" si="200"/>
        <v>games</v>
      </c>
      <c r="R2127" s="12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4.9999999999994493E-4</v>
      </c>
      <c r="P2128" s="8">
        <f t="shared" si="199"/>
        <v>5</v>
      </c>
      <c r="Q2128" t="str">
        <f t="shared" si="200"/>
        <v>games</v>
      </c>
      <c r="R2128" s="12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0.28842857142857148</v>
      </c>
      <c r="P2129" s="8">
        <f t="shared" si="199"/>
        <v>34.220338983050844</v>
      </c>
      <c r="Q2129" t="str">
        <f t="shared" si="200"/>
        <v>games</v>
      </c>
      <c r="R2129" s="12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1.6666666666667052E-3</v>
      </c>
      <c r="P2130" s="8">
        <f t="shared" si="199"/>
        <v>25</v>
      </c>
      <c r="Q2130" t="str">
        <f t="shared" si="200"/>
        <v>games</v>
      </c>
      <c r="R2130" s="12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s="12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2.0238095238095388E-3</v>
      </c>
      <c r="P2132" s="8">
        <f t="shared" si="199"/>
        <v>21.25</v>
      </c>
      <c r="Q2132" t="str">
        <f t="shared" si="200"/>
        <v>games</v>
      </c>
      <c r="R2132" s="1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5.0000000000000044E-2</v>
      </c>
      <c r="P2133" s="8">
        <f t="shared" si="199"/>
        <v>8.3333333333333339</v>
      </c>
      <c r="Q2133" t="str">
        <f t="shared" si="200"/>
        <v>games</v>
      </c>
      <c r="R2133" s="12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2.1129900000000035E-2</v>
      </c>
      <c r="P2134" s="8">
        <f t="shared" si="199"/>
        <v>21.34333333333333</v>
      </c>
      <c r="Q2134" t="str">
        <f t="shared" si="200"/>
        <v>games</v>
      </c>
      <c r="R2134" s="12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1.6000000000000014E-2</v>
      </c>
      <c r="P2135" s="8">
        <f t="shared" si="199"/>
        <v>5.333333333333333</v>
      </c>
      <c r="Q2135" t="str">
        <f t="shared" si="200"/>
        <v>games</v>
      </c>
      <c r="R2135" s="12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1.7333333333333312E-2</v>
      </c>
      <c r="P2136" s="8">
        <f t="shared" si="199"/>
        <v>34.666666666666664</v>
      </c>
      <c r="Q2136" t="str">
        <f t="shared" si="200"/>
        <v>games</v>
      </c>
      <c r="R2136" s="12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9.5600000000000018E-2</v>
      </c>
      <c r="P2137" s="8">
        <f t="shared" si="199"/>
        <v>21.727272727272727</v>
      </c>
      <c r="Q2137" t="str">
        <f t="shared" si="200"/>
        <v>games</v>
      </c>
      <c r="R2137" s="12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5.9612500000005841E-4</v>
      </c>
      <c r="P2138" s="8">
        <f t="shared" si="199"/>
        <v>11.922499999999999</v>
      </c>
      <c r="Q2138" t="str">
        <f t="shared" si="200"/>
        <v>games</v>
      </c>
      <c r="R2138" s="12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s="12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s="12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5.4200000000000026E-2</v>
      </c>
      <c r="P2141" s="8">
        <f t="shared" si="199"/>
        <v>29.035714285714285</v>
      </c>
      <c r="Q2141" t="str">
        <f t="shared" si="200"/>
        <v>games</v>
      </c>
      <c r="R2141" s="12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1.1200000000000099E-3</v>
      </c>
      <c r="P2142" s="8">
        <f t="shared" si="199"/>
        <v>50.909090909090907</v>
      </c>
      <c r="Q2142" t="str">
        <f t="shared" si="200"/>
        <v>games</v>
      </c>
      <c r="R2142" s="1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s="12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5.7238095238095199E-2</v>
      </c>
      <c r="P2144" s="8">
        <f t="shared" si="199"/>
        <v>50.083333333333336</v>
      </c>
      <c r="Q2144" t="str">
        <f t="shared" si="200"/>
        <v>games</v>
      </c>
      <c r="R2144" s="12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0.11250000000000004</v>
      </c>
      <c r="P2145" s="8">
        <f t="shared" si="199"/>
        <v>45</v>
      </c>
      <c r="Q2145" t="str">
        <f t="shared" si="200"/>
        <v>games</v>
      </c>
      <c r="R2145" s="12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1.7098591549295827E-2</v>
      </c>
      <c r="P2146" s="8">
        <f t="shared" si="199"/>
        <v>25.291666666666668</v>
      </c>
      <c r="Q2146" t="str">
        <f t="shared" si="200"/>
        <v>games</v>
      </c>
      <c r="R2146" s="12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s="12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1.9999999999997797E-4</v>
      </c>
      <c r="P2148" s="8">
        <f t="shared" si="199"/>
        <v>1</v>
      </c>
      <c r="Q2148" t="str">
        <f t="shared" si="200"/>
        <v>games</v>
      </c>
      <c r="R2148" s="12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6.9641025641025145E-3</v>
      </c>
      <c r="P2149" s="8">
        <f t="shared" si="199"/>
        <v>49.381818181818183</v>
      </c>
      <c r="Q2149" t="str">
        <f t="shared" si="200"/>
        <v>games</v>
      </c>
      <c r="R2149" s="12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2.0000000000000018E-2</v>
      </c>
      <c r="P2150" s="8">
        <f t="shared" si="199"/>
        <v>1</v>
      </c>
      <c r="Q2150" t="str">
        <f t="shared" si="200"/>
        <v>games</v>
      </c>
      <c r="R2150" s="12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s="12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8.0999999999999961E-3</v>
      </c>
      <c r="P2152" s="8">
        <f t="shared" si="199"/>
        <v>101.25</v>
      </c>
      <c r="Q2152" t="str">
        <f t="shared" si="200"/>
        <v>games</v>
      </c>
      <c r="R2152" s="1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2.6222222222221925E-3</v>
      </c>
      <c r="P2153" s="8">
        <f t="shared" si="199"/>
        <v>19.666666666666668</v>
      </c>
      <c r="Q2153" t="str">
        <f t="shared" si="200"/>
        <v>games</v>
      </c>
      <c r="R2153" s="12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1.6666666666667052E-3</v>
      </c>
      <c r="P2154" s="8">
        <f t="shared" si="199"/>
        <v>12.5</v>
      </c>
      <c r="Q2154" t="str">
        <f t="shared" si="200"/>
        <v>games</v>
      </c>
      <c r="R2154" s="12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9.1244548809155113E-5</v>
      </c>
      <c r="P2155" s="8">
        <f t="shared" si="199"/>
        <v>8.5</v>
      </c>
      <c r="Q2155" t="str">
        <f t="shared" si="200"/>
        <v>games</v>
      </c>
      <c r="R2155" s="12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8.0000000000000071E-3</v>
      </c>
      <c r="P2156" s="8">
        <f t="shared" si="199"/>
        <v>1</v>
      </c>
      <c r="Q2156" t="str">
        <f t="shared" si="200"/>
        <v>games</v>
      </c>
      <c r="R2156" s="12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2.300000000000002E-2</v>
      </c>
      <c r="P2157" s="8">
        <f t="shared" si="199"/>
        <v>23</v>
      </c>
      <c r="Q2157" t="str">
        <f t="shared" si="200"/>
        <v>games</v>
      </c>
      <c r="R2157" s="12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2.666071428571426E-2</v>
      </c>
      <c r="P2158" s="8">
        <f t="shared" si="199"/>
        <v>17.987951807228917</v>
      </c>
      <c r="Q2158" t="str">
        <f t="shared" si="200"/>
        <v>games</v>
      </c>
      <c r="R2158" s="12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0.28191999999999995</v>
      </c>
      <c r="P2159" s="8">
        <f t="shared" si="199"/>
        <v>370.94736842105266</v>
      </c>
      <c r="Q2159" t="str">
        <f t="shared" si="200"/>
        <v>games</v>
      </c>
      <c r="R2159" s="12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6.5900366666666654E-2</v>
      </c>
      <c r="P2160" s="8">
        <f t="shared" si="199"/>
        <v>63.569485530546629</v>
      </c>
      <c r="Q2160" t="str">
        <f t="shared" si="200"/>
        <v>games</v>
      </c>
      <c r="R2160" s="12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7.222222222222241E-3</v>
      </c>
      <c r="P2161" s="8">
        <f t="shared" si="199"/>
        <v>13</v>
      </c>
      <c r="Q2161" t="str">
        <f t="shared" si="200"/>
        <v>games</v>
      </c>
      <c r="R2161" s="12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8.499999999999952E-3</v>
      </c>
      <c r="P2162" s="8">
        <f t="shared" si="199"/>
        <v>5.3125</v>
      </c>
      <c r="Q2162" t="str">
        <f t="shared" si="200"/>
        <v>games</v>
      </c>
      <c r="R2162" s="1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s="12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s="12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s="12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s="12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s="12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s="12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s="12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s="12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s="12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1.8085714285714287</v>
      </c>
      <c r="P2172" s="8">
        <f t="shared" si="199"/>
        <v>33.315789473684212</v>
      </c>
      <c r="Q2172" t="str">
        <f t="shared" si="200"/>
        <v>music</v>
      </c>
      <c r="R2172" s="1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s="12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s="12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s="12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s="12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s="12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s="12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1+((E2179-D2179)/D2179)</f>
        <v>1.0012000000000001</v>
      </c>
      <c r="P2179" s="8">
        <f t="shared" ref="P2179:P2242" si="205">E2179/L2179</f>
        <v>65.868421052631575</v>
      </c>
      <c r="Q2179" t="str">
        <f t="shared" ref="Q2179:Q2242" si="206">LEFT(N2179,FIND("/",N2179)-1)</f>
        <v>music</v>
      </c>
      <c r="R2179" s="12" t="str">
        <f t="shared" ref="R2179:R2242" si="207">RIGHT(N2179,(LEN(N2179)-FIND("/",N2179,FIND("/",N2179)-1)))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s="12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1.6139999999999999</v>
      </c>
      <c r="P2181" s="8">
        <f t="shared" si="205"/>
        <v>76.857142857142861</v>
      </c>
      <c r="Q2181" t="str">
        <f t="shared" si="206"/>
        <v>music</v>
      </c>
      <c r="R2181" s="12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s="1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1.5310000000000001</v>
      </c>
      <c r="P2183" s="8">
        <f t="shared" si="205"/>
        <v>57.773584905660378</v>
      </c>
      <c r="Q2183" t="str">
        <f t="shared" si="206"/>
        <v>games</v>
      </c>
      <c r="R2183" s="12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s="12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s="12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s="12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s="12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1.0967500000000001</v>
      </c>
      <c r="P2188" s="8">
        <f t="shared" si="205"/>
        <v>55.956632653061227</v>
      </c>
      <c r="Q2188" t="str">
        <f t="shared" si="206"/>
        <v>games</v>
      </c>
      <c r="R2188" s="12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s="12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s="12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s="12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s="1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s="12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s="12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s="12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s="12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s="12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s="12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s="12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s="12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s="12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s="1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s="12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s="12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s="12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s="12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s="12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s="12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s="12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s="12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s="12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s="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s="12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s="12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s="12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s="12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1.5636363636363635</v>
      </c>
      <c r="P2217" s="8">
        <f t="shared" si="205"/>
        <v>26.060606060606062</v>
      </c>
      <c r="Q2217" t="str">
        <f t="shared" si="206"/>
        <v>music</v>
      </c>
      <c r="R2217" s="12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s="12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s="12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s="12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s="12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s="1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s="12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s="12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s="12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2.4314999999999998</v>
      </c>
      <c r="P2226" s="8">
        <f t="shared" si="205"/>
        <v>82.145270270270274</v>
      </c>
      <c r="Q2226" t="str">
        <f t="shared" si="206"/>
        <v>games</v>
      </c>
      <c r="R2226" s="12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s="12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s="12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s="12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s="12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s="12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1.259529411764706</v>
      </c>
      <c r="P2232" s="8">
        <f t="shared" si="205"/>
        <v>21.497991967871485</v>
      </c>
      <c r="Q2232" t="str">
        <f t="shared" si="206"/>
        <v>games</v>
      </c>
      <c r="R2232" s="1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s="12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s="12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s="12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s="12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s="12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s="12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s="12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s="12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s="12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2.7068000000000003</v>
      </c>
      <c r="P2242" s="8">
        <f t="shared" si="205"/>
        <v>140.97916666666666</v>
      </c>
      <c r="Q2242" t="str">
        <f t="shared" si="206"/>
        <v>games</v>
      </c>
      <c r="R2242" s="1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1+((E2243-D2243)/D2243)</f>
        <v>8.0640000000000001</v>
      </c>
      <c r="P2243" s="8">
        <f t="shared" ref="P2243:P2306" si="211">E2243/L2243</f>
        <v>49.472392638036808</v>
      </c>
      <c r="Q2243" t="str">
        <f t="shared" ref="Q2243:Q2306" si="212">LEFT(N2243,FIND("/",N2243)-1)</f>
        <v>games</v>
      </c>
      <c r="R2243" s="12" t="str">
        <f t="shared" ref="R2243:R2306" si="213">RIGHT(N2243,(LEN(N2243)-FIND("/",N2243,FIND("/",N2243)-1)))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s="12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s="12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s="12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s="12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s="12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s="12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s="12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s="12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s="1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1.3444929411764708</v>
      </c>
      <c r="P2253" s="8">
        <f t="shared" si="211"/>
        <v>23.808729166666669</v>
      </c>
      <c r="Q2253" t="str">
        <f t="shared" si="212"/>
        <v>games</v>
      </c>
      <c r="R2253" s="12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s="12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s="12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s="12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s="12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s="12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s="12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s="12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s="12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s="1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s="12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s="12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s="12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s="12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2.9850000000000003</v>
      </c>
      <c r="P2267" s="8">
        <f t="shared" si="211"/>
        <v>35.117647058823529</v>
      </c>
      <c r="Q2267" t="str">
        <f t="shared" si="212"/>
        <v>games</v>
      </c>
      <c r="R2267" s="12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s="12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s="12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s="12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s="12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s="1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2.8308999999999997</v>
      </c>
      <c r="P2273" s="8">
        <f t="shared" si="211"/>
        <v>42.63403614457831</v>
      </c>
      <c r="Q2273" t="str">
        <f t="shared" si="212"/>
        <v>games</v>
      </c>
      <c r="R2273" s="12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s="12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s="12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s="12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s="12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s="12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s="12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s="12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s="12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s="1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s="12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1.8533333333333335</v>
      </c>
      <c r="P2284" s="8">
        <f t="shared" si="211"/>
        <v>115.83333333333333</v>
      </c>
      <c r="Q2284" t="str">
        <f t="shared" si="212"/>
        <v>music</v>
      </c>
      <c r="R2284" s="12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s="12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s="12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s="12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s="12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s="12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s="12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s="12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s="1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s="12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s="12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s="12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1.4608080000000001</v>
      </c>
      <c r="P2296" s="8">
        <f t="shared" si="211"/>
        <v>65.214642857142863</v>
      </c>
      <c r="Q2296" t="str">
        <f t="shared" si="212"/>
        <v>music</v>
      </c>
      <c r="R2296" s="12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s="12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s="12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s="12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s="12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s="12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s="1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s="12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s="12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s="12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s="12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1+((E2307-D2307)/D2307)</f>
        <v>1.0122777777777778</v>
      </c>
      <c r="P2307" s="8">
        <f t="shared" ref="P2307:P2370" si="217">E2307/L2307</f>
        <v>109.10778443113773</v>
      </c>
      <c r="Q2307" t="str">
        <f t="shared" ref="Q2307:Q2370" si="218">LEFT(N2307,FIND("/",N2307)-1)</f>
        <v>music</v>
      </c>
      <c r="R2307" s="12" t="str">
        <f t="shared" ref="R2307:R2370" si="219">RIGHT(N2307,(LEN(N2307)-FIND("/",N2307,FIND("/",N2307)-1)))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s="12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s="12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s="12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s="12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s="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s="12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s="12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s="12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s="12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s="12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s="12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s="12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s="12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s="12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s="1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s="12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3.1481481481481444E-2</v>
      </c>
      <c r="P2324" s="8">
        <f t="shared" si="217"/>
        <v>21.25</v>
      </c>
      <c r="Q2324" t="str">
        <f t="shared" si="218"/>
        <v>food</v>
      </c>
      <c r="R2324" s="12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s="12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0.20733333333333337</v>
      </c>
      <c r="P2326" s="8">
        <f t="shared" si="217"/>
        <v>25.491803278688526</v>
      </c>
      <c r="Q2326" t="str">
        <f t="shared" si="218"/>
        <v>food</v>
      </c>
      <c r="R2326" s="12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7.999999999999996E-2</v>
      </c>
      <c r="P2327" s="8">
        <f t="shared" si="217"/>
        <v>11.428571428571429</v>
      </c>
      <c r="Q2327" t="str">
        <f t="shared" si="218"/>
        <v>food</v>
      </c>
      <c r="R2327" s="12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7.1999999999999842E-3</v>
      </c>
      <c r="P2328" s="8">
        <f t="shared" si="217"/>
        <v>108</v>
      </c>
      <c r="Q2328" t="str">
        <f t="shared" si="218"/>
        <v>food</v>
      </c>
      <c r="R2328" s="12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s="12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s="12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s="12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s="1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1.4431375000000002</v>
      </c>
      <c r="P2333" s="8">
        <f t="shared" si="217"/>
        <v>40.795406360424032</v>
      </c>
      <c r="Q2333" t="str">
        <f t="shared" si="218"/>
        <v>food</v>
      </c>
      <c r="R2333" s="12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s="12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s="12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s="12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s="12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s="12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s="12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s="12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s="12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s="1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s="12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s="12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3.0000000000000027E-2</v>
      </c>
      <c r="P2345" s="8">
        <f t="shared" si="217"/>
        <v>300</v>
      </c>
      <c r="Q2345" t="str">
        <f t="shared" si="218"/>
        <v>technology</v>
      </c>
      <c r="R2345" s="12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1.0000000000000009E-3</v>
      </c>
      <c r="P2346" s="8">
        <f t="shared" si="217"/>
        <v>1</v>
      </c>
      <c r="Q2346" t="str">
        <f t="shared" si="218"/>
        <v>technology</v>
      </c>
      <c r="R2346" s="12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s="12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6.5000000000003944E-4</v>
      </c>
      <c r="P2348" s="8">
        <f t="shared" si="217"/>
        <v>13</v>
      </c>
      <c r="Q2348" t="str">
        <f t="shared" si="218"/>
        <v>technology</v>
      </c>
      <c r="R2348" s="12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1.5000000000000013E-2</v>
      </c>
      <c r="P2349" s="8">
        <f t="shared" si="217"/>
        <v>15</v>
      </c>
      <c r="Q2349" t="str">
        <f t="shared" si="218"/>
        <v>technology</v>
      </c>
      <c r="R2349" s="12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3.8571428571428923E-3</v>
      </c>
      <c r="P2350" s="8">
        <f t="shared" si="217"/>
        <v>54</v>
      </c>
      <c r="Q2350" t="str">
        <f t="shared" si="218"/>
        <v>technology</v>
      </c>
      <c r="R2350" s="12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s="12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s="1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5.7142857142856718E-3</v>
      </c>
      <c r="P2353" s="8">
        <f t="shared" si="217"/>
        <v>15.428571428571429</v>
      </c>
      <c r="Q2353" t="str">
        <f t="shared" si="218"/>
        <v>technology</v>
      </c>
      <c r="R2353" s="12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s="12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s="12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7.1428571428566734E-4</v>
      </c>
      <c r="P2356" s="8">
        <f t="shared" si="217"/>
        <v>25</v>
      </c>
      <c r="Q2356" t="str">
        <f t="shared" si="218"/>
        <v>technology</v>
      </c>
      <c r="R2356" s="12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6.8749999999999645E-3</v>
      </c>
      <c r="P2357" s="8">
        <f t="shared" si="217"/>
        <v>27.5</v>
      </c>
      <c r="Q2357" t="str">
        <f t="shared" si="218"/>
        <v>technology</v>
      </c>
      <c r="R2357" s="12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s="12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s="12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s="12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0.14680000000000004</v>
      </c>
      <c r="P2361" s="8">
        <f t="shared" si="217"/>
        <v>367</v>
      </c>
      <c r="Q2361" t="str">
        <f t="shared" si="218"/>
        <v>technology</v>
      </c>
      <c r="R2361" s="12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3.9999999999995595E-4</v>
      </c>
      <c r="P2362" s="8">
        <f t="shared" si="217"/>
        <v>2</v>
      </c>
      <c r="Q2362" t="str">
        <f t="shared" si="218"/>
        <v>technology</v>
      </c>
      <c r="R2362" s="1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s="12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s="12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s="12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s="12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s="12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0.10519999999999996</v>
      </c>
      <c r="P2368" s="8">
        <f t="shared" si="217"/>
        <v>97.407407407407405</v>
      </c>
      <c r="Q2368" t="str">
        <f t="shared" si="218"/>
        <v>technology</v>
      </c>
      <c r="R2368" s="12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1.3399999999999967E-2</v>
      </c>
      <c r="P2369" s="8">
        <f t="shared" si="217"/>
        <v>47.857142857142854</v>
      </c>
      <c r="Q2369" t="str">
        <f t="shared" si="218"/>
        <v>technology</v>
      </c>
      <c r="R2369" s="12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2.4999999999999467E-3</v>
      </c>
      <c r="P2370" s="8">
        <f t="shared" si="217"/>
        <v>50</v>
      </c>
      <c r="Q2370" t="str">
        <f t="shared" si="218"/>
        <v>technology</v>
      </c>
      <c r="R2370" s="12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1+((E2371-D2371)/D2371)</f>
        <v>0</v>
      </c>
      <c r="P2371" s="8" t="e">
        <f t="shared" ref="P2371:P2434" si="223">E2371/L2371</f>
        <v>#DIV/0!</v>
      </c>
      <c r="Q2371" t="str">
        <f t="shared" ref="Q2371:Q2434" si="224">LEFT(N2371,FIND("/",N2371)-1)</f>
        <v>technology</v>
      </c>
      <c r="R2371" s="12" t="str">
        <f t="shared" ref="R2371:R2434" si="225">RIGHT(N2371,(LEN(N2371)-FIND("/",N2371,FIND("/",N2371)-1)))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3.2799999999999496E-3</v>
      </c>
      <c r="P2372" s="8">
        <f t="shared" si="223"/>
        <v>20.5</v>
      </c>
      <c r="Q2372" t="str">
        <f t="shared" si="224"/>
        <v>technology</v>
      </c>
      <c r="R2372" s="1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s="12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3.2727272727272716E-2</v>
      </c>
      <c r="P2374" s="8">
        <f t="shared" si="223"/>
        <v>30</v>
      </c>
      <c r="Q2374" t="str">
        <f t="shared" si="224"/>
        <v>technology</v>
      </c>
      <c r="R2374" s="12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5.882352941177782E-5</v>
      </c>
      <c r="P2375" s="8">
        <f t="shared" si="223"/>
        <v>50</v>
      </c>
      <c r="Q2375" t="str">
        <f t="shared" si="224"/>
        <v>technology</v>
      </c>
      <c r="R2375" s="12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4.5454545454548523E-4</v>
      </c>
      <c r="P2376" s="8">
        <f t="shared" si="223"/>
        <v>10</v>
      </c>
      <c r="Q2376" t="str">
        <f t="shared" si="224"/>
        <v>technology</v>
      </c>
      <c r="R2376" s="12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s="12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0.10877666666666663</v>
      </c>
      <c r="P2378" s="8">
        <f t="shared" si="223"/>
        <v>81.582499999999996</v>
      </c>
      <c r="Q2378" t="str">
        <f t="shared" si="224"/>
        <v>technology</v>
      </c>
      <c r="R2378" s="12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s="12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s="12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s="12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3.6666666666667069E-3</v>
      </c>
      <c r="P2382" s="8">
        <f t="shared" si="223"/>
        <v>18.333333333333332</v>
      </c>
      <c r="Q2382" t="str">
        <f t="shared" si="224"/>
        <v>technology</v>
      </c>
      <c r="R2382" s="1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1.81933989577302E-2</v>
      </c>
      <c r="P2383" s="8">
        <f t="shared" si="223"/>
        <v>224.42857142857142</v>
      </c>
      <c r="Q2383" t="str">
        <f t="shared" si="224"/>
        <v>technology</v>
      </c>
      <c r="R2383" s="12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2.5000000000000022E-2</v>
      </c>
      <c r="P2384" s="8">
        <f t="shared" si="223"/>
        <v>37.5</v>
      </c>
      <c r="Q2384" t="str">
        <f t="shared" si="224"/>
        <v>technology</v>
      </c>
      <c r="R2384" s="12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4.3499999999999983E-2</v>
      </c>
      <c r="P2385" s="8">
        <f t="shared" si="223"/>
        <v>145</v>
      </c>
      <c r="Q2385" t="str">
        <f t="shared" si="224"/>
        <v>technology</v>
      </c>
      <c r="R2385" s="12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8.0000000000000071E-3</v>
      </c>
      <c r="P2386" s="8">
        <f t="shared" si="223"/>
        <v>1</v>
      </c>
      <c r="Q2386" t="str">
        <f t="shared" si="224"/>
        <v>technology</v>
      </c>
      <c r="R2386" s="12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1.2123076923076903E-2</v>
      </c>
      <c r="P2387" s="8">
        <f t="shared" si="223"/>
        <v>112.57142857142857</v>
      </c>
      <c r="Q2387" t="str">
        <f t="shared" si="224"/>
        <v>technology</v>
      </c>
      <c r="R2387" s="12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s="12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6.8399999999999572E-3</v>
      </c>
      <c r="P2389" s="8">
        <f t="shared" si="223"/>
        <v>342</v>
      </c>
      <c r="Q2389" t="str">
        <f t="shared" si="224"/>
        <v>technology</v>
      </c>
      <c r="R2389" s="12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1.2513513513513486E-2</v>
      </c>
      <c r="P2390" s="8">
        <f t="shared" si="223"/>
        <v>57.875</v>
      </c>
      <c r="Q2390" t="str">
        <f t="shared" si="224"/>
        <v>technology</v>
      </c>
      <c r="R2390" s="12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1.87499999999996E-3</v>
      </c>
      <c r="P2391" s="8">
        <f t="shared" si="223"/>
        <v>30</v>
      </c>
      <c r="Q2391" t="str">
        <f t="shared" si="224"/>
        <v>technology</v>
      </c>
      <c r="R2391" s="12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s="1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1.2499999999999734E-3</v>
      </c>
      <c r="P2393" s="8">
        <f t="shared" si="223"/>
        <v>25</v>
      </c>
      <c r="Q2393" t="str">
        <f t="shared" si="224"/>
        <v>technology</v>
      </c>
      <c r="R2393" s="12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s="12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4.9999999999994493E-4</v>
      </c>
      <c r="P2395" s="8">
        <f t="shared" si="223"/>
        <v>50</v>
      </c>
      <c r="Q2395" t="str">
        <f t="shared" si="224"/>
        <v>technology</v>
      </c>
      <c r="R2395" s="12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6.0000000000004494E-4</v>
      </c>
      <c r="P2396" s="8">
        <f t="shared" si="223"/>
        <v>1.5</v>
      </c>
      <c r="Q2396" t="str">
        <f t="shared" si="224"/>
        <v>technology</v>
      </c>
      <c r="R2396" s="12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s="12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2.0000000000000018E-3</v>
      </c>
      <c r="P2398" s="8">
        <f t="shared" si="223"/>
        <v>10</v>
      </c>
      <c r="Q2398" t="str">
        <f t="shared" si="224"/>
        <v>technology</v>
      </c>
      <c r="R2398" s="12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s="12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s="12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s="12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s="1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7.1785714285714786E-3</v>
      </c>
      <c r="P2403" s="8">
        <f t="shared" si="223"/>
        <v>22.333333333333332</v>
      </c>
      <c r="Q2403" t="str">
        <f t="shared" si="224"/>
        <v>food</v>
      </c>
      <c r="R2403" s="12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4.3333333333333002E-3</v>
      </c>
      <c r="P2404" s="8">
        <f t="shared" si="223"/>
        <v>52</v>
      </c>
      <c r="Q2404" t="str">
        <f t="shared" si="224"/>
        <v>food</v>
      </c>
      <c r="R2404" s="12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s="12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s="12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0.22519999999999996</v>
      </c>
      <c r="P2407" s="8">
        <f t="shared" si="223"/>
        <v>56.3</v>
      </c>
      <c r="Q2407" t="str">
        <f t="shared" si="224"/>
        <v>food</v>
      </c>
      <c r="R2407" s="12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s="12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s="12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2.0000000000000018E-3</v>
      </c>
      <c r="P2410" s="8">
        <f t="shared" si="223"/>
        <v>15</v>
      </c>
      <c r="Q2410" t="str">
        <f t="shared" si="224"/>
        <v>food</v>
      </c>
      <c r="R2410" s="12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1.8399999999999972E-2</v>
      </c>
      <c r="P2411" s="8">
        <f t="shared" si="223"/>
        <v>76.666666666666671</v>
      </c>
      <c r="Q2411" t="str">
        <f t="shared" si="224"/>
        <v>food</v>
      </c>
      <c r="R2411" s="12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s="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6.0400000000000453E-3</v>
      </c>
      <c r="P2413" s="8">
        <f t="shared" si="223"/>
        <v>50.333333333333336</v>
      </c>
      <c r="Q2413" t="str">
        <f t="shared" si="224"/>
        <v>food</v>
      </c>
      <c r="R2413" s="12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s="12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8.3333333333333037E-3</v>
      </c>
      <c r="P2415" s="8">
        <f t="shared" si="223"/>
        <v>8.3333333333333339</v>
      </c>
      <c r="Q2415" t="str">
        <f t="shared" si="224"/>
        <v>food</v>
      </c>
      <c r="R2415" s="12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3.066666666666662E-2</v>
      </c>
      <c r="P2416" s="8">
        <f t="shared" si="223"/>
        <v>35.384615384615387</v>
      </c>
      <c r="Q2416" t="str">
        <f t="shared" si="224"/>
        <v>food</v>
      </c>
      <c r="R2416" s="12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5.5833333333333846E-3</v>
      </c>
      <c r="P2417" s="8">
        <f t="shared" si="223"/>
        <v>55.833333333333336</v>
      </c>
      <c r="Q2417" t="str">
        <f t="shared" si="224"/>
        <v>food</v>
      </c>
      <c r="R2417" s="12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2.4999999999997247E-4</v>
      </c>
      <c r="P2418" s="8">
        <f t="shared" si="223"/>
        <v>5</v>
      </c>
      <c r="Q2418" t="str">
        <f t="shared" si="224"/>
        <v>food</v>
      </c>
      <c r="R2418" s="12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s="12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1.9999999999997797E-4</v>
      </c>
      <c r="P2420" s="8">
        <f t="shared" si="223"/>
        <v>1</v>
      </c>
      <c r="Q2420" t="str">
        <f t="shared" si="224"/>
        <v>food</v>
      </c>
      <c r="R2420" s="12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s="12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0.14825133372851218</v>
      </c>
      <c r="P2422" s="8">
        <f t="shared" si="223"/>
        <v>69.472222222222229</v>
      </c>
      <c r="Q2422" t="str">
        <f t="shared" si="224"/>
        <v>food</v>
      </c>
      <c r="R2422" s="1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1.6666666666664831E-4</v>
      </c>
      <c r="P2423" s="8">
        <f t="shared" si="223"/>
        <v>1</v>
      </c>
      <c r="Q2423" t="str">
        <f t="shared" si="224"/>
        <v>food</v>
      </c>
      <c r="R2423" s="12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2.0000000000000018E-3</v>
      </c>
      <c r="P2424" s="8">
        <f t="shared" si="223"/>
        <v>1</v>
      </c>
      <c r="Q2424" t="str">
        <f t="shared" si="224"/>
        <v>food</v>
      </c>
      <c r="R2424" s="12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1.3333333333331865E-4</v>
      </c>
      <c r="P2425" s="8">
        <f t="shared" si="223"/>
        <v>8</v>
      </c>
      <c r="Q2425" t="str">
        <f t="shared" si="224"/>
        <v>food</v>
      </c>
      <c r="R2425" s="12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1.2399999999999967E-2</v>
      </c>
      <c r="P2426" s="8">
        <f t="shared" si="223"/>
        <v>34.444444444444443</v>
      </c>
      <c r="Q2426" t="str">
        <f t="shared" si="224"/>
        <v>food</v>
      </c>
      <c r="R2426" s="12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2.8571428571433355E-4</v>
      </c>
      <c r="P2427" s="8">
        <f t="shared" si="223"/>
        <v>1</v>
      </c>
      <c r="Q2427" t="str">
        <f t="shared" si="224"/>
        <v>food</v>
      </c>
      <c r="R2427" s="12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s="12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2.0000000000020002E-5</v>
      </c>
      <c r="P2429" s="8">
        <f t="shared" si="223"/>
        <v>1</v>
      </c>
      <c r="Q2429" t="str">
        <f t="shared" si="224"/>
        <v>food</v>
      </c>
      <c r="R2429" s="12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2.8571428571377844E-5</v>
      </c>
      <c r="P2430" s="8">
        <f t="shared" si="223"/>
        <v>1</v>
      </c>
      <c r="Q2430" t="str">
        <f t="shared" si="224"/>
        <v>food</v>
      </c>
      <c r="R2430" s="12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1.4321428571428596E-2</v>
      </c>
      <c r="P2431" s="8">
        <f t="shared" si="223"/>
        <v>501.25</v>
      </c>
      <c r="Q2431" t="str">
        <f t="shared" si="224"/>
        <v>food</v>
      </c>
      <c r="R2431" s="12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7.0000000000000062E-3</v>
      </c>
      <c r="P2432" s="8">
        <f t="shared" si="223"/>
        <v>10.5</v>
      </c>
      <c r="Q2432" t="str">
        <f t="shared" si="224"/>
        <v>food</v>
      </c>
      <c r="R2432" s="1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2.0000000000020002E-5</v>
      </c>
      <c r="P2433" s="8">
        <f t="shared" si="223"/>
        <v>1</v>
      </c>
      <c r="Q2433" t="str">
        <f t="shared" si="224"/>
        <v>food</v>
      </c>
      <c r="R2433" s="12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1.4285714285711126E-4</v>
      </c>
      <c r="P2434" s="8">
        <f t="shared" si="223"/>
        <v>1</v>
      </c>
      <c r="Q2434" t="str">
        <f t="shared" si="224"/>
        <v>food</v>
      </c>
      <c r="R2434" s="12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1+((E2435-D2435)/D2435)</f>
        <v>0</v>
      </c>
      <c r="P2435" s="8" t="e">
        <f t="shared" ref="P2435:P2498" si="229">E2435/L2435</f>
        <v>#DIV/0!</v>
      </c>
      <c r="Q2435" t="str">
        <f t="shared" ref="Q2435:Q2498" si="230">LEFT(N2435,FIND("/",N2435)-1)</f>
        <v>food</v>
      </c>
      <c r="R2435" s="12" t="str">
        <f t="shared" ref="R2435:R2498" si="231">RIGHT(N2435,(LEN(N2435)-FIND("/",N2435,FIND("/",N2435)-1)))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1.2999999999999678E-3</v>
      </c>
      <c r="P2436" s="8">
        <f t="shared" si="229"/>
        <v>13</v>
      </c>
      <c r="Q2436" t="str">
        <f t="shared" si="230"/>
        <v>food</v>
      </c>
      <c r="R2436" s="12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4.8960000000000115E-3</v>
      </c>
      <c r="P2437" s="8">
        <f t="shared" si="229"/>
        <v>306</v>
      </c>
      <c r="Q2437" t="str">
        <f t="shared" si="230"/>
        <v>food</v>
      </c>
      <c r="R2437" s="12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3.8461538461542766E-4</v>
      </c>
      <c r="P2438" s="8">
        <f t="shared" si="229"/>
        <v>22.5</v>
      </c>
      <c r="Q2438" t="str">
        <f t="shared" si="230"/>
        <v>food</v>
      </c>
      <c r="R2438" s="12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s="12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3.3333333333332993E-3</v>
      </c>
      <c r="P2440" s="8">
        <f t="shared" si="229"/>
        <v>50</v>
      </c>
      <c r="Q2440" t="str">
        <f t="shared" si="230"/>
        <v>food</v>
      </c>
      <c r="R2440" s="12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s="12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2.0000000000000018E-3</v>
      </c>
      <c r="P2442" s="8">
        <f t="shared" si="229"/>
        <v>5</v>
      </c>
      <c r="Q2442" t="str">
        <f t="shared" si="230"/>
        <v>food</v>
      </c>
      <c r="R2442" s="1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s="12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s="12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s="12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s="12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s="12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s="12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s="12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s="12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s="12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s="1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s="12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s="12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1.5470000000000002</v>
      </c>
      <c r="P2455" s="8">
        <f t="shared" si="229"/>
        <v>69.268656716417908</v>
      </c>
      <c r="Q2455" t="str">
        <f t="shared" si="230"/>
        <v>food</v>
      </c>
      <c r="R2455" s="12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s="12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1.8199999999999998</v>
      </c>
      <c r="P2457" s="8">
        <f t="shared" si="229"/>
        <v>34.125</v>
      </c>
      <c r="Q2457" t="str">
        <f t="shared" si="230"/>
        <v>food</v>
      </c>
      <c r="R2457" s="12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s="12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s="12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s="12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s="12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s="1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s="12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s="12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s="12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s="12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s="12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s="12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s="12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s="12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s="12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s="1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s="12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s="12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s="12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s="12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s="12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s="12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s="12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s="12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s="12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s="1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s="12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s="12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s="12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s="12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s="12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s="12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s="12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s="12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s="12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s="1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s="12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s="12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s="12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s="12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1.2753666666666668</v>
      </c>
      <c r="P2497" s="8">
        <f t="shared" si="229"/>
        <v>45.548809523809524</v>
      </c>
      <c r="Q2497" t="str">
        <f t="shared" si="230"/>
        <v>music</v>
      </c>
      <c r="R2497" s="12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s="12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1+((E2499-D2499)/D2499)</f>
        <v>1.1277149999999998</v>
      </c>
      <c r="P2499" s="8">
        <f t="shared" ref="P2499:P2562" si="235">E2499/L2499</f>
        <v>80.551071428571419</v>
      </c>
      <c r="Q2499" t="str">
        <f t="shared" ref="Q2499:Q2562" si="236">LEFT(N2499,FIND("/",N2499)-1)</f>
        <v>music</v>
      </c>
      <c r="R2499" s="12" t="str">
        <f t="shared" ref="R2499:R2562" si="237">RIGHT(N2499,(LEN(N2499)-FIND("/",N2499,FIND("/",N2499)-1)))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s="12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s="12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s="1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2.5545454545454538E-2</v>
      </c>
      <c r="P2503" s="8">
        <f t="shared" si="235"/>
        <v>40.142857142857146</v>
      </c>
      <c r="Q2503" t="str">
        <f t="shared" si="236"/>
        <v>food</v>
      </c>
      <c r="R2503" s="12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7.8181818181821683E-4</v>
      </c>
      <c r="P2504" s="8">
        <f t="shared" si="235"/>
        <v>17.2</v>
      </c>
      <c r="Q2504" t="str">
        <f t="shared" si="236"/>
        <v>food</v>
      </c>
      <c r="R2504" s="12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s="12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s="12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s="12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6.0000000000000053E-3</v>
      </c>
      <c r="P2508" s="8">
        <f t="shared" si="235"/>
        <v>15</v>
      </c>
      <c r="Q2508" t="str">
        <f t="shared" si="236"/>
        <v>food</v>
      </c>
      <c r="R2508" s="12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s="12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s="12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1.0526315789473717E-2</v>
      </c>
      <c r="P2511" s="8">
        <f t="shared" si="235"/>
        <v>35.714285714285715</v>
      </c>
      <c r="Q2511" t="str">
        <f t="shared" si="236"/>
        <v>food</v>
      </c>
      <c r="R2511" s="12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1.4999999999999458E-3</v>
      </c>
      <c r="P2512" s="8">
        <f t="shared" si="235"/>
        <v>37.5</v>
      </c>
      <c r="Q2512" t="str">
        <f t="shared" si="236"/>
        <v>food</v>
      </c>
      <c r="R2512" s="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s="12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s="12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s="12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1.749999999999996E-2</v>
      </c>
      <c r="P2516" s="8">
        <f t="shared" si="235"/>
        <v>52.5</v>
      </c>
      <c r="Q2516" t="str">
        <f t="shared" si="236"/>
        <v>food</v>
      </c>
      <c r="R2516" s="12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0.18600000000000005</v>
      </c>
      <c r="P2517" s="8">
        <f t="shared" si="235"/>
        <v>77.5</v>
      </c>
      <c r="Q2517" t="str">
        <f t="shared" si="236"/>
        <v>food</v>
      </c>
      <c r="R2517" s="12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s="12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9.8166666666666624E-2</v>
      </c>
      <c r="P2519" s="8">
        <f t="shared" si="235"/>
        <v>53.545454545454547</v>
      </c>
      <c r="Q2519" t="str">
        <f t="shared" si="236"/>
        <v>food</v>
      </c>
      <c r="R2519" s="12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s="12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4.3333333333328561E-4</v>
      </c>
      <c r="P2521" s="8">
        <f t="shared" si="235"/>
        <v>16.25</v>
      </c>
      <c r="Q2521" t="str">
        <f t="shared" si="236"/>
        <v>food</v>
      </c>
      <c r="R2521" s="12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s="1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s="12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s="12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1.5644444444444443</v>
      </c>
      <c r="P2525" s="8">
        <f t="shared" si="235"/>
        <v>54.153846153846153</v>
      </c>
      <c r="Q2525" t="str">
        <f t="shared" si="236"/>
        <v>music</v>
      </c>
      <c r="R2525" s="12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s="12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s="12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s="12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s="12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s="12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s="12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s="1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s="12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s="12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s="12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s="12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s="12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s="12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s="12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s="12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s="12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s="1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s="12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s="12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s="12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s="12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1.9529999999999998</v>
      </c>
      <c r="P2547" s="8">
        <f t="shared" si="235"/>
        <v>64.032786885245898</v>
      </c>
      <c r="Q2547" t="str">
        <f t="shared" si="236"/>
        <v>music</v>
      </c>
      <c r="R2547" s="12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s="12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s="12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s="12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s="12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s="1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s="12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s="12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1.5553333333333335</v>
      </c>
      <c r="P2555" s="8">
        <f t="shared" si="235"/>
        <v>38.883333333333333</v>
      </c>
      <c r="Q2555" t="str">
        <f t="shared" si="236"/>
        <v>music</v>
      </c>
      <c r="R2555" s="12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s="12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s="12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s="12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s="12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s="12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s="12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s="1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1+((E2563-D2563)/D2563)</f>
        <v>0</v>
      </c>
      <c r="P2563" s="8" t="e">
        <f t="shared" ref="P2563:P2626" si="241">E2563/L2563</f>
        <v>#DIV/0!</v>
      </c>
      <c r="Q2563" t="str">
        <f t="shared" ref="Q2563:Q2626" si="242">LEFT(N2563,FIND("/",N2563)-1)</f>
        <v>food</v>
      </c>
      <c r="R2563" s="12" t="str">
        <f t="shared" ref="R2563:R2626" si="243">RIGHT(N2563,(LEN(N2563)-FIND("/",N2563,FIND("/",N2563)-1)))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7.4999999999999512E-3</v>
      </c>
      <c r="P2564" s="8">
        <f t="shared" si="241"/>
        <v>25</v>
      </c>
      <c r="Q2564" t="str">
        <f t="shared" si="242"/>
        <v>food</v>
      </c>
      <c r="R2564" s="12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s="12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s="12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1.0000000000000009E-2</v>
      </c>
      <c r="P2567" s="8">
        <f t="shared" si="241"/>
        <v>100</v>
      </c>
      <c r="Q2567" t="str">
        <f t="shared" si="242"/>
        <v>food</v>
      </c>
      <c r="R2567" s="12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s="12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2.666666666666706E-3</v>
      </c>
      <c r="P2569" s="8">
        <f t="shared" si="241"/>
        <v>60</v>
      </c>
      <c r="Q2569" t="str">
        <f t="shared" si="242"/>
        <v>food</v>
      </c>
      <c r="R2569" s="12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5.0000000000000044E-3</v>
      </c>
      <c r="P2570" s="8">
        <f t="shared" si="241"/>
        <v>50</v>
      </c>
      <c r="Q2570" t="str">
        <f t="shared" si="242"/>
        <v>food</v>
      </c>
      <c r="R2570" s="12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2.2307692307692362E-2</v>
      </c>
      <c r="P2571" s="8">
        <f t="shared" si="241"/>
        <v>72.5</v>
      </c>
      <c r="Q2571" t="str">
        <f t="shared" si="242"/>
        <v>food</v>
      </c>
      <c r="R2571" s="12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8.4285714285714519E-3</v>
      </c>
      <c r="P2572" s="8">
        <f t="shared" si="241"/>
        <v>29.5</v>
      </c>
      <c r="Q2572" t="str">
        <f t="shared" si="242"/>
        <v>food</v>
      </c>
      <c r="R2572" s="1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2.4999999999999467E-3</v>
      </c>
      <c r="P2573" s="8">
        <f t="shared" si="241"/>
        <v>62.5</v>
      </c>
      <c r="Q2573" t="str">
        <f t="shared" si="242"/>
        <v>food</v>
      </c>
      <c r="R2573" s="12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s="12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s="12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s="12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s="12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s="12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s="12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s="12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1.3849999999999696E-3</v>
      </c>
      <c r="P2581" s="8">
        <f t="shared" si="241"/>
        <v>23.083333333333332</v>
      </c>
      <c r="Q2581" t="str">
        <f t="shared" si="242"/>
        <v>food</v>
      </c>
      <c r="R2581" s="12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6.0000000000000053E-3</v>
      </c>
      <c r="P2582" s="8">
        <f t="shared" si="241"/>
        <v>25.5</v>
      </c>
      <c r="Q2582" t="str">
        <f t="shared" si="242"/>
        <v>food</v>
      </c>
      <c r="R2582" s="1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0.10599999999999998</v>
      </c>
      <c r="P2583" s="8">
        <f t="shared" si="241"/>
        <v>48.18181818181818</v>
      </c>
      <c r="Q2583" t="str">
        <f t="shared" si="242"/>
        <v>food</v>
      </c>
      <c r="R2583" s="12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1.111111111107288E-5</v>
      </c>
      <c r="P2584" s="8">
        <f t="shared" si="241"/>
        <v>1</v>
      </c>
      <c r="Q2584" t="str">
        <f t="shared" si="242"/>
        <v>food</v>
      </c>
      <c r="R2584" s="12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5.0000000000000044E-3</v>
      </c>
      <c r="P2585" s="8">
        <f t="shared" si="241"/>
        <v>1</v>
      </c>
      <c r="Q2585" t="str">
        <f t="shared" si="242"/>
        <v>food</v>
      </c>
      <c r="R2585" s="12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s="12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1.6666666666667052E-3</v>
      </c>
      <c r="P2587" s="8">
        <f t="shared" si="241"/>
        <v>50</v>
      </c>
      <c r="Q2587" t="str">
        <f t="shared" si="242"/>
        <v>food</v>
      </c>
      <c r="R2587" s="12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1.6666666666667052E-3</v>
      </c>
      <c r="P2588" s="8">
        <f t="shared" si="241"/>
        <v>5</v>
      </c>
      <c r="Q2588" t="str">
        <f t="shared" si="242"/>
        <v>food</v>
      </c>
      <c r="R2588" s="12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2.4340000000000028E-2</v>
      </c>
      <c r="P2589" s="8">
        <f t="shared" si="241"/>
        <v>202.83333333333334</v>
      </c>
      <c r="Q2589" t="str">
        <f t="shared" si="242"/>
        <v>food</v>
      </c>
      <c r="R2589" s="12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3.8833333333333386E-2</v>
      </c>
      <c r="P2590" s="8">
        <f t="shared" si="241"/>
        <v>29.125</v>
      </c>
      <c r="Q2590" t="str">
        <f t="shared" si="242"/>
        <v>food</v>
      </c>
      <c r="R2590" s="12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9.9999999999988987E-5</v>
      </c>
      <c r="P2591" s="8">
        <f t="shared" si="241"/>
        <v>5</v>
      </c>
      <c r="Q2591" t="str">
        <f t="shared" si="242"/>
        <v>food</v>
      </c>
      <c r="R2591" s="12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s="1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1.7333333333333312E-2</v>
      </c>
      <c r="P2593" s="8">
        <f t="shared" si="241"/>
        <v>13</v>
      </c>
      <c r="Q2593" t="str">
        <f t="shared" si="242"/>
        <v>food</v>
      </c>
      <c r="R2593" s="12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1.6666666666667052E-3</v>
      </c>
      <c r="P2594" s="8">
        <f t="shared" si="241"/>
        <v>50</v>
      </c>
      <c r="Q2594" t="str">
        <f t="shared" si="242"/>
        <v>food</v>
      </c>
      <c r="R2594" s="12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s="12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1.2499999999970868E-5</v>
      </c>
      <c r="P2596" s="8">
        <f t="shared" si="241"/>
        <v>1</v>
      </c>
      <c r="Q2596" t="str">
        <f t="shared" si="242"/>
        <v>food</v>
      </c>
      <c r="R2596" s="12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0.1216666666666667</v>
      </c>
      <c r="P2597" s="8">
        <f t="shared" si="241"/>
        <v>96.05263157894737</v>
      </c>
      <c r="Q2597" t="str">
        <f t="shared" si="242"/>
        <v>food</v>
      </c>
      <c r="R2597" s="12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0.23588571428571425</v>
      </c>
      <c r="P2598" s="8">
        <f t="shared" si="241"/>
        <v>305.77777777777777</v>
      </c>
      <c r="Q2598" t="str">
        <f t="shared" si="242"/>
        <v>food</v>
      </c>
      <c r="R2598" s="12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5.6666666666666643E-2</v>
      </c>
      <c r="P2599" s="8">
        <f t="shared" si="241"/>
        <v>12.142857142857142</v>
      </c>
      <c r="Q2599" t="str">
        <f t="shared" si="242"/>
        <v>food</v>
      </c>
      <c r="R2599" s="12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s="12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9.9546510341775862E-3</v>
      </c>
      <c r="P2601" s="8">
        <f t="shared" si="241"/>
        <v>18</v>
      </c>
      <c r="Q2601" t="str">
        <f t="shared" si="242"/>
        <v>food</v>
      </c>
      <c r="R2601" s="12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6.9320000000000048E-2</v>
      </c>
      <c r="P2602" s="8">
        <f t="shared" si="241"/>
        <v>115.53333333333333</v>
      </c>
      <c r="Q2602" t="str">
        <f t="shared" si="242"/>
        <v>food</v>
      </c>
      <c r="R2602" s="1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s="12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s="12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s="12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s="12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s="12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s="12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s="12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s="12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s="12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s="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s="12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s="12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s="12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s="12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s="12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s="12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s="12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s="12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s="12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s="1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s="12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1.3118400000000001</v>
      </c>
      <c r="P2624" s="8">
        <f t="shared" si="241"/>
        <v>26.591351351351353</v>
      </c>
      <c r="Q2624" t="str">
        <f t="shared" si="242"/>
        <v>technology</v>
      </c>
      <c r="R2624" s="12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1.1400000000000001</v>
      </c>
      <c r="P2625" s="8">
        <f t="shared" si="241"/>
        <v>36.774193548387096</v>
      </c>
      <c r="Q2625" t="str">
        <f t="shared" si="242"/>
        <v>technology</v>
      </c>
      <c r="R2625" s="12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s="12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1+((E2627-D2627)/D2627)</f>
        <v>9.56</v>
      </c>
      <c r="P2627" s="8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s="12" t="str">
        <f t="shared" ref="R2627:R2690" si="249">RIGHT(N2627,(LEN(N2627)-FIND("/",N2627,FIND("/",N2627)-1)))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s="12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s="12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s="12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s="12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s="1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s="12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s="12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s="12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s="12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s="12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s="12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s="12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s="12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1.6400000000000001</v>
      </c>
      <c r="P2641" s="8">
        <f t="shared" si="247"/>
        <v>10.040816326530612</v>
      </c>
      <c r="Q2641" t="str">
        <f t="shared" si="248"/>
        <v>technology</v>
      </c>
      <c r="R2641" s="12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s="1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1.0000000000000009E-2</v>
      </c>
      <c r="P2643" s="8">
        <f t="shared" si="247"/>
        <v>15</v>
      </c>
      <c r="Q2643" t="str">
        <f t="shared" si="248"/>
        <v>technology</v>
      </c>
      <c r="R2643" s="12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s="12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0.33559731000000004</v>
      </c>
      <c r="P2645" s="8">
        <f t="shared" si="247"/>
        <v>223.58248500999335</v>
      </c>
      <c r="Q2645" t="str">
        <f t="shared" si="248"/>
        <v>technology</v>
      </c>
      <c r="R2645" s="12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2.0530000000000048E-2</v>
      </c>
      <c r="P2646" s="8">
        <f t="shared" si="247"/>
        <v>39.480769230769234</v>
      </c>
      <c r="Q2646" t="str">
        <f t="shared" si="248"/>
        <v>technology</v>
      </c>
      <c r="R2646" s="12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0.10499999999999998</v>
      </c>
      <c r="P2647" s="8">
        <f t="shared" si="247"/>
        <v>91.304347826086953</v>
      </c>
      <c r="Q2647" t="str">
        <f t="shared" si="248"/>
        <v>technology</v>
      </c>
      <c r="R2647" s="12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8.4172839999999916E-2</v>
      </c>
      <c r="P2648" s="8">
        <f t="shared" si="247"/>
        <v>78.666205607476627</v>
      </c>
      <c r="Q2648" t="str">
        <f t="shared" si="248"/>
        <v>technology</v>
      </c>
      <c r="R2648" s="12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1.4399999999999968E-2</v>
      </c>
      <c r="P2649" s="8">
        <f t="shared" si="247"/>
        <v>12</v>
      </c>
      <c r="Q2649" t="str">
        <f t="shared" si="248"/>
        <v>technology</v>
      </c>
      <c r="R2649" s="12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8.8333333333333597E-3</v>
      </c>
      <c r="P2650" s="8">
        <f t="shared" si="247"/>
        <v>17.666666666666668</v>
      </c>
      <c r="Q2650" t="str">
        <f t="shared" si="248"/>
        <v>technology</v>
      </c>
      <c r="R2650" s="12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9.9199999999999289E-4</v>
      </c>
      <c r="P2651" s="8">
        <f t="shared" si="247"/>
        <v>41.333333333333336</v>
      </c>
      <c r="Q2651" t="str">
        <f t="shared" si="248"/>
        <v>technology</v>
      </c>
      <c r="R2651" s="12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5.9666666666666757E-3</v>
      </c>
      <c r="P2652" s="8">
        <f t="shared" si="247"/>
        <v>71.599999999999994</v>
      </c>
      <c r="Q2652" t="str">
        <f t="shared" si="248"/>
        <v>technology</v>
      </c>
      <c r="R2652" s="1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1.8689285714285742E-2</v>
      </c>
      <c r="P2653" s="8">
        <f t="shared" si="247"/>
        <v>307.8235294117647</v>
      </c>
      <c r="Q2653" t="str">
        <f t="shared" si="248"/>
        <v>technology</v>
      </c>
      <c r="R2653" s="12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8.8500000000000245E-3</v>
      </c>
      <c r="P2654" s="8">
        <f t="shared" si="247"/>
        <v>80.454545454545453</v>
      </c>
      <c r="Q2654" t="str">
        <f t="shared" si="248"/>
        <v>technology</v>
      </c>
      <c r="R2654" s="12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0.11521568627450984</v>
      </c>
      <c r="P2655" s="8">
        <f t="shared" si="247"/>
        <v>83.942857142857136</v>
      </c>
      <c r="Q2655" t="str">
        <f t="shared" si="248"/>
        <v>technology</v>
      </c>
      <c r="R2655" s="12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5.1000000000001044E-4</v>
      </c>
      <c r="P2656" s="8">
        <f t="shared" si="247"/>
        <v>8.5</v>
      </c>
      <c r="Q2656" t="str">
        <f t="shared" si="248"/>
        <v>technology</v>
      </c>
      <c r="R2656" s="12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0.21033333333333337</v>
      </c>
      <c r="P2657" s="8">
        <f t="shared" si="247"/>
        <v>73.372093023255815</v>
      </c>
      <c r="Q2657" t="str">
        <f t="shared" si="248"/>
        <v>technology</v>
      </c>
      <c r="R2657" s="12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0.11436666666666662</v>
      </c>
      <c r="P2658" s="8">
        <f t="shared" si="247"/>
        <v>112.86184210526316</v>
      </c>
      <c r="Q2658" t="str">
        <f t="shared" si="248"/>
        <v>technology</v>
      </c>
      <c r="R2658" s="12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s="12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9.2857142857138975E-4</v>
      </c>
      <c r="P2660" s="8">
        <f t="shared" si="247"/>
        <v>22.75</v>
      </c>
      <c r="Q2660" t="str">
        <f t="shared" si="248"/>
        <v>technology</v>
      </c>
      <c r="R2660" s="12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2.7204081632653088E-2</v>
      </c>
      <c r="P2661" s="8">
        <f t="shared" si="247"/>
        <v>133.30000000000001</v>
      </c>
      <c r="Q2661" t="str">
        <f t="shared" si="248"/>
        <v>technology</v>
      </c>
      <c r="R2661" s="12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9.5000000000000639E-4</v>
      </c>
      <c r="P2662" s="8">
        <f t="shared" si="247"/>
        <v>3.8</v>
      </c>
      <c r="Q2662" t="str">
        <f t="shared" si="248"/>
        <v>technology</v>
      </c>
      <c r="R2662" s="1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s="12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s="12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s="12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s="12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1.2314285714285713</v>
      </c>
      <c r="P2667" s="8">
        <f t="shared" si="247"/>
        <v>93.695652173913047</v>
      </c>
      <c r="Q2667" t="str">
        <f t="shared" si="248"/>
        <v>technology</v>
      </c>
      <c r="R2667" s="12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s="12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s="12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1.7069999999999999</v>
      </c>
      <c r="P2670" s="8">
        <f t="shared" si="247"/>
        <v>60.964285714285715</v>
      </c>
      <c r="Q2670" t="str">
        <f t="shared" si="248"/>
        <v>technology</v>
      </c>
      <c r="R2670" s="12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s="12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6.4158609339642014E-2</v>
      </c>
      <c r="P2672" s="8">
        <f t="shared" si="247"/>
        <v>41.583333333333336</v>
      </c>
      <c r="Q2672" t="str">
        <f t="shared" si="248"/>
        <v>technology</v>
      </c>
      <c r="R2672" s="1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0.11343999999999999</v>
      </c>
      <c r="P2673" s="8">
        <f t="shared" si="247"/>
        <v>33.761904761904759</v>
      </c>
      <c r="Q2673" t="str">
        <f t="shared" si="248"/>
        <v>technology</v>
      </c>
      <c r="R2673" s="12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s="12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0.27580000000000005</v>
      </c>
      <c r="P2675" s="8">
        <f t="shared" si="247"/>
        <v>167.15151515151516</v>
      </c>
      <c r="Q2675" t="str">
        <f t="shared" si="248"/>
        <v>technology</v>
      </c>
      <c r="R2675" s="12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0.62840000000000007</v>
      </c>
      <c r="P2676" s="8">
        <f t="shared" si="247"/>
        <v>128.61988304093566</v>
      </c>
      <c r="Q2676" t="str">
        <f t="shared" si="248"/>
        <v>technology</v>
      </c>
      <c r="R2676" s="12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7.5879999999999947E-2</v>
      </c>
      <c r="P2677" s="8">
        <f t="shared" si="247"/>
        <v>65.41379310344827</v>
      </c>
      <c r="Q2677" t="str">
        <f t="shared" si="248"/>
        <v>technology</v>
      </c>
      <c r="R2677" s="12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s="12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0.17512820512820515</v>
      </c>
      <c r="P2679" s="8">
        <f t="shared" si="247"/>
        <v>126.48148148148148</v>
      </c>
      <c r="Q2679" t="str">
        <f t="shared" si="248"/>
        <v>technology</v>
      </c>
      <c r="R2679" s="12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1.3750000000001261E-4</v>
      </c>
      <c r="P2680" s="8">
        <f t="shared" si="247"/>
        <v>550</v>
      </c>
      <c r="Q2680" t="str">
        <f t="shared" si="248"/>
        <v>technology</v>
      </c>
      <c r="R2680" s="12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3.2999999999999696E-3</v>
      </c>
      <c r="P2681" s="8">
        <f t="shared" si="247"/>
        <v>44</v>
      </c>
      <c r="Q2681" t="str">
        <f t="shared" si="248"/>
        <v>technology</v>
      </c>
      <c r="R2681" s="12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8.6249999999999938E-3</v>
      </c>
      <c r="P2682" s="8">
        <f t="shared" si="247"/>
        <v>69</v>
      </c>
      <c r="Q2682" t="str">
        <f t="shared" si="248"/>
        <v>technology</v>
      </c>
      <c r="R2682" s="1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6.8749999999999645E-3</v>
      </c>
      <c r="P2683" s="8">
        <f t="shared" si="247"/>
        <v>27.5</v>
      </c>
      <c r="Q2683" t="str">
        <f t="shared" si="248"/>
        <v>food</v>
      </c>
      <c r="R2683" s="12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0.28300000000000003</v>
      </c>
      <c r="P2684" s="8">
        <f t="shared" si="247"/>
        <v>84.9</v>
      </c>
      <c r="Q2684" t="str">
        <f t="shared" si="248"/>
        <v>food</v>
      </c>
      <c r="R2684" s="12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2.3999999999999577E-3</v>
      </c>
      <c r="P2685" s="8">
        <f t="shared" si="247"/>
        <v>12</v>
      </c>
      <c r="Q2685" t="str">
        <f t="shared" si="248"/>
        <v>food</v>
      </c>
      <c r="R2685" s="12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1.1428571428571455E-2</v>
      </c>
      <c r="P2686" s="8">
        <f t="shared" si="247"/>
        <v>200</v>
      </c>
      <c r="Q2686" t="str">
        <f t="shared" si="248"/>
        <v>food</v>
      </c>
      <c r="R2686" s="12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1.9999999999997797E-4</v>
      </c>
      <c r="P2687" s="8">
        <f t="shared" si="247"/>
        <v>10</v>
      </c>
      <c r="Q2687" t="str">
        <f t="shared" si="248"/>
        <v>food</v>
      </c>
      <c r="R2687" s="12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s="12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s="12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1.4800000000000368E-3</v>
      </c>
      <c r="P2690" s="8">
        <f t="shared" si="247"/>
        <v>5.2857142857142856</v>
      </c>
      <c r="Q2690" t="str">
        <f t="shared" si="248"/>
        <v>food</v>
      </c>
      <c r="R2690" s="12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1+((E2691-D2691)/D2691)</f>
        <v>2.8571428571377844E-5</v>
      </c>
      <c r="P2691" s="8">
        <f t="shared" ref="P2691:P2754" si="253">E2691/L2691</f>
        <v>1</v>
      </c>
      <c r="Q2691" t="str">
        <f t="shared" ref="Q2691:Q2754" si="254">LEFT(N2691,FIND("/",N2691)-1)</f>
        <v>food</v>
      </c>
      <c r="R2691" s="12" t="str">
        <f t="shared" ref="R2691:R2754" si="255">RIGHT(N2691,(LEN(N2691)-FIND("/",N2691,FIND("/",N2691)-1)))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s="1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5.384615384614877E-4</v>
      </c>
      <c r="P2693" s="8">
        <f t="shared" si="253"/>
        <v>17.5</v>
      </c>
      <c r="Q2693" t="str">
        <f t="shared" si="254"/>
        <v>food</v>
      </c>
      <c r="R2693" s="12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7.1428571428571175E-3</v>
      </c>
      <c r="P2694" s="8">
        <f t="shared" si="253"/>
        <v>25</v>
      </c>
      <c r="Q2694" t="str">
        <f t="shared" si="254"/>
        <v>food</v>
      </c>
      <c r="R2694" s="12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8.0000000000000071E-3</v>
      </c>
      <c r="P2695" s="8">
        <f t="shared" si="253"/>
        <v>13.333333333333334</v>
      </c>
      <c r="Q2695" t="str">
        <f t="shared" si="254"/>
        <v>food</v>
      </c>
      <c r="R2695" s="12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3.3333333333329662E-5</v>
      </c>
      <c r="P2696" s="8">
        <f t="shared" si="253"/>
        <v>1</v>
      </c>
      <c r="Q2696" t="str">
        <f t="shared" si="254"/>
        <v>food</v>
      </c>
      <c r="R2696" s="12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4.7333333333333671E-3</v>
      </c>
      <c r="P2697" s="8">
        <f t="shared" si="253"/>
        <v>23.666666666666668</v>
      </c>
      <c r="Q2697" t="str">
        <f t="shared" si="254"/>
        <v>food</v>
      </c>
      <c r="R2697" s="12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5.6499999999999995E-2</v>
      </c>
      <c r="P2698" s="8">
        <f t="shared" si="253"/>
        <v>89.21052631578948</v>
      </c>
      <c r="Q2698" t="str">
        <f t="shared" si="254"/>
        <v>food</v>
      </c>
      <c r="R2698" s="12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0.26352173913043475</v>
      </c>
      <c r="P2699" s="8">
        <f t="shared" si="253"/>
        <v>116.55769230769231</v>
      </c>
      <c r="Q2699" t="str">
        <f t="shared" si="254"/>
        <v>food</v>
      </c>
      <c r="R2699" s="12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3.2512500000000388E-3</v>
      </c>
      <c r="P2700" s="8">
        <f t="shared" si="253"/>
        <v>13.005000000000001</v>
      </c>
      <c r="Q2700" t="str">
        <f t="shared" si="254"/>
        <v>food</v>
      </c>
      <c r="R2700" s="12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s="12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7.000700070006971E-3</v>
      </c>
      <c r="P2702" s="8">
        <f t="shared" si="253"/>
        <v>17.5</v>
      </c>
      <c r="Q2702" t="str">
        <f t="shared" si="254"/>
        <v>food</v>
      </c>
      <c r="R2702" s="1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s="12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0.34409999999999996</v>
      </c>
      <c r="P2704" s="8">
        <f t="shared" si="253"/>
        <v>132.34615384615384</v>
      </c>
      <c r="Q2704" t="str">
        <f t="shared" si="254"/>
        <v>theater</v>
      </c>
      <c r="R2704" s="12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s="12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6.0263157894736796E-2</v>
      </c>
      <c r="P2706" s="8">
        <f t="shared" si="253"/>
        <v>163.57142857142858</v>
      </c>
      <c r="Q2706" t="str">
        <f t="shared" si="254"/>
        <v>theater</v>
      </c>
      <c r="R2706" s="12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0.10539393939393937</v>
      </c>
      <c r="P2707" s="8">
        <f t="shared" si="253"/>
        <v>217.375</v>
      </c>
      <c r="Q2707" t="str">
        <f t="shared" si="254"/>
        <v>theater</v>
      </c>
      <c r="R2707" s="12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s="12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s="12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s="12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s="12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s="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s="12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s="12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s="12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s="12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s="12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s="12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1.2010399999999999</v>
      </c>
      <c r="P2719" s="8">
        <f t="shared" si="253"/>
        <v>92.387692307692305</v>
      </c>
      <c r="Q2719" t="str">
        <f t="shared" si="254"/>
        <v>theater</v>
      </c>
      <c r="R2719" s="12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s="12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s="12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s="1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s="12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2.5254000000000003</v>
      </c>
      <c r="P2724" s="8">
        <f t="shared" si="253"/>
        <v>68.254054054054052</v>
      </c>
      <c r="Q2724" t="str">
        <f t="shared" si="254"/>
        <v>technology</v>
      </c>
      <c r="R2724" s="12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s="12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s="12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s="12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s="12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s="12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2.0182666666666664</v>
      </c>
      <c r="P2730" s="8">
        <f t="shared" si="253"/>
        <v>77.229591836734699</v>
      </c>
      <c r="Q2730" t="str">
        <f t="shared" si="254"/>
        <v>technology</v>
      </c>
      <c r="R2730" s="12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s="12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s="1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s="12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s="12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s="12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s="12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s="12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s="12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s="12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s="12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s="12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s="1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4.3750000000000178E-3</v>
      </c>
      <c r="P2743" s="8">
        <f t="shared" si="253"/>
        <v>8.75</v>
      </c>
      <c r="Q2743" t="str">
        <f t="shared" si="254"/>
        <v>publishing</v>
      </c>
      <c r="R2743" s="12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s="12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s="12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5.2187500000000053E-2</v>
      </c>
      <c r="P2746" s="8">
        <f t="shared" si="253"/>
        <v>37.954545454545453</v>
      </c>
      <c r="Q2746" t="str">
        <f t="shared" si="254"/>
        <v>publishing</v>
      </c>
      <c r="R2746" s="12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0.21887500000000004</v>
      </c>
      <c r="P2747" s="8">
        <f t="shared" si="253"/>
        <v>35.734693877551024</v>
      </c>
      <c r="Q2747" t="str">
        <f t="shared" si="254"/>
        <v>publishing</v>
      </c>
      <c r="R2747" s="12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s="12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s="12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1.0600000000000054E-2</v>
      </c>
      <c r="P2750" s="8">
        <f t="shared" si="253"/>
        <v>13.25</v>
      </c>
      <c r="Q2750" t="str">
        <f t="shared" si="254"/>
        <v>publishing</v>
      </c>
      <c r="R2750" s="12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1.100000000000001E-2</v>
      </c>
      <c r="P2751" s="8">
        <f t="shared" si="253"/>
        <v>55</v>
      </c>
      <c r="Q2751" t="str">
        <f t="shared" si="254"/>
        <v>publishing</v>
      </c>
      <c r="R2751" s="12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s="1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s="12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0.11458333333333337</v>
      </c>
      <c r="P2754" s="8">
        <f t="shared" si="253"/>
        <v>39.285714285714285</v>
      </c>
      <c r="Q2754" t="str">
        <f t="shared" si="254"/>
        <v>publishing</v>
      </c>
      <c r="R2754" s="12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1+((E2755-D2755)/D2755)</f>
        <v>0.18999999999999995</v>
      </c>
      <c r="P2755" s="8">
        <f t="shared" ref="P2755:P2818" si="259">E2755/L2755</f>
        <v>47.5</v>
      </c>
      <c r="Q2755" t="str">
        <f t="shared" ref="Q2755:Q2818" si="260">LEFT(N2755,FIND("/",N2755)-1)</f>
        <v>publishing</v>
      </c>
      <c r="R2755" s="12" t="str">
        <f t="shared" ref="R2755:R2818" si="261">RIGHT(N2755,(LEN(N2755)-FIND("/",N2755,FIND("/",N2755)-1)))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s="12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s="12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s="12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6.6666666666667096E-3</v>
      </c>
      <c r="P2759" s="8">
        <f t="shared" si="259"/>
        <v>5</v>
      </c>
      <c r="Q2759" t="str">
        <f t="shared" si="260"/>
        <v>publishing</v>
      </c>
      <c r="R2759" s="12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0.11699999999999999</v>
      </c>
      <c r="P2760" s="8">
        <f t="shared" si="259"/>
        <v>39</v>
      </c>
      <c r="Q2760" t="str">
        <f t="shared" si="260"/>
        <v>publishing</v>
      </c>
      <c r="R2760" s="12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0.10499999999999998</v>
      </c>
      <c r="P2761" s="8">
        <f t="shared" si="259"/>
        <v>52.5</v>
      </c>
      <c r="Q2761" t="str">
        <f t="shared" si="260"/>
        <v>publishing</v>
      </c>
      <c r="R2761" s="12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s="1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7.1999999999999842E-3</v>
      </c>
      <c r="P2763" s="8">
        <f t="shared" si="259"/>
        <v>9</v>
      </c>
      <c r="Q2763" t="str">
        <f t="shared" si="260"/>
        <v>publishing</v>
      </c>
      <c r="R2763" s="12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7.692307692307665E-3</v>
      </c>
      <c r="P2764" s="8">
        <f t="shared" si="259"/>
        <v>25</v>
      </c>
      <c r="Q2764" t="str">
        <f t="shared" si="260"/>
        <v>publishing</v>
      </c>
      <c r="R2764" s="12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2.2842639593908531E-3</v>
      </c>
      <c r="P2765" s="8">
        <f t="shared" si="259"/>
        <v>30</v>
      </c>
      <c r="Q2765" t="str">
        <f t="shared" si="260"/>
        <v>publishing</v>
      </c>
      <c r="R2765" s="12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1.1249999999999982E-2</v>
      </c>
      <c r="P2766" s="8">
        <f t="shared" si="259"/>
        <v>11.25</v>
      </c>
      <c r="Q2766" t="str">
        <f t="shared" si="260"/>
        <v>publishing</v>
      </c>
      <c r="R2766" s="12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s="12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2.0000000000000018E-2</v>
      </c>
      <c r="P2768" s="8">
        <f t="shared" si="259"/>
        <v>25</v>
      </c>
      <c r="Q2768" t="str">
        <f t="shared" si="260"/>
        <v>publishing</v>
      </c>
      <c r="R2768" s="12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8.499999999999952E-3</v>
      </c>
      <c r="P2769" s="8">
        <f t="shared" si="259"/>
        <v>11.333333333333334</v>
      </c>
      <c r="Q2769" t="str">
        <f t="shared" si="260"/>
        <v>publishing</v>
      </c>
      <c r="R2769" s="12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0.14314285714285713</v>
      </c>
      <c r="P2770" s="8">
        <f t="shared" si="259"/>
        <v>29.470588235294116</v>
      </c>
      <c r="Q2770" t="str">
        <f t="shared" si="260"/>
        <v>publishing</v>
      </c>
      <c r="R2770" s="12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2.4999999999999467E-3</v>
      </c>
      <c r="P2771" s="8">
        <f t="shared" si="259"/>
        <v>1</v>
      </c>
      <c r="Q2771" t="str">
        <f t="shared" si="260"/>
        <v>publishing</v>
      </c>
      <c r="R2771" s="12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0.10411250000000005</v>
      </c>
      <c r="P2772" s="8">
        <f t="shared" si="259"/>
        <v>63.098484848484851</v>
      </c>
      <c r="Q2772" t="str">
        <f t="shared" si="260"/>
        <v>publishing</v>
      </c>
      <c r="R2772" s="1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s="12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s="12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1.8867924528301883E-3</v>
      </c>
      <c r="P2775" s="8">
        <f t="shared" si="259"/>
        <v>1</v>
      </c>
      <c r="Q2775" t="str">
        <f t="shared" si="260"/>
        <v>publishing</v>
      </c>
      <c r="R2775" s="12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0.14249999999999996</v>
      </c>
      <c r="P2776" s="8">
        <f t="shared" si="259"/>
        <v>43.846153846153847</v>
      </c>
      <c r="Q2776" t="str">
        <f t="shared" si="260"/>
        <v>publishing</v>
      </c>
      <c r="R2776" s="12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3.0000000000000027E-2</v>
      </c>
      <c r="P2777" s="8">
        <f t="shared" si="259"/>
        <v>75</v>
      </c>
      <c r="Q2777" t="str">
        <f t="shared" si="260"/>
        <v>publishing</v>
      </c>
      <c r="R2777" s="12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7.8809523809523774E-2</v>
      </c>
      <c r="P2778" s="8">
        <f t="shared" si="259"/>
        <v>45.972222222222221</v>
      </c>
      <c r="Q2778" t="str">
        <f t="shared" si="260"/>
        <v>publishing</v>
      </c>
      <c r="R2778" s="12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3.3333333333332993E-3</v>
      </c>
      <c r="P2779" s="8">
        <f t="shared" si="259"/>
        <v>10</v>
      </c>
      <c r="Q2779" t="str">
        <f t="shared" si="260"/>
        <v>publishing</v>
      </c>
      <c r="R2779" s="12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0.25545454545454549</v>
      </c>
      <c r="P2780" s="8">
        <f t="shared" si="259"/>
        <v>93.666666666666671</v>
      </c>
      <c r="Q2780" t="str">
        <f t="shared" si="260"/>
        <v>publishing</v>
      </c>
      <c r="R2780" s="12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2.1199999999999997E-2</v>
      </c>
      <c r="P2781" s="8">
        <f t="shared" si="259"/>
        <v>53</v>
      </c>
      <c r="Q2781" t="str">
        <f t="shared" si="260"/>
        <v>publishing</v>
      </c>
      <c r="R2781" s="12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s="1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s="12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s="12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s="12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s="12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s="12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s="12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s="12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s="12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s="12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s="1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s="12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s="12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s="12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s="12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s="12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s="12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s="12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s="12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s="12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s="1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s="12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s="12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s="12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s="12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s="12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s="12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s="12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s="12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s="12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s="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s="12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s="12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s="12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s="12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s="12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s="12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1+((E2819-D2819)/D2819)</f>
        <v>1.3</v>
      </c>
      <c r="P2819" s="8">
        <f t="shared" ref="P2819:P2882" si="265">E2819/L2819</f>
        <v>23.636363636363637</v>
      </c>
      <c r="Q2819" t="str">
        <f t="shared" ref="Q2819:Q2882" si="266">LEFT(N2819,FIND("/",N2819)-1)</f>
        <v>theater</v>
      </c>
      <c r="R2819" s="12" t="str">
        <f t="shared" ref="R2819:R2882" si="267">RIGHT(N2819,(LEN(N2819)-FIND("/",N2819,FIND("/",N2819)-1)))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s="12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s="12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1.3599999999999999</v>
      </c>
      <c r="P2822" s="8">
        <f t="shared" si="265"/>
        <v>13.6</v>
      </c>
      <c r="Q2822" t="str">
        <f t="shared" si="266"/>
        <v>theater</v>
      </c>
      <c r="R2822" s="1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s="12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s="12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s="12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s="12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s="12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s="12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1.2025000000000001</v>
      </c>
      <c r="P2829" s="8">
        <f t="shared" si="265"/>
        <v>104.56521739130434</v>
      </c>
      <c r="Q2829" t="str">
        <f t="shared" si="266"/>
        <v>theater</v>
      </c>
      <c r="R2829" s="12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s="12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s="12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s="1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s="12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s="12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s="12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s="12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s="12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s="12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s="12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1.2025000000000001</v>
      </c>
      <c r="P2840" s="8">
        <f t="shared" si="265"/>
        <v>44.537037037037038</v>
      </c>
      <c r="Q2840" t="str">
        <f t="shared" si="266"/>
        <v>theater</v>
      </c>
      <c r="R2840" s="12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s="12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s="1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1.0000000000000009E-2</v>
      </c>
      <c r="P2843" s="8">
        <f t="shared" si="265"/>
        <v>10</v>
      </c>
      <c r="Q2843" t="str">
        <f t="shared" si="266"/>
        <v>theater</v>
      </c>
      <c r="R2843" s="12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s="12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s="12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5.4545454545454564E-2</v>
      </c>
      <c r="P2846" s="8">
        <f t="shared" si="265"/>
        <v>30</v>
      </c>
      <c r="Q2846" t="str">
        <f t="shared" si="266"/>
        <v>theater</v>
      </c>
      <c r="R2846" s="12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s="12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s="12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s="12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2.0000000000000018E-3</v>
      </c>
      <c r="P2850" s="8">
        <f t="shared" si="265"/>
        <v>23.333333333333332</v>
      </c>
      <c r="Q2850" t="str">
        <f t="shared" si="266"/>
        <v>theater</v>
      </c>
      <c r="R2850" s="12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1.0000000000000009E-2</v>
      </c>
      <c r="P2851" s="8">
        <f t="shared" si="265"/>
        <v>5</v>
      </c>
      <c r="Q2851" t="str">
        <f t="shared" si="266"/>
        <v>theater</v>
      </c>
      <c r="R2851" s="12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3.8874999999999993E-2</v>
      </c>
      <c r="P2852" s="8">
        <f t="shared" si="265"/>
        <v>23.923076923076923</v>
      </c>
      <c r="Q2852" t="str">
        <f t="shared" si="266"/>
        <v>theater</v>
      </c>
      <c r="R2852" s="1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s="12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1.9000000000000017E-2</v>
      </c>
      <c r="P2854" s="8">
        <f t="shared" si="265"/>
        <v>15.833333333333334</v>
      </c>
      <c r="Q2854" t="str">
        <f t="shared" si="266"/>
        <v>theater</v>
      </c>
      <c r="R2854" s="12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s="12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0.41700000000000004</v>
      </c>
      <c r="P2856" s="8">
        <f t="shared" si="265"/>
        <v>29.785714285714285</v>
      </c>
      <c r="Q2856" t="str">
        <f t="shared" si="266"/>
        <v>theater</v>
      </c>
      <c r="R2856" s="12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s="12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4.8666666666666636E-2</v>
      </c>
      <c r="P2858" s="8">
        <f t="shared" si="265"/>
        <v>24.333333333333332</v>
      </c>
      <c r="Q2858" t="str">
        <f t="shared" si="266"/>
        <v>theater</v>
      </c>
      <c r="R2858" s="12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0.19736842105263153</v>
      </c>
      <c r="P2859" s="8">
        <f t="shared" si="265"/>
        <v>500</v>
      </c>
      <c r="Q2859" t="str">
        <f t="shared" si="266"/>
        <v>theater</v>
      </c>
      <c r="R2859" s="12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s="12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1.749999999999996E-2</v>
      </c>
      <c r="P2861" s="8">
        <f t="shared" si="265"/>
        <v>35</v>
      </c>
      <c r="Q2861" t="str">
        <f t="shared" si="266"/>
        <v>theater</v>
      </c>
      <c r="R2861" s="12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s="1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0.31999999999999995</v>
      </c>
      <c r="P2863" s="8">
        <f t="shared" si="265"/>
        <v>26.666666666666668</v>
      </c>
      <c r="Q2863" t="str">
        <f t="shared" si="266"/>
        <v>theater</v>
      </c>
      <c r="R2863" s="12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4.3307086614172707E-3</v>
      </c>
      <c r="P2864" s="8">
        <f t="shared" si="265"/>
        <v>18.333333333333332</v>
      </c>
      <c r="Q2864" t="str">
        <f t="shared" si="266"/>
        <v>theater</v>
      </c>
      <c r="R2864" s="12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3.9999999999995595E-4</v>
      </c>
      <c r="P2865" s="8">
        <f t="shared" si="265"/>
        <v>20</v>
      </c>
      <c r="Q2865" t="str">
        <f t="shared" si="266"/>
        <v>theater</v>
      </c>
      <c r="R2865" s="12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1.6000000000000014E-2</v>
      </c>
      <c r="P2866" s="8">
        <f t="shared" si="265"/>
        <v>13.333333333333334</v>
      </c>
      <c r="Q2866" t="str">
        <f t="shared" si="266"/>
        <v>theater</v>
      </c>
      <c r="R2866" s="12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s="12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9.000000000000008E-3</v>
      </c>
      <c r="P2868" s="8">
        <f t="shared" si="265"/>
        <v>22.5</v>
      </c>
      <c r="Q2868" t="str">
        <f t="shared" si="266"/>
        <v>theater</v>
      </c>
      <c r="R2868" s="12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s="12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s="12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8.8500000000000245E-3</v>
      </c>
      <c r="P2871" s="8">
        <f t="shared" si="265"/>
        <v>35.4</v>
      </c>
      <c r="Q2871" t="str">
        <f t="shared" si="266"/>
        <v>theater</v>
      </c>
      <c r="R2871" s="12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0.15000000000000002</v>
      </c>
      <c r="P2872" s="8">
        <f t="shared" si="265"/>
        <v>83.333333333333329</v>
      </c>
      <c r="Q2872" t="str">
        <f t="shared" si="266"/>
        <v>theater</v>
      </c>
      <c r="R2872" s="1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4.6699999999999964E-2</v>
      </c>
      <c r="P2873" s="8">
        <f t="shared" si="265"/>
        <v>35.92307692307692</v>
      </c>
      <c r="Q2873" t="str">
        <f t="shared" si="266"/>
        <v>theater</v>
      </c>
      <c r="R2873" s="12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s="12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s="12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5.4200000000000026E-2</v>
      </c>
      <c r="P2876" s="8">
        <f t="shared" si="265"/>
        <v>90.333333333333329</v>
      </c>
      <c r="Q2876" t="str">
        <f t="shared" si="266"/>
        <v>theater</v>
      </c>
      <c r="R2876" s="12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3.4999999999996145E-4</v>
      </c>
      <c r="P2877" s="8">
        <f t="shared" si="265"/>
        <v>2.3333333333333335</v>
      </c>
      <c r="Q2877" t="str">
        <f t="shared" si="266"/>
        <v>theater</v>
      </c>
      <c r="R2877" s="12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s="12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0.10833333333333328</v>
      </c>
      <c r="P2879" s="8">
        <f t="shared" si="265"/>
        <v>108.33333333333333</v>
      </c>
      <c r="Q2879" t="str">
        <f t="shared" si="266"/>
        <v>theater</v>
      </c>
      <c r="R2879" s="12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2.1000000000000019E-2</v>
      </c>
      <c r="P2880" s="8">
        <f t="shared" si="265"/>
        <v>15.75</v>
      </c>
      <c r="Q2880" t="str">
        <f t="shared" si="266"/>
        <v>theater</v>
      </c>
      <c r="R2880" s="12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2.5892857142857384E-3</v>
      </c>
      <c r="P2881" s="8">
        <f t="shared" si="265"/>
        <v>29</v>
      </c>
      <c r="Q2881" t="str">
        <f t="shared" si="266"/>
        <v>theater</v>
      </c>
      <c r="R2881" s="12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0.23333333333333328</v>
      </c>
      <c r="P2882" s="8">
        <f t="shared" si="265"/>
        <v>96.551724137931032</v>
      </c>
      <c r="Q2882" t="str">
        <f t="shared" si="266"/>
        <v>theater</v>
      </c>
      <c r="R2882" s="1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1+((E2883-D2883)/D2883)</f>
        <v>0</v>
      </c>
      <c r="P2883" s="8" t="e">
        <f t="shared" ref="P2883:P2946" si="271">E2883/L2883</f>
        <v>#DIV/0!</v>
      </c>
      <c r="Q2883" t="str">
        <f t="shared" ref="Q2883:Q2946" si="272">LEFT(N2883,FIND("/",N2883)-1)</f>
        <v>theater</v>
      </c>
      <c r="R2883" s="12" t="str">
        <f t="shared" ref="R2883:R2946" si="273">RIGHT(N2883,(LEN(N2883)-FIND("/",N2883,FIND("/",N2883)-1)))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0.33599999999999997</v>
      </c>
      <c r="P2884" s="8">
        <f t="shared" si="271"/>
        <v>63</v>
      </c>
      <c r="Q2884" t="str">
        <f t="shared" si="272"/>
        <v>theater</v>
      </c>
      <c r="R2884" s="12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0.19079999999999997</v>
      </c>
      <c r="P2885" s="8">
        <f t="shared" si="271"/>
        <v>381.6</v>
      </c>
      <c r="Q2885" t="str">
        <f t="shared" si="272"/>
        <v>theater</v>
      </c>
      <c r="R2885" s="12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4.1111111111110654E-3</v>
      </c>
      <c r="P2886" s="8">
        <f t="shared" si="271"/>
        <v>46.25</v>
      </c>
      <c r="Q2886" t="str">
        <f t="shared" si="272"/>
        <v>theater</v>
      </c>
      <c r="R2886" s="12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0.32499999999999996</v>
      </c>
      <c r="P2887" s="8">
        <f t="shared" si="271"/>
        <v>26</v>
      </c>
      <c r="Q2887" t="str">
        <f t="shared" si="272"/>
        <v>theater</v>
      </c>
      <c r="R2887" s="12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5.0000000000000044E-2</v>
      </c>
      <c r="P2888" s="8">
        <f t="shared" si="271"/>
        <v>10</v>
      </c>
      <c r="Q2888" t="str">
        <f t="shared" si="272"/>
        <v>theater</v>
      </c>
      <c r="R2888" s="12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1.6666666666667052E-3</v>
      </c>
      <c r="P2889" s="8">
        <f t="shared" si="271"/>
        <v>5</v>
      </c>
      <c r="Q2889" t="str">
        <f t="shared" si="272"/>
        <v>theater</v>
      </c>
      <c r="R2889" s="12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s="12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0.38066666666666671</v>
      </c>
      <c r="P2891" s="8">
        <f t="shared" si="271"/>
        <v>81.571428571428569</v>
      </c>
      <c r="Q2891" t="str">
        <f t="shared" si="272"/>
        <v>theater</v>
      </c>
      <c r="R2891" s="12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1.0499999999999954E-2</v>
      </c>
      <c r="P2892" s="8">
        <f t="shared" si="271"/>
        <v>7</v>
      </c>
      <c r="Q2892" t="str">
        <f t="shared" si="272"/>
        <v>theater</v>
      </c>
      <c r="R2892" s="1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2.7299999999999991E-2</v>
      </c>
      <c r="P2893" s="8">
        <f t="shared" si="271"/>
        <v>27.3</v>
      </c>
      <c r="Q2893" t="str">
        <f t="shared" si="272"/>
        <v>theater</v>
      </c>
      <c r="R2893" s="12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9.0909090909090939E-2</v>
      </c>
      <c r="P2894" s="8">
        <f t="shared" si="271"/>
        <v>29.411764705882351</v>
      </c>
      <c r="Q2894" t="str">
        <f t="shared" si="272"/>
        <v>theater</v>
      </c>
      <c r="R2894" s="12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5.0000000000000044E-3</v>
      </c>
      <c r="P2895" s="8">
        <f t="shared" si="271"/>
        <v>12.5</v>
      </c>
      <c r="Q2895" t="str">
        <f t="shared" si="272"/>
        <v>theater</v>
      </c>
      <c r="R2895" s="12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s="12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4.6000000000000041E-2</v>
      </c>
      <c r="P2897" s="8">
        <f t="shared" si="271"/>
        <v>5.75</v>
      </c>
      <c r="Q2897" t="str">
        <f t="shared" si="272"/>
        <v>theater</v>
      </c>
      <c r="R2897" s="12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0.20833333333333337</v>
      </c>
      <c r="P2898" s="8">
        <f t="shared" si="271"/>
        <v>52.083333333333336</v>
      </c>
      <c r="Q2898" t="str">
        <f t="shared" si="272"/>
        <v>theater</v>
      </c>
      <c r="R2898" s="12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4.5833333333333282E-2</v>
      </c>
      <c r="P2899" s="8">
        <f t="shared" si="271"/>
        <v>183.33333333333334</v>
      </c>
      <c r="Q2899" t="str">
        <f t="shared" si="272"/>
        <v>theater</v>
      </c>
      <c r="R2899" s="12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4.2133333333333356E-2</v>
      </c>
      <c r="P2900" s="8">
        <f t="shared" si="271"/>
        <v>26.333333333333332</v>
      </c>
      <c r="Q2900" t="str">
        <f t="shared" si="272"/>
        <v>theater</v>
      </c>
      <c r="R2900" s="12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s="12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s="1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8.0000000000000071E-3</v>
      </c>
      <c r="P2903" s="8">
        <f t="shared" si="271"/>
        <v>3</v>
      </c>
      <c r="Q2903" t="str">
        <f t="shared" si="272"/>
        <v>theater</v>
      </c>
      <c r="R2903" s="12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1.6666666666664831E-4</v>
      </c>
      <c r="P2904" s="8">
        <f t="shared" si="271"/>
        <v>25</v>
      </c>
      <c r="Q2904" t="str">
        <f t="shared" si="272"/>
        <v>theater</v>
      </c>
      <c r="R2904" s="12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7.8000000000000291E-3</v>
      </c>
      <c r="P2905" s="8">
        <f t="shared" si="271"/>
        <v>9.75</v>
      </c>
      <c r="Q2905" t="str">
        <f t="shared" si="272"/>
        <v>theater</v>
      </c>
      <c r="R2905" s="12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5.0000000000000044E-2</v>
      </c>
      <c r="P2906" s="8">
        <f t="shared" si="271"/>
        <v>18.75</v>
      </c>
      <c r="Q2906" t="str">
        <f t="shared" si="272"/>
        <v>theater</v>
      </c>
      <c r="R2906" s="12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s="12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9.4166666666666621E-2</v>
      </c>
      <c r="P2908" s="8">
        <f t="shared" si="271"/>
        <v>80.714285714285708</v>
      </c>
      <c r="Q2908" t="str">
        <f t="shared" si="272"/>
        <v>theater</v>
      </c>
      <c r="R2908" s="12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8.0000000000002292E-4</v>
      </c>
      <c r="P2909" s="8">
        <f t="shared" si="271"/>
        <v>1</v>
      </c>
      <c r="Q2909" t="str">
        <f t="shared" si="272"/>
        <v>theater</v>
      </c>
      <c r="R2909" s="12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2.7499999999999969E-2</v>
      </c>
      <c r="P2910" s="8">
        <f t="shared" si="271"/>
        <v>52.8</v>
      </c>
      <c r="Q2910" t="str">
        <f t="shared" si="272"/>
        <v>theater</v>
      </c>
      <c r="R2910" s="12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1.1111111111106187E-4</v>
      </c>
      <c r="P2911" s="8">
        <f t="shared" si="271"/>
        <v>20</v>
      </c>
      <c r="Q2911" t="str">
        <f t="shared" si="272"/>
        <v>theater</v>
      </c>
      <c r="R2911" s="12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3.3333333333329662E-5</v>
      </c>
      <c r="P2912" s="8">
        <f t="shared" si="271"/>
        <v>1</v>
      </c>
      <c r="Q2912" t="str">
        <f t="shared" si="272"/>
        <v>theater</v>
      </c>
      <c r="R2912" s="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s="12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0.14058171745152359</v>
      </c>
      <c r="P2914" s="8">
        <f t="shared" si="271"/>
        <v>78.07692307692308</v>
      </c>
      <c r="Q2914" t="str">
        <f t="shared" si="272"/>
        <v>theater</v>
      </c>
      <c r="R2914" s="12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1.9999999999997797E-4</v>
      </c>
      <c r="P2915" s="8">
        <f t="shared" si="271"/>
        <v>1</v>
      </c>
      <c r="Q2915" t="str">
        <f t="shared" si="272"/>
        <v>theater</v>
      </c>
      <c r="R2915" s="12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4.0000000000040004E-5</v>
      </c>
      <c r="P2916" s="8">
        <f t="shared" si="271"/>
        <v>1</v>
      </c>
      <c r="Q2916" t="str">
        <f t="shared" si="272"/>
        <v>theater</v>
      </c>
      <c r="R2916" s="12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s="12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7.8378378378378355E-2</v>
      </c>
      <c r="P2918" s="8">
        <f t="shared" si="271"/>
        <v>20.714285714285715</v>
      </c>
      <c r="Q2918" t="str">
        <f t="shared" si="272"/>
        <v>theater</v>
      </c>
      <c r="R2918" s="12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0.21850000000000003</v>
      </c>
      <c r="P2919" s="8">
        <f t="shared" si="271"/>
        <v>48.555555555555557</v>
      </c>
      <c r="Q2919" t="str">
        <f t="shared" si="272"/>
        <v>theater</v>
      </c>
      <c r="R2919" s="12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s="12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8.4999999999999964E-2</v>
      </c>
      <c r="P2921" s="8">
        <f t="shared" si="271"/>
        <v>8.5</v>
      </c>
      <c r="Q2921" t="str">
        <f t="shared" si="272"/>
        <v>theater</v>
      </c>
      <c r="R2921" s="12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0.26839999999999997</v>
      </c>
      <c r="P2922" s="8">
        <f t="shared" si="271"/>
        <v>51.615384615384613</v>
      </c>
      <c r="Q2922" t="str">
        <f t="shared" si="272"/>
        <v>theater</v>
      </c>
      <c r="R2922" s="1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s="12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s="12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s="12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s="12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s="12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s="12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s="12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s="12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s="12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s="1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s="12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s="12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s="12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s="12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s="12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s="12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s="12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s="12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s="12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s="1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4.0000000000040004E-5</v>
      </c>
      <c r="P2943" s="8">
        <f t="shared" si="271"/>
        <v>1</v>
      </c>
      <c r="Q2943" t="str">
        <f t="shared" si="272"/>
        <v>theater</v>
      </c>
      <c r="R2943" s="12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0.20425000000000004</v>
      </c>
      <c r="P2944" s="8">
        <f t="shared" si="271"/>
        <v>202.22772277227722</v>
      </c>
      <c r="Q2944" t="str">
        <f t="shared" si="272"/>
        <v>theater</v>
      </c>
      <c r="R2944" s="12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s="12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1.0000000000000009E-2</v>
      </c>
      <c r="P2946" s="8">
        <f t="shared" si="271"/>
        <v>100</v>
      </c>
      <c r="Q2946" t="str">
        <f t="shared" si="272"/>
        <v>theater</v>
      </c>
      <c r="R2946" s="12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1+((E2947-D2947)/D2947)</f>
        <v>0</v>
      </c>
      <c r="P2947" s="8" t="e">
        <f t="shared" ref="P2947:P3010" si="277">E2947/L2947</f>
        <v>#DIV/0!</v>
      </c>
      <c r="Q2947" t="str">
        <f t="shared" ref="Q2947:Q3010" si="278">LEFT(N2947,FIND("/",N2947)-1)</f>
        <v>theater</v>
      </c>
      <c r="R2947" s="12" t="str">
        <f t="shared" ref="R2947:R3010" si="279">RIGHT(N2947,(LEN(N2947)-FIND("/",N2947,FIND("/",N2947)-1)))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1.0000000000000009E-3</v>
      </c>
      <c r="P2948" s="8">
        <f t="shared" si="277"/>
        <v>1</v>
      </c>
      <c r="Q2948" t="str">
        <f t="shared" si="278"/>
        <v>theater</v>
      </c>
      <c r="R2948" s="12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4.2880000000000029E-2</v>
      </c>
      <c r="P2949" s="8">
        <f t="shared" si="277"/>
        <v>82.461538461538467</v>
      </c>
      <c r="Q2949" t="str">
        <f t="shared" si="278"/>
        <v>theater</v>
      </c>
      <c r="R2949" s="12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4.8000000000048004E-5</v>
      </c>
      <c r="P2950" s="8">
        <f t="shared" si="277"/>
        <v>2.6666666666666665</v>
      </c>
      <c r="Q2950" t="str">
        <f t="shared" si="278"/>
        <v>theater</v>
      </c>
      <c r="R2950" s="12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2.5000000000000022E-2</v>
      </c>
      <c r="P2951" s="8">
        <f t="shared" si="277"/>
        <v>12.5</v>
      </c>
      <c r="Q2951" t="str">
        <f t="shared" si="278"/>
        <v>theater</v>
      </c>
      <c r="R2951" s="12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s="1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2.1920000000000051E-2</v>
      </c>
      <c r="P2953" s="8">
        <f t="shared" si="277"/>
        <v>18.896551724137932</v>
      </c>
      <c r="Q2953" t="str">
        <f t="shared" si="278"/>
        <v>theater</v>
      </c>
      <c r="R2953" s="12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8.0250000000000044E-2</v>
      </c>
      <c r="P2954" s="8">
        <f t="shared" si="277"/>
        <v>200.625</v>
      </c>
      <c r="Q2954" t="str">
        <f t="shared" si="278"/>
        <v>theater</v>
      </c>
      <c r="R2954" s="12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1.5125000000000277E-3</v>
      </c>
      <c r="P2955" s="8">
        <f t="shared" si="277"/>
        <v>201.66666666666666</v>
      </c>
      <c r="Q2955" t="str">
        <f t="shared" si="278"/>
        <v>theater</v>
      </c>
      <c r="R2955" s="12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s="12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s="12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0.16734177215189872</v>
      </c>
      <c r="P2958" s="8">
        <f t="shared" si="277"/>
        <v>66.099999999999994</v>
      </c>
      <c r="Q2958" t="str">
        <f t="shared" si="278"/>
        <v>theater</v>
      </c>
      <c r="R2958" s="12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1.866666666666672E-2</v>
      </c>
      <c r="P2959" s="8">
        <f t="shared" si="277"/>
        <v>93.333333333333329</v>
      </c>
      <c r="Q2959" t="str">
        <f t="shared" si="278"/>
        <v>theater</v>
      </c>
      <c r="R2959" s="12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s="12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s="12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s="1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s="12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s="12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s="12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s="12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s="12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s="12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s="12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s="12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s="12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s="1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s="12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s="12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s="12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s="12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s="12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1.7142857142857144</v>
      </c>
      <c r="P2978" s="8">
        <f t="shared" si="277"/>
        <v>8.5714285714285712</v>
      </c>
      <c r="Q2978" t="str">
        <f t="shared" si="278"/>
        <v>theater</v>
      </c>
      <c r="R2978" s="12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s="12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s="12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s="12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s="1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s="12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s="12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s="12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s="12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s="12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s="12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s="12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s="12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s="12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s="1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s="12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s="12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s="12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4.5774666666666661</v>
      </c>
      <c r="P2996" s="8">
        <f t="shared" si="277"/>
        <v>23.275254237288134</v>
      </c>
      <c r="Q2996" t="str">
        <f t="shared" si="278"/>
        <v>theater</v>
      </c>
      <c r="R2996" s="12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s="12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1.7194285714285713</v>
      </c>
      <c r="P2998" s="8">
        <f t="shared" si="277"/>
        <v>153.5204081632653</v>
      </c>
      <c r="Q2998" t="str">
        <f t="shared" si="278"/>
        <v>theater</v>
      </c>
      <c r="R2998" s="12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s="12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s="12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s="12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s="1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s="12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s="12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s="12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s="12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s="12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s="12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s="12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s="12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1+((E3011-D3011)/D3011)</f>
        <v>1.19756</v>
      </c>
      <c r="P3011" s="8">
        <f t="shared" ref="P3011:P3074" si="283">E3011/L3011</f>
        <v>233.8984375</v>
      </c>
      <c r="Q3011" t="str">
        <f t="shared" ref="Q3011:Q3074" si="284">LEFT(N3011,FIND("/",N3011)-1)</f>
        <v>theater</v>
      </c>
      <c r="R3011" s="12" t="str">
        <f t="shared" ref="R3011:R3074" si="285">RIGHT(N3011,(LEN(N3011)-FIND("/",N3011,FIND("/",N3011)-1)))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s="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s="12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1.1712500000000001</v>
      </c>
      <c r="P3014" s="8">
        <f t="shared" si="283"/>
        <v>85.181818181818187</v>
      </c>
      <c r="Q3014" t="str">
        <f t="shared" si="284"/>
        <v>theater</v>
      </c>
      <c r="R3014" s="12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1.5695999999999999</v>
      </c>
      <c r="P3015" s="8">
        <f t="shared" si="283"/>
        <v>146.69158878504672</v>
      </c>
      <c r="Q3015" t="str">
        <f t="shared" si="284"/>
        <v>theater</v>
      </c>
      <c r="R3015" s="12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s="12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s="12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s="12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s="12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s="12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s="12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s="1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s="12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s="12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s="12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s="12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s="12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s="12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s="12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1.6802000000000001</v>
      </c>
      <c r="P3030" s="8">
        <f t="shared" si="283"/>
        <v>84.858585858585855</v>
      </c>
      <c r="Q3030" t="str">
        <f t="shared" si="284"/>
        <v>theater</v>
      </c>
      <c r="R3030" s="12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s="12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s="1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s="12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s="12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s="12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s="12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s="12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s="12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2.1319999999999997</v>
      </c>
      <c r="P3039" s="8">
        <f t="shared" si="283"/>
        <v>33.3125</v>
      </c>
      <c r="Q3039" t="str">
        <f t="shared" si="284"/>
        <v>theater</v>
      </c>
      <c r="R3039" s="12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s="12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s="12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s="1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s="12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s="12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s="12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s="12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s="12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s="12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s="12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1.6640000000000001</v>
      </c>
      <c r="P3050" s="8">
        <f t="shared" si="283"/>
        <v>177.02127659574469</v>
      </c>
      <c r="Q3050" t="str">
        <f t="shared" si="284"/>
        <v>theater</v>
      </c>
      <c r="R3050" s="12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s="12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s="1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0.23628571428571432</v>
      </c>
      <c r="P3053" s="8">
        <f t="shared" si="283"/>
        <v>23.62857142857143</v>
      </c>
      <c r="Q3053" t="str">
        <f t="shared" si="284"/>
        <v>theater</v>
      </c>
      <c r="R3053" s="12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1.4999999999999458E-3</v>
      </c>
      <c r="P3054" s="8">
        <f t="shared" si="283"/>
        <v>37.5</v>
      </c>
      <c r="Q3054" t="str">
        <f t="shared" si="284"/>
        <v>theater</v>
      </c>
      <c r="R3054" s="12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4.0000000000000036E-3</v>
      </c>
      <c r="P3055" s="8">
        <f t="shared" si="283"/>
        <v>13.333333333333334</v>
      </c>
      <c r="Q3055" t="str">
        <f t="shared" si="284"/>
        <v>theater</v>
      </c>
      <c r="R3055" s="12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s="12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4.9999999999994493E-5</v>
      </c>
      <c r="P3057" s="8">
        <f t="shared" si="283"/>
        <v>1</v>
      </c>
      <c r="Q3057" t="str">
        <f t="shared" si="284"/>
        <v>theater</v>
      </c>
      <c r="R3057" s="12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s="12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s="12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1.6666666666664831E-4</v>
      </c>
      <c r="P3060" s="8">
        <f t="shared" si="283"/>
        <v>1</v>
      </c>
      <c r="Q3060" t="str">
        <f t="shared" si="284"/>
        <v>theater</v>
      </c>
      <c r="R3060" s="12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3.0066666666666686E-2</v>
      </c>
      <c r="P3061" s="8">
        <f t="shared" si="283"/>
        <v>41</v>
      </c>
      <c r="Q3061" t="str">
        <f t="shared" si="284"/>
        <v>theater</v>
      </c>
      <c r="R3061" s="12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1.5227272727272867E-3</v>
      </c>
      <c r="P3062" s="8">
        <f t="shared" si="283"/>
        <v>55.833333333333336</v>
      </c>
      <c r="Q3062" t="str">
        <f t="shared" si="284"/>
        <v>theater</v>
      </c>
      <c r="R3062" s="1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s="12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s="12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s="12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0.11294666666666664</v>
      </c>
      <c r="P3066" s="8">
        <f t="shared" si="283"/>
        <v>117.65277777777777</v>
      </c>
      <c r="Q3066" t="str">
        <f t="shared" si="284"/>
        <v>theater</v>
      </c>
      <c r="R3066" s="12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3.9999999999995595E-4</v>
      </c>
      <c r="P3067" s="8">
        <f t="shared" si="283"/>
        <v>5</v>
      </c>
      <c r="Q3067" t="str">
        <f t="shared" si="284"/>
        <v>theater</v>
      </c>
      <c r="R3067" s="12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0.11985714285714288</v>
      </c>
      <c r="P3068" s="8">
        <f t="shared" si="283"/>
        <v>2796.6666666666665</v>
      </c>
      <c r="Q3068" t="str">
        <f t="shared" si="284"/>
        <v>theater</v>
      </c>
      <c r="R3068" s="12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2.5000000000000022E-2</v>
      </c>
      <c r="P3069" s="8">
        <f t="shared" si="283"/>
        <v>200</v>
      </c>
      <c r="Q3069" t="str">
        <f t="shared" si="284"/>
        <v>theater</v>
      </c>
      <c r="R3069" s="12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7.0000000000003393E-4</v>
      </c>
      <c r="P3070" s="8">
        <f t="shared" si="283"/>
        <v>87.5</v>
      </c>
      <c r="Q3070" t="str">
        <f t="shared" si="284"/>
        <v>theater</v>
      </c>
      <c r="R3070" s="12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0.14100000000000001</v>
      </c>
      <c r="P3071" s="8">
        <f t="shared" si="283"/>
        <v>20.142857142857142</v>
      </c>
      <c r="Q3071" t="str">
        <f t="shared" si="284"/>
        <v>theater</v>
      </c>
      <c r="R3071" s="12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3.3399999999999985E-2</v>
      </c>
      <c r="P3072" s="8">
        <f t="shared" si="283"/>
        <v>20.875</v>
      </c>
      <c r="Q3072" t="str">
        <f t="shared" si="284"/>
        <v>theater</v>
      </c>
      <c r="R3072" s="1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s="12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1.6666666666664831E-4</v>
      </c>
      <c r="P3074" s="8">
        <f t="shared" si="283"/>
        <v>1</v>
      </c>
      <c r="Q3074" t="str">
        <f t="shared" si="284"/>
        <v>theater</v>
      </c>
      <c r="R3074" s="12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1+((E3075-D3075)/D3075)</f>
        <v>2.3035714285712938E-4</v>
      </c>
      <c r="P3075" s="8">
        <f t="shared" ref="P3075:P3138" si="289">E3075/L3075</f>
        <v>92.142857142857139</v>
      </c>
      <c r="Q3075" t="str">
        <f t="shared" ref="Q3075:Q3138" si="290">LEFT(N3075,FIND("/",N3075)-1)</f>
        <v>theater</v>
      </c>
      <c r="R3075" s="12" t="str">
        <f t="shared" ref="R3075:R3138" si="291">RIGHT(N3075,(LEN(N3075)-FIND("/",N3075,FIND("/",N3075)-1)))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8.799999999999919E-4</v>
      </c>
      <c r="P3076" s="8">
        <f t="shared" si="289"/>
        <v>7.333333333333333</v>
      </c>
      <c r="Q3076" t="str">
        <f t="shared" si="290"/>
        <v>theater</v>
      </c>
      <c r="R3076" s="12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8.6400000000000032E-2</v>
      </c>
      <c r="P3077" s="8">
        <f t="shared" si="289"/>
        <v>64.8</v>
      </c>
      <c r="Q3077" t="str">
        <f t="shared" si="290"/>
        <v>theater</v>
      </c>
      <c r="R3077" s="12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0.15059999999999996</v>
      </c>
      <c r="P3078" s="8">
        <f t="shared" si="289"/>
        <v>30.12</v>
      </c>
      <c r="Q3078" t="str">
        <f t="shared" si="290"/>
        <v>theater</v>
      </c>
      <c r="R3078" s="12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4.7727272727272618E-3</v>
      </c>
      <c r="P3079" s="8">
        <f t="shared" si="289"/>
        <v>52.5</v>
      </c>
      <c r="Q3079" t="str">
        <f t="shared" si="290"/>
        <v>theater</v>
      </c>
      <c r="R3079" s="12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1.183333333333314E-3</v>
      </c>
      <c r="P3080" s="8">
        <f t="shared" si="289"/>
        <v>23.666666666666668</v>
      </c>
      <c r="Q3080" t="str">
        <f t="shared" si="290"/>
        <v>theater</v>
      </c>
      <c r="R3080" s="12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8.4173998587352417E-3</v>
      </c>
      <c r="P3081" s="8">
        <f t="shared" si="289"/>
        <v>415.77777777777777</v>
      </c>
      <c r="Q3081" t="str">
        <f t="shared" si="290"/>
        <v>theater</v>
      </c>
      <c r="R3081" s="12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1.8799999999996597E-4</v>
      </c>
      <c r="P3082" s="8">
        <f t="shared" si="289"/>
        <v>53.714285714285715</v>
      </c>
      <c r="Q3082" t="str">
        <f t="shared" si="290"/>
        <v>theater</v>
      </c>
      <c r="R3082" s="1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2.102999999999966E-3</v>
      </c>
      <c r="P3083" s="8">
        <f t="shared" si="289"/>
        <v>420.6</v>
      </c>
      <c r="Q3083" t="str">
        <f t="shared" si="290"/>
        <v>theater</v>
      </c>
      <c r="R3083" s="12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s="12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2.8000000000000247E-3</v>
      </c>
      <c r="P3085" s="8">
        <f t="shared" si="289"/>
        <v>18.666666666666668</v>
      </c>
      <c r="Q3085" t="str">
        <f t="shared" si="290"/>
        <v>theater</v>
      </c>
      <c r="R3085" s="12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0.11579206701157918</v>
      </c>
      <c r="P3086" s="8">
        <f t="shared" si="289"/>
        <v>78.333333333333329</v>
      </c>
      <c r="Q3086" t="str">
        <f t="shared" si="290"/>
        <v>theater</v>
      </c>
      <c r="R3086" s="12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2.4399999999999977E-2</v>
      </c>
      <c r="P3087" s="8">
        <f t="shared" si="289"/>
        <v>67.777777777777771</v>
      </c>
      <c r="Q3087" t="str">
        <f t="shared" si="290"/>
        <v>theater</v>
      </c>
      <c r="R3087" s="12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2.4999999999999467E-3</v>
      </c>
      <c r="P3088" s="8">
        <f t="shared" si="289"/>
        <v>16.666666666666668</v>
      </c>
      <c r="Q3088" t="str">
        <f t="shared" si="290"/>
        <v>theater</v>
      </c>
      <c r="R3088" s="12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6.2499999999999778E-3</v>
      </c>
      <c r="P3089" s="8">
        <f t="shared" si="289"/>
        <v>62.5</v>
      </c>
      <c r="Q3089" t="str">
        <f t="shared" si="290"/>
        <v>theater</v>
      </c>
      <c r="R3089" s="12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1.9384615384615556E-3</v>
      </c>
      <c r="P3090" s="8">
        <f t="shared" si="289"/>
        <v>42</v>
      </c>
      <c r="Q3090" t="str">
        <f t="shared" si="290"/>
        <v>theater</v>
      </c>
      <c r="R3090" s="12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0.23416000000000003</v>
      </c>
      <c r="P3091" s="8">
        <f t="shared" si="289"/>
        <v>130.0888888888889</v>
      </c>
      <c r="Q3091" t="str">
        <f t="shared" si="290"/>
        <v>theater</v>
      </c>
      <c r="R3091" s="12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5.0808888888888903E-2</v>
      </c>
      <c r="P3092" s="8">
        <f t="shared" si="289"/>
        <v>1270.2222222222222</v>
      </c>
      <c r="Q3092" t="str">
        <f t="shared" si="290"/>
        <v>theater</v>
      </c>
      <c r="R3092" s="1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s="12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1.1831900000000006E-2</v>
      </c>
      <c r="P3094" s="8">
        <f t="shared" si="289"/>
        <v>56.342380952380957</v>
      </c>
      <c r="Q3094" t="str">
        <f t="shared" si="290"/>
        <v>theater</v>
      </c>
      <c r="R3094" s="12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0.22750000000000004</v>
      </c>
      <c r="P3095" s="8">
        <f t="shared" si="289"/>
        <v>53.529411764705884</v>
      </c>
      <c r="Q3095" t="str">
        <f t="shared" si="290"/>
        <v>theater</v>
      </c>
      <c r="R3095" s="12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2.4999999999997247E-4</v>
      </c>
      <c r="P3096" s="8">
        <f t="shared" si="289"/>
        <v>25</v>
      </c>
      <c r="Q3096" t="str">
        <f t="shared" si="290"/>
        <v>theater</v>
      </c>
      <c r="R3096" s="12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3.3512064343163006E-3</v>
      </c>
      <c r="P3097" s="8">
        <f t="shared" si="289"/>
        <v>50</v>
      </c>
      <c r="Q3097" t="str">
        <f t="shared" si="290"/>
        <v>theater</v>
      </c>
      <c r="R3097" s="12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3.9749999999999952E-2</v>
      </c>
      <c r="P3098" s="8">
        <f t="shared" si="289"/>
        <v>56.785714285714285</v>
      </c>
      <c r="Q3098" t="str">
        <f t="shared" si="290"/>
        <v>theater</v>
      </c>
      <c r="R3098" s="12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0.17149999999999999</v>
      </c>
      <c r="P3099" s="8">
        <f t="shared" si="289"/>
        <v>40.833333333333336</v>
      </c>
      <c r="Q3099" t="str">
        <f t="shared" si="290"/>
        <v>theater</v>
      </c>
      <c r="R3099" s="12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3.6080041046690603E-2</v>
      </c>
      <c r="P3100" s="8">
        <f t="shared" si="289"/>
        <v>65.111111111111114</v>
      </c>
      <c r="Q3100" t="str">
        <f t="shared" si="290"/>
        <v>theater</v>
      </c>
      <c r="R3100" s="12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s="12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s="1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s="12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0.39112499999999994</v>
      </c>
      <c r="P3104" s="8">
        <f t="shared" si="289"/>
        <v>69.533333333333331</v>
      </c>
      <c r="Q3104" t="str">
        <f t="shared" si="290"/>
        <v>theater</v>
      </c>
      <c r="R3104" s="12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2.6829268292682951E-3</v>
      </c>
      <c r="P3105" s="8">
        <f t="shared" si="289"/>
        <v>5.5</v>
      </c>
      <c r="Q3105" t="str">
        <f t="shared" si="290"/>
        <v>theater</v>
      </c>
      <c r="R3105" s="12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s="12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0.42360992301112066</v>
      </c>
      <c r="P3107" s="8">
        <f t="shared" si="289"/>
        <v>79.870967741935488</v>
      </c>
      <c r="Q3107" t="str">
        <f t="shared" si="290"/>
        <v>theater</v>
      </c>
      <c r="R3107" s="12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4.1000000000000036E-2</v>
      </c>
      <c r="P3108" s="8">
        <f t="shared" si="289"/>
        <v>10.25</v>
      </c>
      <c r="Q3108" t="str">
        <f t="shared" si="290"/>
        <v>theater</v>
      </c>
      <c r="R3108" s="12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0.19762500000000005</v>
      </c>
      <c r="P3109" s="8">
        <f t="shared" si="289"/>
        <v>272.58620689655174</v>
      </c>
      <c r="Q3109" t="str">
        <f t="shared" si="290"/>
        <v>theater</v>
      </c>
      <c r="R3109" s="12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5.1999999999996493E-4</v>
      </c>
      <c r="P3110" s="8">
        <f t="shared" si="289"/>
        <v>13</v>
      </c>
      <c r="Q3110" t="str">
        <f t="shared" si="290"/>
        <v>theater</v>
      </c>
      <c r="R3110" s="12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</v>
      </c>
      <c r="P3111" s="8">
        <f t="shared" si="289"/>
        <v>58.184210526315788</v>
      </c>
      <c r="Q3111" t="str">
        <f t="shared" si="290"/>
        <v>theater</v>
      </c>
      <c r="R3111" s="12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3.9999999999995595E-4</v>
      </c>
      <c r="P3112" s="8">
        <f t="shared" si="289"/>
        <v>10</v>
      </c>
      <c r="Q3112" t="str">
        <f t="shared" si="290"/>
        <v>theater</v>
      </c>
      <c r="R3112" s="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0.26639999999999997</v>
      </c>
      <c r="P3113" s="8">
        <f t="shared" si="289"/>
        <v>70.10526315789474</v>
      </c>
      <c r="Q3113" t="str">
        <f t="shared" si="290"/>
        <v>theater</v>
      </c>
      <c r="R3113" s="12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4.7363636363636386E-2</v>
      </c>
      <c r="P3114" s="8">
        <f t="shared" si="289"/>
        <v>57.888888888888886</v>
      </c>
      <c r="Q3114" t="str">
        <f t="shared" si="290"/>
        <v>theater</v>
      </c>
      <c r="R3114" s="12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4.2435339894712709E-2</v>
      </c>
      <c r="P3115" s="8">
        <f t="shared" si="289"/>
        <v>125.27027027027027</v>
      </c>
      <c r="Q3115" t="str">
        <f t="shared" si="290"/>
        <v>theater</v>
      </c>
      <c r="R3115" s="12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s="12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3.0000000000000027E-2</v>
      </c>
      <c r="P3117" s="8">
        <f t="shared" si="289"/>
        <v>300</v>
      </c>
      <c r="Q3117" t="str">
        <f t="shared" si="290"/>
        <v>theater</v>
      </c>
      <c r="R3117" s="12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0.57333333333333325</v>
      </c>
      <c r="P3118" s="8">
        <f t="shared" si="289"/>
        <v>43</v>
      </c>
      <c r="Q3118" t="str">
        <f t="shared" si="290"/>
        <v>theater</v>
      </c>
      <c r="R3118" s="12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1.0000000000000009E-3</v>
      </c>
      <c r="P3119" s="8">
        <f t="shared" si="289"/>
        <v>1</v>
      </c>
      <c r="Q3119" t="str">
        <f t="shared" si="290"/>
        <v>theater</v>
      </c>
      <c r="R3119" s="12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3.0999999999999917E-3</v>
      </c>
      <c r="P3120" s="8">
        <f t="shared" si="289"/>
        <v>775</v>
      </c>
      <c r="Q3120" t="str">
        <f t="shared" si="290"/>
        <v>theater</v>
      </c>
      <c r="R3120" s="12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4.9999999999994493E-4</v>
      </c>
      <c r="P3121" s="8">
        <f t="shared" si="289"/>
        <v>5</v>
      </c>
      <c r="Q3121" t="str">
        <f t="shared" si="290"/>
        <v>theater</v>
      </c>
      <c r="R3121" s="12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9.8461538461491749E-5</v>
      </c>
      <c r="P3122" s="8">
        <f t="shared" si="289"/>
        <v>12.8</v>
      </c>
      <c r="Q3122" t="str">
        <f t="shared" si="290"/>
        <v>theater</v>
      </c>
      <c r="R3122" s="1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6.6666666666667096E-3</v>
      </c>
      <c r="P3123" s="8">
        <f t="shared" si="289"/>
        <v>10</v>
      </c>
      <c r="Q3123" t="str">
        <f t="shared" si="290"/>
        <v>theater</v>
      </c>
      <c r="R3123" s="12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0.58291457286432169</v>
      </c>
      <c r="P3124" s="8">
        <f t="shared" si="289"/>
        <v>58</v>
      </c>
      <c r="Q3124" t="str">
        <f t="shared" si="290"/>
        <v>theater</v>
      </c>
      <c r="R3124" s="12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0.68153599999999992</v>
      </c>
      <c r="P3125" s="8">
        <f t="shared" si="289"/>
        <v>244.80459770114942</v>
      </c>
      <c r="Q3125" t="str">
        <f t="shared" si="290"/>
        <v>theater</v>
      </c>
      <c r="R3125" s="12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3.249999999999087E-5</v>
      </c>
      <c r="P3126" s="8">
        <f t="shared" si="289"/>
        <v>6.5</v>
      </c>
      <c r="Q3126" t="str">
        <f t="shared" si="290"/>
        <v>theater</v>
      </c>
      <c r="R3126" s="12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s="12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4.159999999999997E-2</v>
      </c>
      <c r="P3128" s="8">
        <f t="shared" si="289"/>
        <v>61.176470588235297</v>
      </c>
      <c r="Q3128" t="str">
        <f t="shared" si="290"/>
        <v>theater</v>
      </c>
      <c r="R3128" s="12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s="12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s="12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8.0000000000000071E-3</v>
      </c>
      <c r="P3131" s="8">
        <f t="shared" si="289"/>
        <v>10</v>
      </c>
      <c r="Q3131" t="str">
        <f t="shared" si="290"/>
        <v>theater</v>
      </c>
      <c r="R3131" s="12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3.7499999999999978E-2</v>
      </c>
      <c r="P3132" s="8">
        <f t="shared" si="289"/>
        <v>93.75</v>
      </c>
      <c r="Q3132" t="str">
        <f t="shared" si="290"/>
        <v>theater</v>
      </c>
      <c r="R3132" s="1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0.15731707317073174</v>
      </c>
      <c r="P3133" s="8">
        <f t="shared" si="289"/>
        <v>53.75</v>
      </c>
      <c r="Q3133" t="str">
        <f t="shared" si="290"/>
        <v>theater</v>
      </c>
      <c r="R3133" s="12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3.3333333333329662E-4</v>
      </c>
      <c r="P3134" s="8">
        <f t="shared" si="289"/>
        <v>10</v>
      </c>
      <c r="Q3134" t="str">
        <f t="shared" si="290"/>
        <v>theater</v>
      </c>
      <c r="R3134" s="12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s="12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0.22499999999999998</v>
      </c>
      <c r="P3136" s="8">
        <f t="shared" si="289"/>
        <v>18.75</v>
      </c>
      <c r="Q3136" t="str">
        <f t="shared" si="290"/>
        <v>theater</v>
      </c>
      <c r="R3136" s="12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0.20849420849420852</v>
      </c>
      <c r="P3137" s="8">
        <f t="shared" si="289"/>
        <v>23.142857142857142</v>
      </c>
      <c r="Q3137" t="str">
        <f t="shared" si="290"/>
        <v>theater</v>
      </c>
      <c r="R3137" s="12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s="12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1+((E3139-D3139)/D3139)</f>
        <v>3.3333333333333326E-2</v>
      </c>
      <c r="P3139" s="8">
        <f t="shared" ref="P3139:P3202" si="295">E3139/L3139</f>
        <v>50</v>
      </c>
      <c r="Q3139" t="str">
        <f t="shared" ref="Q3139:Q3202" si="296">LEFT(N3139,FIND("/",N3139)-1)</f>
        <v>theater</v>
      </c>
      <c r="R3139" s="12" t="str">
        <f t="shared" ref="R3139:R3202" si="297">RIGHT(N3139,(LEN(N3139)-FIND("/",N3139,FIND("/",N3139)-1)))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s="12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5.4000000000000048E-2</v>
      </c>
      <c r="P3141" s="8">
        <f t="shared" si="295"/>
        <v>450</v>
      </c>
      <c r="Q3141" t="str">
        <f t="shared" si="296"/>
        <v>theater</v>
      </c>
      <c r="R3141" s="12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9.6000000000000529E-3</v>
      </c>
      <c r="P3142" s="8">
        <f t="shared" si="295"/>
        <v>24</v>
      </c>
      <c r="Q3142" t="str">
        <f t="shared" si="296"/>
        <v>theater</v>
      </c>
      <c r="R3142" s="1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s="12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1.6363636363636358E-2</v>
      </c>
      <c r="P3144" s="8">
        <f t="shared" si="295"/>
        <v>15</v>
      </c>
      <c r="Q3144" t="str">
        <f t="shared" si="296"/>
        <v>theater</v>
      </c>
      <c r="R3144" s="12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s="12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s="12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s="12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0.10499999999999998</v>
      </c>
      <c r="P3148" s="8">
        <f t="shared" si="295"/>
        <v>437.5</v>
      </c>
      <c r="Q3148" t="str">
        <f t="shared" si="296"/>
        <v>theater</v>
      </c>
      <c r="R3148" s="12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s="12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1.3116666666666665</v>
      </c>
      <c r="P3150" s="8">
        <f t="shared" si="295"/>
        <v>41.421052631578945</v>
      </c>
      <c r="Q3150" t="str">
        <f t="shared" si="296"/>
        <v>theater</v>
      </c>
      <c r="R3150" s="12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s="12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s="1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s="12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s="12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s="12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s="12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s="12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s="12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s="12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1.1400000000000001</v>
      </c>
      <c r="P3160" s="8">
        <f t="shared" si="295"/>
        <v>82.608695652173907</v>
      </c>
      <c r="Q3160" t="str">
        <f t="shared" si="296"/>
        <v>theater</v>
      </c>
      <c r="R3160" s="12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s="12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s="1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s="12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s="12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s="12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s="12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s="12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1.6022808571428571</v>
      </c>
      <c r="P3168" s="8">
        <f t="shared" si="295"/>
        <v>60.300892473118282</v>
      </c>
      <c r="Q3168" t="str">
        <f t="shared" si="296"/>
        <v>theater</v>
      </c>
      <c r="R3168" s="12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s="12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s="12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s="12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s="1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s="12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s="12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s="12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s="12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s="12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s="12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s="12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s="12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s="12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s="1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s="12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s="12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s="12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s="12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s="12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s="12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s="12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s="12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0.12327272727272731</v>
      </c>
      <c r="P3191" s="8">
        <f t="shared" si="295"/>
        <v>356.84210526315792</v>
      </c>
      <c r="Q3191" t="str">
        <f t="shared" si="296"/>
        <v>theater</v>
      </c>
      <c r="R3191" s="12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s="1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4.0266666666666673E-2</v>
      </c>
      <c r="P3193" s="8">
        <f t="shared" si="295"/>
        <v>37.75</v>
      </c>
      <c r="Q3193" t="str">
        <f t="shared" si="296"/>
        <v>theater</v>
      </c>
      <c r="R3193" s="12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1.0199999999999987E-2</v>
      </c>
      <c r="P3194" s="8">
        <f t="shared" si="295"/>
        <v>12.75</v>
      </c>
      <c r="Q3194" t="str">
        <f t="shared" si="296"/>
        <v>theater</v>
      </c>
      <c r="R3194" s="12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0.11739999999999995</v>
      </c>
      <c r="P3195" s="8">
        <f t="shared" si="295"/>
        <v>24.458333333333332</v>
      </c>
      <c r="Q3195" t="str">
        <f t="shared" si="296"/>
        <v>theater</v>
      </c>
      <c r="R3195" s="12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s="12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s="12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6.0000000000004494E-4</v>
      </c>
      <c r="P3198" s="8">
        <f t="shared" si="295"/>
        <v>300</v>
      </c>
      <c r="Q3198" t="str">
        <f t="shared" si="296"/>
        <v>theater</v>
      </c>
      <c r="R3198" s="12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0.11450000000000005</v>
      </c>
      <c r="P3199" s="8">
        <f t="shared" si="295"/>
        <v>286.25</v>
      </c>
      <c r="Q3199" t="str">
        <f t="shared" si="296"/>
        <v>theater</v>
      </c>
      <c r="R3199" s="12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3.6666666666667069E-3</v>
      </c>
      <c r="P3200" s="8">
        <f t="shared" si="295"/>
        <v>36.666666666666664</v>
      </c>
      <c r="Q3200" t="str">
        <f t="shared" si="296"/>
        <v>theater</v>
      </c>
      <c r="R3200" s="12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0.52160000000000006</v>
      </c>
      <c r="P3201" s="8">
        <f t="shared" si="295"/>
        <v>49.20754716981132</v>
      </c>
      <c r="Q3201" t="str">
        <f t="shared" si="296"/>
        <v>theater</v>
      </c>
      <c r="R3201" s="12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2.0000000000020002E-5</v>
      </c>
      <c r="P3202" s="8">
        <f t="shared" si="295"/>
        <v>1</v>
      </c>
      <c r="Q3202" t="str">
        <f t="shared" si="296"/>
        <v>theater</v>
      </c>
      <c r="R3202" s="1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1+((E3203-D3203)/D3203)</f>
        <v>1.2499999999999956E-2</v>
      </c>
      <c r="P3203" s="8">
        <f t="shared" ref="P3203:P3266" si="301">E3203/L3203</f>
        <v>12.5</v>
      </c>
      <c r="Q3203" t="str">
        <f t="shared" ref="Q3203:Q3266" si="302">LEFT(N3203,FIND("/",N3203)-1)</f>
        <v>theater</v>
      </c>
      <c r="R3203" s="12" t="str">
        <f t="shared" ref="R3203:R3266" si="303">RIGHT(N3203,(LEN(N3203)-FIND("/",N3203,FIND("/",N3203)-1)))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s="12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s="12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s="12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3.4124999999999961E-2</v>
      </c>
      <c r="P3207" s="8">
        <f t="shared" si="301"/>
        <v>22.75</v>
      </c>
      <c r="Q3207" t="str">
        <f t="shared" si="302"/>
        <v>theater</v>
      </c>
      <c r="R3207" s="12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s="12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s="12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s="12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s="12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s="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s="12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s="12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s="12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s="12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s="12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s="12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s="12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s="12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s="12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s="1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1.0342500000000001</v>
      </c>
      <c r="P3223" s="8">
        <f t="shared" si="301"/>
        <v>36.610619469026545</v>
      </c>
      <c r="Q3223" t="str">
        <f t="shared" si="302"/>
        <v>theater</v>
      </c>
      <c r="R3223" s="12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s="12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s="12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s="12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s="12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s="12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s="12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s="12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s="12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s="1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1.6099999999999999</v>
      </c>
      <c r="P3233" s="8">
        <f t="shared" si="301"/>
        <v>57.5</v>
      </c>
      <c r="Q3233" t="str">
        <f t="shared" si="302"/>
        <v>theater</v>
      </c>
      <c r="R3233" s="12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s="12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s="12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s="12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s="12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s="12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s="12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s="12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s="12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s="1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s="12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s="12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s="12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s="12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s="12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s="12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s="12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s="12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s="12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s="1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s="12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s="12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s="12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s="12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s="12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s="12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s="12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s="12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s="12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s="1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s="12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s="12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s="12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s="12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1+((E3267-D3267)/D3267)</f>
        <v>1.6400000000000001</v>
      </c>
      <c r="P3267" s="8">
        <f t="shared" ref="P3267:P3330" si="307">E3267/L3267</f>
        <v>70.285714285714292</v>
      </c>
      <c r="Q3267" t="str">
        <f t="shared" ref="Q3267:Q3330" si="308">LEFT(N3267,FIND("/",N3267)-1)</f>
        <v>theater</v>
      </c>
      <c r="R3267" s="12" t="str">
        <f t="shared" ref="R3267:R3330" si="309">RIGHT(N3267,(LEN(N3267)-FIND("/",N3267,FIND("/",N3267)-1)))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s="12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s="12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s="12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s="12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s="1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s="12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s="12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s="12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s="12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s="12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s="12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s="12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s="12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s="12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s="1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s="12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s="12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s="12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s="12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s="12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s="12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s="12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s="12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s="12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s="1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1.1400000000000001</v>
      </c>
      <c r="P3293" s="8">
        <f t="shared" si="307"/>
        <v>40.714285714285715</v>
      </c>
      <c r="Q3293" t="str">
        <f t="shared" si="308"/>
        <v>theater</v>
      </c>
      <c r="R3293" s="12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s="12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s="12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s="12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s="12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1.4406666666666665</v>
      </c>
      <c r="P3298" s="8">
        <f t="shared" si="307"/>
        <v>45.978723404255319</v>
      </c>
      <c r="Q3298" t="str">
        <f t="shared" si="308"/>
        <v>theater</v>
      </c>
      <c r="R3298" s="12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s="12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s="12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s="12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1.3616666666666668</v>
      </c>
      <c r="P3302" s="8">
        <f t="shared" si="307"/>
        <v>46.420454545454547</v>
      </c>
      <c r="Q3302" t="str">
        <f t="shared" si="308"/>
        <v>theater</v>
      </c>
      <c r="R3302" s="1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s="12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s="12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s="12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s="12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s="12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s="12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s="12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s="12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s="12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s="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s="12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s="12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s="12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s="12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s="12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s="12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s="12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s="12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s="12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s="1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s="12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s="12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s="12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s="12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s="12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s="12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s="12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1.463888888888889</v>
      </c>
      <c r="P3330" s="8">
        <f t="shared" si="307"/>
        <v>292.77777777777777</v>
      </c>
      <c r="Q3330" t="str">
        <f t="shared" si="308"/>
        <v>theater</v>
      </c>
      <c r="R3330" s="12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1+((E3331-D3331)/D3331)</f>
        <v>1.1679999999999999</v>
      </c>
      <c r="P3331" s="8">
        <f t="shared" ref="P3331:P3394" si="313">E3331/L3331</f>
        <v>44.92307692307692</v>
      </c>
      <c r="Q3331" t="str">
        <f t="shared" ref="Q3331:Q3394" si="314">LEFT(N3331,FIND("/",N3331)-1)</f>
        <v>theater</v>
      </c>
      <c r="R3331" s="12" t="str">
        <f t="shared" ref="R3331:R3394" si="315">RIGHT(N3331,(LEN(N3331)-FIND("/",N3331,FIND("/",N3331)-1)))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s="1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s="12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s="12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s="12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s="12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s="12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s="12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s="12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s="12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s="12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s="1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s="12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s="12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1.7142857142857144</v>
      </c>
      <c r="P3345" s="8">
        <f t="shared" si="313"/>
        <v>52.173913043478258</v>
      </c>
      <c r="Q3345" t="str">
        <f t="shared" si="314"/>
        <v>theater</v>
      </c>
      <c r="R3345" s="12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s="12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s="12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s="12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1.1945000000000001</v>
      </c>
      <c r="P3349" s="8">
        <f t="shared" si="313"/>
        <v>108.59090909090909</v>
      </c>
      <c r="Q3349" t="str">
        <f t="shared" si="314"/>
        <v>theater</v>
      </c>
      <c r="R3349" s="12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s="12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s="12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s="1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s="12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s="12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s="12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s="12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s="12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s="12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s="12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s="12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s="12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s="1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s="12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2.1799999999999997</v>
      </c>
      <c r="P3364" s="8">
        <f t="shared" si="313"/>
        <v>54.5</v>
      </c>
      <c r="Q3364" t="str">
        <f t="shared" si="314"/>
        <v>theater</v>
      </c>
      <c r="R3364" s="12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s="12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s="12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s="12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s="12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s="12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s="12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s="12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s="1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s="12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s="12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s="12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s="12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s="12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s="12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s="12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s="12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s="12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s="1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s="12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s="12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s="12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s="12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s="12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s="12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s="12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s="12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s="12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s="1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s="12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s="12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1+((E3395-D3395)/D3395)</f>
        <v>1.0580000000000001</v>
      </c>
      <c r="P3395" s="8">
        <f t="shared" ref="P3395:P3458" si="319">E3395/L3395</f>
        <v>36.06818181818182</v>
      </c>
      <c r="Q3395" t="str">
        <f t="shared" ref="Q3395:Q3458" si="320">LEFT(N3395,FIND("/",N3395)-1)</f>
        <v>theater</v>
      </c>
      <c r="R3395" s="12" t="str">
        <f t="shared" ref="R3395:R3458" si="321">RIGHT(N3395,(LEN(N3395)-FIND("/",N3395,FIND("/",N3395)-1)))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s="12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1.8399999999999999</v>
      </c>
      <c r="P3397" s="8">
        <f t="shared" si="319"/>
        <v>24.210526315789473</v>
      </c>
      <c r="Q3397" t="str">
        <f t="shared" si="320"/>
        <v>theater</v>
      </c>
      <c r="R3397" s="12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1.0433333333333334</v>
      </c>
      <c r="P3398" s="8">
        <f t="shared" si="319"/>
        <v>55.892857142857146</v>
      </c>
      <c r="Q3398" t="str">
        <f t="shared" si="320"/>
        <v>theater</v>
      </c>
      <c r="R3398" s="12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s="12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s="12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s="12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s="1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s="12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s="12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s="12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s="12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s="12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s="12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s="12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2.1100000000000003</v>
      </c>
      <c r="P3410" s="8">
        <f t="shared" si="319"/>
        <v>58.611111111111114</v>
      </c>
      <c r="Q3410" t="str">
        <f t="shared" si="320"/>
        <v>theater</v>
      </c>
      <c r="R3410" s="12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s="12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s="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s="12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s="12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s="12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s="12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s="12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s="12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s="12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s="12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s="12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s="1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s="12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s="12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s="12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s="12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s="12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s="12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s="12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s="12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s="12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s="1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s="12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s="12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s="12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s="12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s="12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s="12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s="12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s="12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s="12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s="1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s="12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s="12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s="12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2.8899999999999997</v>
      </c>
      <c r="P3446" s="8">
        <f t="shared" si="319"/>
        <v>43.35</v>
      </c>
      <c r="Q3446" t="str">
        <f t="shared" si="320"/>
        <v>theater</v>
      </c>
      <c r="R3446" s="12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s="12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s="12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s="12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s="12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s="12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s="1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s="12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s="12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1.2833333333333332</v>
      </c>
      <c r="P3455" s="8">
        <f t="shared" si="319"/>
        <v>27.5</v>
      </c>
      <c r="Q3455" t="str">
        <f t="shared" si="320"/>
        <v>theater</v>
      </c>
      <c r="R3455" s="12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s="12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s="12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s="12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1+((E3459-D3459)/D3459)</f>
        <v>1.4020000000000001</v>
      </c>
      <c r="P3459" s="8">
        <f t="shared" ref="P3459:P3522" si="325">E3459/L3459</f>
        <v>50.981818181818184</v>
      </c>
      <c r="Q3459" t="str">
        <f t="shared" ref="Q3459:Q3522" si="326">LEFT(N3459,FIND("/",N3459)-1)</f>
        <v>theater</v>
      </c>
      <c r="R3459" s="12" t="str">
        <f t="shared" ref="R3459:R3522" si="327">RIGHT(N3459,(LEN(N3459)-FIND("/",N3459,FIND("/",N3459)-1)))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s="12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s="12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s="1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1.3900000000000001</v>
      </c>
      <c r="P3463" s="8">
        <f t="shared" si="325"/>
        <v>57.916666666666664</v>
      </c>
      <c r="Q3463" t="str">
        <f t="shared" si="326"/>
        <v>theater</v>
      </c>
      <c r="R3463" s="12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s="12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s="12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s="12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s="12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s="12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s="12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s="12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s="12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s="1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s="12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s="12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s="12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s="12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s="12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s="12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s="12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s="12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s="12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s="1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s="12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s="12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1.5994029850746267</v>
      </c>
      <c r="P3485" s="8">
        <f t="shared" si="325"/>
        <v>40.285714285714285</v>
      </c>
      <c r="Q3485" t="str">
        <f t="shared" si="326"/>
        <v>theater</v>
      </c>
      <c r="R3485" s="12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s="12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s="12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s="12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s="12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s="12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s="12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s="1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1.5819999999999999</v>
      </c>
      <c r="P3493" s="8">
        <f t="shared" si="325"/>
        <v>79.099999999999994</v>
      </c>
      <c r="Q3493" t="str">
        <f t="shared" si="326"/>
        <v>theater</v>
      </c>
      <c r="R3493" s="12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s="12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s="12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s="12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s="12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s="12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s="12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s="12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s="12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s="1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s="12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s="12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1.0756000000000001</v>
      </c>
      <c r="P3505" s="8">
        <f t="shared" si="325"/>
        <v>70.763157894736835</v>
      </c>
      <c r="Q3505" t="str">
        <f t="shared" si="326"/>
        <v>theater</v>
      </c>
      <c r="R3505" s="12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s="12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s="12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s="12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s="12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s="12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s="12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s="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s="12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s="12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s="12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s="12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s="12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s="12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s="12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s="12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s="12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s="1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1+((E3523-D3523)/D3523)</f>
        <v>1.6942857142857144</v>
      </c>
      <c r="P3523" s="8">
        <f t="shared" ref="P3523:P3586" si="331">E3523/L3523</f>
        <v>45.615384615384613</v>
      </c>
      <c r="Q3523" t="str">
        <f t="shared" ref="Q3523:Q3586" si="332">LEFT(N3523,FIND("/",N3523)-1)</f>
        <v>theater</v>
      </c>
      <c r="R3523" s="12" t="str">
        <f t="shared" ref="R3523:R3586" si="333">RIGHT(N3523,(LEN(N3523)-FIND("/",N3523,FIND("/",N3523)-1)))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s="12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s="12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s="12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s="12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s="12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s="12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s="12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s="12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s="1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s="12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1.1895833333333332</v>
      </c>
      <c r="P3534" s="8">
        <f t="shared" si="331"/>
        <v>42.296296296296298</v>
      </c>
      <c r="Q3534" t="str">
        <f t="shared" si="332"/>
        <v>theater</v>
      </c>
      <c r="R3534" s="12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s="12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s="12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s="12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1.5333333333333332</v>
      </c>
      <c r="P3538" s="8">
        <f t="shared" si="331"/>
        <v>13.529411764705882</v>
      </c>
      <c r="Q3538" t="str">
        <f t="shared" si="332"/>
        <v>theater</v>
      </c>
      <c r="R3538" s="12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s="12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s="12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s="12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s="1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s="12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s="12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s="12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s="12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s="12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s="12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s="12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s="12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s="12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s="1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s="12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s="12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s="12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s="12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s="12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s="12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s="12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s="12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s="12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s="1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s="12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s="12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s="12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s="12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s="12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s="12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s="12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s="12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s="12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s="1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1.2206666666666668</v>
      </c>
      <c r="P3573" s="8">
        <f t="shared" si="331"/>
        <v>73.239999999999995</v>
      </c>
      <c r="Q3573" t="str">
        <f t="shared" si="332"/>
        <v>theater</v>
      </c>
      <c r="R3573" s="12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s="12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s="12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s="12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s="12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s="12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s="12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s="12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s="12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s="1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s="12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s="12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s="12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s="12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1+((E3587-D3587)/D3587)</f>
        <v>1.1911764705882353</v>
      </c>
      <c r="P3587" s="8">
        <f t="shared" ref="P3587:P3650" si="337">E3587/L3587</f>
        <v>176.08695652173913</v>
      </c>
      <c r="Q3587" t="str">
        <f t="shared" ref="Q3587:Q3650" si="338">LEFT(N3587,FIND("/",N3587)-1)</f>
        <v>theater</v>
      </c>
      <c r="R3587" s="12" t="str">
        <f t="shared" ref="R3587:R3650" si="339">RIGHT(N3587,(LEN(N3587)-FIND("/",N3587,FIND("/",N3587)-1)))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s="12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s="12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s="12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s="12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s="1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s="12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s="12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s="12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s="12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s="12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1.0772727272727272</v>
      </c>
      <c r="P3598" s="8">
        <f t="shared" si="337"/>
        <v>79</v>
      </c>
      <c r="Q3598" t="str">
        <f t="shared" si="338"/>
        <v>theater</v>
      </c>
      <c r="R3598" s="12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s="12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s="12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s="12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s="1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s="12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s="12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1.7066666666666666</v>
      </c>
      <c r="P3605" s="8">
        <f t="shared" si="337"/>
        <v>44.912280701754383</v>
      </c>
      <c r="Q3605" t="str">
        <f t="shared" si="338"/>
        <v>theater</v>
      </c>
      <c r="R3605" s="12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s="12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1.8399999999999999</v>
      </c>
      <c r="P3607" s="8">
        <f t="shared" si="337"/>
        <v>30.666666666666668</v>
      </c>
      <c r="Q3607" t="str">
        <f t="shared" si="338"/>
        <v>theater</v>
      </c>
      <c r="R3607" s="12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s="12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s="12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s="12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s="12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s="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1.3599999999999999</v>
      </c>
      <c r="P3613" s="8">
        <f t="shared" si="337"/>
        <v>66.666666666666671</v>
      </c>
      <c r="Q3613" t="str">
        <f t="shared" si="338"/>
        <v>theater</v>
      </c>
      <c r="R3613" s="12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s="12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s="12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s="12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s="12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s="12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s="12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s="12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s="12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s="1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s="12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s="12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s="12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s="12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s="12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s="12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s="12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s="12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1.999999999946489E-6</v>
      </c>
      <c r="P3631" s="8">
        <f t="shared" si="337"/>
        <v>1</v>
      </c>
      <c r="Q3631" t="str">
        <f t="shared" si="338"/>
        <v>theater</v>
      </c>
      <c r="R3631" s="12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3.3333333333329662E-4</v>
      </c>
      <c r="P3632" s="8">
        <f t="shared" si="337"/>
        <v>1</v>
      </c>
      <c r="Q3632" t="str">
        <f t="shared" si="338"/>
        <v>theater</v>
      </c>
      <c r="R3632" s="1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0.51023391812865504</v>
      </c>
      <c r="P3633" s="8">
        <f t="shared" si="337"/>
        <v>147.88135593220338</v>
      </c>
      <c r="Q3633" t="str">
        <f t="shared" si="338"/>
        <v>theater</v>
      </c>
      <c r="R3633" s="12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0.19999999999999996</v>
      </c>
      <c r="P3634" s="8">
        <f t="shared" si="337"/>
        <v>100</v>
      </c>
      <c r="Q3634" t="str">
        <f t="shared" si="338"/>
        <v>theater</v>
      </c>
      <c r="R3634" s="12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0.35240000000000005</v>
      </c>
      <c r="P3635" s="8">
        <f t="shared" si="337"/>
        <v>56.838709677419352</v>
      </c>
      <c r="Q3635" t="str">
        <f t="shared" si="338"/>
        <v>theater</v>
      </c>
      <c r="R3635" s="12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4.2466666666666653E-2</v>
      </c>
      <c r="P3636" s="8">
        <f t="shared" si="337"/>
        <v>176.94444444444446</v>
      </c>
      <c r="Q3636" t="str">
        <f t="shared" si="338"/>
        <v>theater</v>
      </c>
      <c r="R3636" s="12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s="12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s="12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s="12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6.5454545454545432E-2</v>
      </c>
      <c r="P3640" s="8">
        <f t="shared" si="337"/>
        <v>108</v>
      </c>
      <c r="Q3640" t="str">
        <f t="shared" si="338"/>
        <v>theater</v>
      </c>
      <c r="R3640" s="12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4.0000000000040004E-5</v>
      </c>
      <c r="P3641" s="8">
        <f t="shared" si="337"/>
        <v>1</v>
      </c>
      <c r="Q3641" t="str">
        <f t="shared" si="338"/>
        <v>theater</v>
      </c>
      <c r="R3641" s="12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5.5000000000000049E-2</v>
      </c>
      <c r="P3642" s="8">
        <f t="shared" si="337"/>
        <v>18.333333333333332</v>
      </c>
      <c r="Q3642" t="str">
        <f t="shared" si="338"/>
        <v>theater</v>
      </c>
      <c r="R3642" s="1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s="12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2.1428571428571463E-2</v>
      </c>
      <c r="P3644" s="8">
        <f t="shared" si="337"/>
        <v>7.5</v>
      </c>
      <c r="Q3644" t="str">
        <f t="shared" si="338"/>
        <v>theater</v>
      </c>
      <c r="R3644" s="12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s="12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s="12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1.0000000000000009E-3</v>
      </c>
      <c r="P3647" s="8">
        <f t="shared" si="337"/>
        <v>1</v>
      </c>
      <c r="Q3647" t="str">
        <f t="shared" si="338"/>
        <v>theater</v>
      </c>
      <c r="R3647" s="12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4.8100000000000032E-2</v>
      </c>
      <c r="P3648" s="8">
        <f t="shared" si="337"/>
        <v>60.125</v>
      </c>
      <c r="Q3648" t="str">
        <f t="shared" si="338"/>
        <v>theater</v>
      </c>
      <c r="R3648" s="12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6.0000000000000053E-2</v>
      </c>
      <c r="P3649" s="8">
        <f t="shared" si="337"/>
        <v>15</v>
      </c>
      <c r="Q3649" t="str">
        <f t="shared" si="338"/>
        <v>theater</v>
      </c>
      <c r="R3649" s="12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s="12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1+((E3651-D3651)/D3651)</f>
        <v>1.04</v>
      </c>
      <c r="P3651" s="8">
        <f t="shared" ref="P3651:P3714" si="343">E3651/L3651</f>
        <v>97.5</v>
      </c>
      <c r="Q3651" t="str">
        <f t="shared" ref="Q3651:Q3714" si="344">LEFT(N3651,FIND("/",N3651)-1)</f>
        <v>theater</v>
      </c>
      <c r="R3651" s="12" t="str">
        <f t="shared" ref="R3651:R3714" si="345">RIGHT(N3651,(LEN(N3651)-FIND("/",N3651,FIND("/",N3651)-1)))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s="1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s="12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s="12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s="12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s="12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s="12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s="12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s="12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s="12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s="12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s="1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s="12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s="12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s="12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s="12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s="12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s="12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s="12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s="12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1.3820000000000001</v>
      </c>
      <c r="P3671" s="8">
        <f t="shared" si="343"/>
        <v>81.294117647058826</v>
      </c>
      <c r="Q3671" t="str">
        <f t="shared" si="344"/>
        <v>theater</v>
      </c>
      <c r="R3671" s="12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s="1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s="12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s="12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s="12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s="12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s="12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s="12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s="12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s="12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s="12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s="1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s="12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s="12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s="12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s="12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s="12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s="12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s="12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s="12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s="12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s="1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s="12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s="12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s="12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s="12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s="12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s="12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s="12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s="12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s="12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s="1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s="12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s="12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s="12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s="12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s="12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s="12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1.8599999999999999</v>
      </c>
      <c r="P3709" s="8">
        <f t="shared" si="343"/>
        <v>80.869565217391298</v>
      </c>
      <c r="Q3709" t="str">
        <f t="shared" si="344"/>
        <v>theater</v>
      </c>
      <c r="R3709" s="12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s="12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s="12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1.4115384615384614</v>
      </c>
      <c r="P3712" s="8">
        <f t="shared" si="343"/>
        <v>67.962962962962962</v>
      </c>
      <c r="Q3712" t="str">
        <f t="shared" si="344"/>
        <v>theater</v>
      </c>
      <c r="R3712" s="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1.1400000000000001</v>
      </c>
      <c r="P3713" s="8">
        <f t="shared" si="343"/>
        <v>27.142857142857142</v>
      </c>
      <c r="Q3713" t="str">
        <f t="shared" si="344"/>
        <v>theater</v>
      </c>
      <c r="R3713" s="12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1.5373333333333332</v>
      </c>
      <c r="P3714" s="8">
        <f t="shared" si="343"/>
        <v>110.86538461538461</v>
      </c>
      <c r="Q3714" t="str">
        <f t="shared" si="344"/>
        <v>theater</v>
      </c>
      <c r="R3714" s="12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1+((E3715-D3715)/D3715)</f>
        <v>1.0149999999999999</v>
      </c>
      <c r="P3715" s="8">
        <f t="shared" ref="P3715:P3778" si="349">E3715/L3715</f>
        <v>106.84210526315789</v>
      </c>
      <c r="Q3715" t="str">
        <f t="shared" ref="Q3715:Q3778" si="350">LEFT(N3715,FIND("/",N3715)-1)</f>
        <v>theater</v>
      </c>
      <c r="R3715" s="12" t="str">
        <f t="shared" ref="R3715:R3778" si="351">RIGHT(N3715,(LEN(N3715)-FIND("/",N3715,FIND("/",N3715)-1)))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s="12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s="12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s="12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s="12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s="12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s="12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s="1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s="12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s="12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s="12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s="12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s="12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s="12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s="12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9.3099999999999961E-2</v>
      </c>
      <c r="P3730" s="8">
        <f t="shared" si="349"/>
        <v>60.064516129032256</v>
      </c>
      <c r="Q3730" t="str">
        <f t="shared" si="350"/>
        <v>theater</v>
      </c>
      <c r="R3730" s="12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7.240000000000002E-2</v>
      </c>
      <c r="P3731" s="8">
        <f t="shared" si="349"/>
        <v>72.400000000000006</v>
      </c>
      <c r="Q3731" t="str">
        <f t="shared" si="350"/>
        <v>theater</v>
      </c>
      <c r="R3731" s="12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9.9999999999999978E-2</v>
      </c>
      <c r="P3732" s="8">
        <f t="shared" si="349"/>
        <v>100</v>
      </c>
      <c r="Q3732" t="str">
        <f t="shared" si="350"/>
        <v>theater</v>
      </c>
      <c r="R3732" s="1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0.11272727272727268</v>
      </c>
      <c r="P3733" s="8">
        <f t="shared" si="349"/>
        <v>51.666666666666664</v>
      </c>
      <c r="Q3733" t="str">
        <f t="shared" si="350"/>
        <v>theater</v>
      </c>
      <c r="R3733" s="12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0.15411764705882358</v>
      </c>
      <c r="P3734" s="8">
        <f t="shared" si="349"/>
        <v>32.75</v>
      </c>
      <c r="Q3734" t="str">
        <f t="shared" si="350"/>
        <v>theater</v>
      </c>
      <c r="R3734" s="12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s="12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0.28466666666666662</v>
      </c>
      <c r="P3736" s="8">
        <f t="shared" si="349"/>
        <v>61</v>
      </c>
      <c r="Q3736" t="str">
        <f t="shared" si="350"/>
        <v>theater</v>
      </c>
      <c r="R3736" s="12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</v>
      </c>
      <c r="P3737" s="8">
        <f t="shared" si="349"/>
        <v>10</v>
      </c>
      <c r="Q3737" t="str">
        <f t="shared" si="350"/>
        <v>theater</v>
      </c>
      <c r="R3737" s="12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6.6666666666667096E-3</v>
      </c>
      <c r="P3738" s="8">
        <f t="shared" si="349"/>
        <v>10</v>
      </c>
      <c r="Q3738" t="str">
        <f t="shared" si="350"/>
        <v>theater</v>
      </c>
      <c r="R3738" s="12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0.2142857142857143</v>
      </c>
      <c r="P3739" s="8">
        <f t="shared" si="349"/>
        <v>37.5</v>
      </c>
      <c r="Q3739" t="str">
        <f t="shared" si="350"/>
        <v>theater</v>
      </c>
      <c r="R3739" s="12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0.18000000000000005</v>
      </c>
      <c r="P3740" s="8">
        <f t="shared" si="349"/>
        <v>45</v>
      </c>
      <c r="Q3740" t="str">
        <f t="shared" si="350"/>
        <v>theater</v>
      </c>
      <c r="R3740" s="12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0.20125000000000004</v>
      </c>
      <c r="P3741" s="8">
        <f t="shared" si="349"/>
        <v>100.625</v>
      </c>
      <c r="Q3741" t="str">
        <f t="shared" si="350"/>
        <v>theater</v>
      </c>
      <c r="R3741" s="12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0.17900000000000005</v>
      </c>
      <c r="P3742" s="8">
        <f t="shared" si="349"/>
        <v>25.571428571428573</v>
      </c>
      <c r="Q3742" t="str">
        <f t="shared" si="350"/>
        <v>theater</v>
      </c>
      <c r="R3742" s="1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s="12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2.0000000000000018E-2</v>
      </c>
      <c r="P3744" s="8">
        <f t="shared" si="349"/>
        <v>25</v>
      </c>
      <c r="Q3744" t="str">
        <f t="shared" si="350"/>
        <v>theater</v>
      </c>
      <c r="R3744" s="12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s="12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s="12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9.9999999999999978E-2</v>
      </c>
      <c r="P3747" s="8">
        <f t="shared" si="349"/>
        <v>10</v>
      </c>
      <c r="Q3747" t="str">
        <f t="shared" si="350"/>
        <v>theater</v>
      </c>
      <c r="R3747" s="12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2.376470588235291E-2</v>
      </c>
      <c r="P3748" s="8">
        <f t="shared" si="349"/>
        <v>202</v>
      </c>
      <c r="Q3748" t="str">
        <f t="shared" si="350"/>
        <v>theater</v>
      </c>
      <c r="R3748" s="12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1.0000000000000009E-2</v>
      </c>
      <c r="P3749" s="8">
        <f t="shared" si="349"/>
        <v>25</v>
      </c>
      <c r="Q3749" t="str">
        <f t="shared" si="350"/>
        <v>theater</v>
      </c>
      <c r="R3749" s="12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s="12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s="12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s="1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s="12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s="12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s="12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s="12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s="12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s="12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s="12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s="12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</v>
      </c>
      <c r="P3761" s="8">
        <f t="shared" si="349"/>
        <v>50.111022727272733</v>
      </c>
      <c r="Q3761" t="str">
        <f t="shared" si="350"/>
        <v>theater</v>
      </c>
      <c r="R3761" s="12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s="1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s="12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s="12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s="12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s="12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s="12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s="12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s="12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s="12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s="12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s="1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s="12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s="12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s="12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s="12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s="12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s="12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1+((E3779-D3779)/D3779)</f>
        <v>1.4319999999999999</v>
      </c>
      <c r="P3779" s="8">
        <f t="shared" ref="P3779:P3842" si="355">E3779/L3779</f>
        <v>48.542372881355931</v>
      </c>
      <c r="Q3779" t="str">
        <f t="shared" ref="Q3779:Q3842" si="356">LEFT(N3779,FIND("/",N3779)-1)</f>
        <v>theater</v>
      </c>
      <c r="R3779" s="12" t="str">
        <f t="shared" ref="R3779:R3842" si="357">RIGHT(N3779,(LEN(N3779)-FIND("/",N3779,FIND("/",N3779)-1)))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1.0504166666666666</v>
      </c>
      <c r="P3780" s="8">
        <f t="shared" si="355"/>
        <v>70.027777777777771</v>
      </c>
      <c r="Q3780" t="str">
        <f t="shared" si="356"/>
        <v>theater</v>
      </c>
      <c r="R3780" s="12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s="12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s="1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s="12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s="12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s="12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s="12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1.5074999999999998</v>
      </c>
      <c r="P3787" s="8">
        <f t="shared" si="355"/>
        <v>100.5</v>
      </c>
      <c r="Q3787" t="str">
        <f t="shared" si="356"/>
        <v>theater</v>
      </c>
      <c r="R3787" s="12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s="12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s="12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6.6666666666667096E-3</v>
      </c>
      <c r="P3790" s="8">
        <f t="shared" si="355"/>
        <v>500</v>
      </c>
      <c r="Q3790" t="str">
        <f t="shared" si="356"/>
        <v>theater</v>
      </c>
      <c r="R3790" s="12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s="12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s="1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s="12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2.8000000000000247E-3</v>
      </c>
      <c r="P3794" s="8">
        <f t="shared" si="355"/>
        <v>17.5</v>
      </c>
      <c r="Q3794" t="str">
        <f t="shared" si="356"/>
        <v>theater</v>
      </c>
      <c r="R3794" s="12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s="12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1.0000000000000009E-2</v>
      </c>
      <c r="P3796" s="8">
        <f t="shared" si="355"/>
        <v>50</v>
      </c>
      <c r="Q3796" t="str">
        <f t="shared" si="356"/>
        <v>theater</v>
      </c>
      <c r="R3796" s="12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1.6666666666666718E-2</v>
      </c>
      <c r="P3797" s="8">
        <f t="shared" si="355"/>
        <v>5</v>
      </c>
      <c r="Q3797" t="str">
        <f t="shared" si="356"/>
        <v>theater</v>
      </c>
      <c r="R3797" s="12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4.4444444444402542E-5</v>
      </c>
      <c r="P3798" s="8">
        <f t="shared" si="355"/>
        <v>1</v>
      </c>
      <c r="Q3798" t="str">
        <f t="shared" si="356"/>
        <v>theater</v>
      </c>
      <c r="R3798" s="12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0.89666666666666672</v>
      </c>
      <c r="P3799" s="8">
        <f t="shared" si="355"/>
        <v>145.40540540540542</v>
      </c>
      <c r="Q3799" t="str">
        <f t="shared" si="356"/>
        <v>theater</v>
      </c>
      <c r="R3799" s="12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1.464285714285718E-2</v>
      </c>
      <c r="P3800" s="8">
        <f t="shared" si="355"/>
        <v>205</v>
      </c>
      <c r="Q3800" t="str">
        <f t="shared" si="356"/>
        <v>theater</v>
      </c>
      <c r="R3800" s="12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4.0200000000000014E-2</v>
      </c>
      <c r="P3801" s="8">
        <f t="shared" si="355"/>
        <v>100.5</v>
      </c>
      <c r="Q3801" t="str">
        <f t="shared" si="356"/>
        <v>theater</v>
      </c>
      <c r="R3801" s="12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4.0045454545454495E-2</v>
      </c>
      <c r="P3802" s="8">
        <f t="shared" si="355"/>
        <v>55.0625</v>
      </c>
      <c r="Q3802" t="str">
        <f t="shared" si="356"/>
        <v>theater</v>
      </c>
      <c r="R3802" s="1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8.5200000000000053E-2</v>
      </c>
      <c r="P3803" s="8">
        <f t="shared" si="355"/>
        <v>47.333333333333336</v>
      </c>
      <c r="Q3803" t="str">
        <f t="shared" si="356"/>
        <v>theater</v>
      </c>
      <c r="R3803" s="12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s="12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s="12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s="12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2.0000000000020002E-5</v>
      </c>
      <c r="P3807" s="8">
        <f t="shared" si="355"/>
        <v>1.5</v>
      </c>
      <c r="Q3807" t="str">
        <f t="shared" si="356"/>
        <v>theater</v>
      </c>
      <c r="R3807" s="12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6.6666666666670427E-4</v>
      </c>
      <c r="P3808" s="8">
        <f t="shared" si="355"/>
        <v>5</v>
      </c>
      <c r="Q3808" t="str">
        <f t="shared" si="356"/>
        <v>theater</v>
      </c>
      <c r="R3808" s="12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s="12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s="12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s="12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s="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s="12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s="12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s="12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s="12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s="12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s="12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s="12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2.2800000000000002</v>
      </c>
      <c r="P3820" s="8">
        <f t="shared" si="355"/>
        <v>57</v>
      </c>
      <c r="Q3820" t="str">
        <f t="shared" si="356"/>
        <v>theater</v>
      </c>
      <c r="R3820" s="12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s="12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s="1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s="12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s="12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s="12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s="12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s="12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s="12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s="12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s="12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s="12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s="1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s="12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s="12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s="12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s="12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s="12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s="12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s="12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s="12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s="12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s="1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1+((E3843-D3843)/D3843)</f>
        <v>8.7200000000000055E-2</v>
      </c>
      <c r="P3843" s="8">
        <f t="shared" ref="P3843:P3906" si="361">E3843/L3843</f>
        <v>25.647058823529413</v>
      </c>
      <c r="Q3843" t="str">
        <f t="shared" ref="Q3843:Q3906" si="362">LEFT(N3843,FIND("/",N3843)-1)</f>
        <v>theater</v>
      </c>
      <c r="R3843" s="12" t="str">
        <f t="shared" ref="R3843:R3906" si="363">RIGHT(N3843,(LEN(N3843)-FIND("/",N3843,FIND("/",N3843)-1)))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0.21940000000000004</v>
      </c>
      <c r="P3844" s="8">
        <f t="shared" si="361"/>
        <v>47.695652173913047</v>
      </c>
      <c r="Q3844" t="str">
        <f t="shared" si="362"/>
        <v>theater</v>
      </c>
      <c r="R3844" s="12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0.21299999999999997</v>
      </c>
      <c r="P3845" s="8">
        <f t="shared" si="361"/>
        <v>56.05263157894737</v>
      </c>
      <c r="Q3845" t="str">
        <f t="shared" si="362"/>
        <v>theater</v>
      </c>
      <c r="R3845" s="12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s="12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2.1050000000000013E-2</v>
      </c>
      <c r="P3847" s="8">
        <f t="shared" si="361"/>
        <v>70.166666666666671</v>
      </c>
      <c r="Q3847" t="str">
        <f t="shared" si="362"/>
        <v>theater</v>
      </c>
      <c r="R3847" s="12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2.7000000000000024E-2</v>
      </c>
      <c r="P3848" s="8">
        <f t="shared" si="361"/>
        <v>23.625</v>
      </c>
      <c r="Q3848" t="str">
        <f t="shared" si="362"/>
        <v>theater</v>
      </c>
      <c r="R3848" s="12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0.16161904761904766</v>
      </c>
      <c r="P3849" s="8">
        <f t="shared" si="361"/>
        <v>188.55555555555554</v>
      </c>
      <c r="Q3849" t="str">
        <f t="shared" si="362"/>
        <v>theater</v>
      </c>
      <c r="R3849" s="12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s="12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7.0433333333333348E-2</v>
      </c>
      <c r="P3851" s="8">
        <f t="shared" si="361"/>
        <v>75.464285714285708</v>
      </c>
      <c r="Q3851" t="str">
        <f t="shared" si="362"/>
        <v>theater</v>
      </c>
      <c r="R3851" s="12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3.8000000000000034E-2</v>
      </c>
      <c r="P3852" s="8">
        <f t="shared" si="361"/>
        <v>9.5</v>
      </c>
      <c r="Q3852" t="str">
        <f t="shared" si="362"/>
        <v>theater</v>
      </c>
      <c r="R3852" s="1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s="12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2.0000000000000018E-3</v>
      </c>
      <c r="P3854" s="8">
        <f t="shared" si="361"/>
        <v>10</v>
      </c>
      <c r="Q3854" t="str">
        <f t="shared" si="362"/>
        <v>theater</v>
      </c>
      <c r="R3854" s="12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2.6000000000003798E-4</v>
      </c>
      <c r="P3855" s="8">
        <f t="shared" si="361"/>
        <v>13</v>
      </c>
      <c r="Q3855" t="str">
        <f t="shared" si="362"/>
        <v>theater</v>
      </c>
      <c r="R3855" s="12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s="12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2.5000000000000022E-2</v>
      </c>
      <c r="P3857" s="8">
        <f t="shared" si="361"/>
        <v>25</v>
      </c>
      <c r="Q3857" t="str">
        <f t="shared" si="362"/>
        <v>theater</v>
      </c>
      <c r="R3857" s="12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1.9999999999997797E-4</v>
      </c>
      <c r="P3858" s="8">
        <f t="shared" si="361"/>
        <v>1</v>
      </c>
      <c r="Q3858" t="str">
        <f t="shared" si="362"/>
        <v>theater</v>
      </c>
      <c r="R3858" s="12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5.2000000000000046E-2</v>
      </c>
      <c r="P3859" s="8">
        <f t="shared" si="361"/>
        <v>65</v>
      </c>
      <c r="Q3859" t="str">
        <f t="shared" si="362"/>
        <v>theater</v>
      </c>
      <c r="R3859" s="12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2.0000000000000018E-2</v>
      </c>
      <c r="P3860" s="8">
        <f t="shared" si="361"/>
        <v>10</v>
      </c>
      <c r="Q3860" t="str">
        <f t="shared" si="362"/>
        <v>theater</v>
      </c>
      <c r="R3860" s="12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3.9999999999995595E-4</v>
      </c>
      <c r="P3861" s="8">
        <f t="shared" si="361"/>
        <v>1</v>
      </c>
      <c r="Q3861" t="str">
        <f t="shared" si="362"/>
        <v>theater</v>
      </c>
      <c r="R3861" s="12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0.17666666666666664</v>
      </c>
      <c r="P3862" s="8">
        <f t="shared" si="361"/>
        <v>81.538461538461533</v>
      </c>
      <c r="Q3862" t="str">
        <f t="shared" si="362"/>
        <v>theater</v>
      </c>
      <c r="R3862" s="1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5.0000000000000044E-2</v>
      </c>
      <c r="P3863" s="8">
        <f t="shared" si="361"/>
        <v>100</v>
      </c>
      <c r="Q3863" t="str">
        <f t="shared" si="362"/>
        <v>theater</v>
      </c>
      <c r="R3863" s="12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1.3333333333331865E-4</v>
      </c>
      <c r="P3864" s="8">
        <f t="shared" si="361"/>
        <v>1</v>
      </c>
      <c r="Q3864" t="str">
        <f t="shared" si="362"/>
        <v>theater</v>
      </c>
      <c r="R3864" s="12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s="12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1.2000000000000011E-2</v>
      </c>
      <c r="P3866" s="8">
        <f t="shared" si="361"/>
        <v>20</v>
      </c>
      <c r="Q3866" t="str">
        <f t="shared" si="362"/>
        <v>theater</v>
      </c>
      <c r="R3866" s="12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0.26937422295897229</v>
      </c>
      <c r="P3867" s="8">
        <f t="shared" si="361"/>
        <v>46.428571428571431</v>
      </c>
      <c r="Q3867" t="str">
        <f t="shared" si="362"/>
        <v>theater</v>
      </c>
      <c r="R3867" s="12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5.4999999999999494E-3</v>
      </c>
      <c r="P3868" s="8">
        <f t="shared" si="361"/>
        <v>5.5</v>
      </c>
      <c r="Q3868" t="str">
        <f t="shared" si="362"/>
        <v>theater</v>
      </c>
      <c r="R3868" s="12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0.12549999999999994</v>
      </c>
      <c r="P3869" s="8">
        <f t="shared" si="361"/>
        <v>50.2</v>
      </c>
      <c r="Q3869" t="str">
        <f t="shared" si="362"/>
        <v>theater</v>
      </c>
      <c r="R3869" s="12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2.0000000000000018E-3</v>
      </c>
      <c r="P3870" s="8">
        <f t="shared" si="361"/>
        <v>10</v>
      </c>
      <c r="Q3870" t="str">
        <f t="shared" si="362"/>
        <v>theater</v>
      </c>
      <c r="R3870" s="12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3.4474868431088379E-2</v>
      </c>
      <c r="P3871" s="8">
        <f t="shared" si="361"/>
        <v>30.133333333333333</v>
      </c>
      <c r="Q3871" t="str">
        <f t="shared" si="362"/>
        <v>theater</v>
      </c>
      <c r="R3871" s="12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0.15000000000000002</v>
      </c>
      <c r="P3872" s="8">
        <f t="shared" si="361"/>
        <v>150</v>
      </c>
      <c r="Q3872" t="str">
        <f t="shared" si="362"/>
        <v>theater</v>
      </c>
      <c r="R3872" s="1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2.6666666666666616E-2</v>
      </c>
      <c r="P3873" s="8">
        <f t="shared" si="361"/>
        <v>13.333333333333334</v>
      </c>
      <c r="Q3873" t="str">
        <f t="shared" si="362"/>
        <v>theater</v>
      </c>
      <c r="R3873" s="12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s="12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s="12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s="12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s="12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s="12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4.9640000000000017E-2</v>
      </c>
      <c r="P3879" s="8">
        <f t="shared" si="361"/>
        <v>88.642857142857139</v>
      </c>
      <c r="Q3879" t="str">
        <f t="shared" si="362"/>
        <v>theater</v>
      </c>
      <c r="R3879" s="12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5.5555555555553138E-4</v>
      </c>
      <c r="P3880" s="8">
        <f t="shared" si="361"/>
        <v>10</v>
      </c>
      <c r="Q3880" t="str">
        <f t="shared" si="362"/>
        <v>theater</v>
      </c>
      <c r="R3880" s="12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s="12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0.13066666666666671</v>
      </c>
      <c r="P3882" s="8">
        <f t="shared" si="361"/>
        <v>57.647058823529413</v>
      </c>
      <c r="Q3882" t="str">
        <f t="shared" si="362"/>
        <v>theater</v>
      </c>
      <c r="R3882" s="1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5.0000000000000044E-2</v>
      </c>
      <c r="P3883" s="8">
        <f t="shared" si="361"/>
        <v>25</v>
      </c>
      <c r="Q3883" t="str">
        <f t="shared" si="362"/>
        <v>theater</v>
      </c>
      <c r="R3883" s="12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s="12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s="12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s="12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s="12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s="12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1.749999999999996E-2</v>
      </c>
      <c r="P3889" s="8">
        <f t="shared" si="361"/>
        <v>17.5</v>
      </c>
      <c r="Q3889" t="str">
        <f t="shared" si="362"/>
        <v>theater</v>
      </c>
      <c r="R3889" s="12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s="12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1.4750000000000041E-2</v>
      </c>
      <c r="P3891" s="8">
        <f t="shared" si="361"/>
        <v>13.111111111111111</v>
      </c>
      <c r="Q3891" t="str">
        <f t="shared" si="362"/>
        <v>theater</v>
      </c>
      <c r="R3891" s="12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s="1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0.32499999999999996</v>
      </c>
      <c r="P3893" s="8">
        <f t="shared" si="361"/>
        <v>37.142857142857146</v>
      </c>
      <c r="Q3893" t="str">
        <f t="shared" si="362"/>
        <v>theater</v>
      </c>
      <c r="R3893" s="12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s="12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0.21550000000000002</v>
      </c>
      <c r="P3895" s="8">
        <f t="shared" si="361"/>
        <v>128.27380952380952</v>
      </c>
      <c r="Q3895" t="str">
        <f t="shared" si="362"/>
        <v>theater</v>
      </c>
      <c r="R3895" s="12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3.4666666666666623E-2</v>
      </c>
      <c r="P3896" s="8">
        <f t="shared" si="361"/>
        <v>47.272727272727273</v>
      </c>
      <c r="Q3896" t="str">
        <f t="shared" si="362"/>
        <v>theater</v>
      </c>
      <c r="R3896" s="12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5.0000000000000044E-2</v>
      </c>
      <c r="P3897" s="8">
        <f t="shared" si="361"/>
        <v>50</v>
      </c>
      <c r="Q3897" t="str">
        <f t="shared" si="362"/>
        <v>theater</v>
      </c>
      <c r="R3897" s="12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0.10624999999999996</v>
      </c>
      <c r="P3898" s="8">
        <f t="shared" si="361"/>
        <v>42.5</v>
      </c>
      <c r="Q3898" t="str">
        <f t="shared" si="362"/>
        <v>theater</v>
      </c>
      <c r="R3898" s="12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0.17600000000000005</v>
      </c>
      <c r="P3899" s="8">
        <f t="shared" si="361"/>
        <v>44</v>
      </c>
      <c r="Q3899" t="str">
        <f t="shared" si="362"/>
        <v>theater</v>
      </c>
      <c r="R3899" s="12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s="12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1.2499999999999956E-2</v>
      </c>
      <c r="P3901" s="8">
        <f t="shared" si="361"/>
        <v>62.5</v>
      </c>
      <c r="Q3901" t="str">
        <f t="shared" si="362"/>
        <v>theater</v>
      </c>
      <c r="R3901" s="12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5.4000000000000048E-2</v>
      </c>
      <c r="P3902" s="8">
        <f t="shared" si="361"/>
        <v>27</v>
      </c>
      <c r="Q3902" t="str">
        <f t="shared" si="362"/>
        <v>theater</v>
      </c>
      <c r="R3902" s="1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8.3333333333333037E-3</v>
      </c>
      <c r="P3903" s="8">
        <f t="shared" si="361"/>
        <v>25</v>
      </c>
      <c r="Q3903" t="str">
        <f t="shared" si="362"/>
        <v>theater</v>
      </c>
      <c r="R3903" s="12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0.48833333333333329</v>
      </c>
      <c r="P3904" s="8">
        <f t="shared" si="361"/>
        <v>47.258064516129032</v>
      </c>
      <c r="Q3904" t="str">
        <f t="shared" si="362"/>
        <v>theater</v>
      </c>
      <c r="R3904" s="12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s="12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2.9999999999996696E-4</v>
      </c>
      <c r="P3906" s="8">
        <f t="shared" si="361"/>
        <v>1.5</v>
      </c>
      <c r="Q3906" t="str">
        <f t="shared" si="362"/>
        <v>theater</v>
      </c>
      <c r="R3906" s="12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1+((E3907-D3907)/D3907)</f>
        <v>0.11533333333333329</v>
      </c>
      <c r="P3907" s="8">
        <f t="shared" ref="P3907:P3970" si="367">E3907/L3907</f>
        <v>24.714285714285715</v>
      </c>
      <c r="Q3907" t="str">
        <f t="shared" ref="Q3907:Q3970" si="368">LEFT(N3907,FIND("/",N3907)-1)</f>
        <v>theater</v>
      </c>
      <c r="R3907" s="12" t="str">
        <f t="shared" ref="R3907:R3970" si="369">RIGHT(N3907,(LEN(N3907)-FIND("/",N3907,FIND("/",N3907)-1)))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s="12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0.15300000000000002</v>
      </c>
      <c r="P3909" s="8">
        <f t="shared" si="367"/>
        <v>38.25</v>
      </c>
      <c r="Q3909" t="str">
        <f t="shared" si="368"/>
        <v>theater</v>
      </c>
      <c r="R3909" s="12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s="12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2.2499999999999742E-3</v>
      </c>
      <c r="P3911" s="8">
        <f t="shared" si="367"/>
        <v>33.75</v>
      </c>
      <c r="Q3911" t="str">
        <f t="shared" si="368"/>
        <v>theater</v>
      </c>
      <c r="R3911" s="12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3.0833333333333379E-2</v>
      </c>
      <c r="P3912" s="8">
        <f t="shared" si="367"/>
        <v>61.666666666666664</v>
      </c>
      <c r="Q3912" t="str">
        <f t="shared" si="368"/>
        <v>theater</v>
      </c>
      <c r="R3912" s="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0.37412500000000004</v>
      </c>
      <c r="P3913" s="8">
        <f t="shared" si="367"/>
        <v>83.138888888888886</v>
      </c>
      <c r="Q3913" t="str">
        <f t="shared" si="368"/>
        <v>theater</v>
      </c>
      <c r="R3913" s="12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6.6666666666659324E-5</v>
      </c>
      <c r="P3914" s="8">
        <f t="shared" si="367"/>
        <v>1</v>
      </c>
      <c r="Q3914" t="str">
        <f t="shared" si="368"/>
        <v>theater</v>
      </c>
      <c r="R3914" s="12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9.9999999999999978E-2</v>
      </c>
      <c r="P3915" s="8">
        <f t="shared" si="367"/>
        <v>142.85714285714286</v>
      </c>
      <c r="Q3915" t="str">
        <f t="shared" si="368"/>
        <v>theater</v>
      </c>
      <c r="R3915" s="12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0.36360000000000003</v>
      </c>
      <c r="P3916" s="8">
        <f t="shared" si="367"/>
        <v>33.666666666666664</v>
      </c>
      <c r="Q3916" t="str">
        <f t="shared" si="368"/>
        <v>theater</v>
      </c>
      <c r="R3916" s="12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3.3333333333332993E-3</v>
      </c>
      <c r="P3917" s="8">
        <f t="shared" si="367"/>
        <v>5</v>
      </c>
      <c r="Q3917" t="str">
        <f t="shared" si="368"/>
        <v>theater</v>
      </c>
      <c r="R3917" s="12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s="12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2.8571428571428914E-3</v>
      </c>
      <c r="P3919" s="8">
        <f t="shared" si="367"/>
        <v>10</v>
      </c>
      <c r="Q3919" t="str">
        <f t="shared" si="368"/>
        <v>theater</v>
      </c>
      <c r="R3919" s="12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2.0000000000000018E-3</v>
      </c>
      <c r="P3920" s="8">
        <f t="shared" si="367"/>
        <v>40</v>
      </c>
      <c r="Q3920" t="str">
        <f t="shared" si="368"/>
        <v>theater</v>
      </c>
      <c r="R3920" s="12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1.8000000000000016E-2</v>
      </c>
      <c r="P3921" s="8">
        <f t="shared" si="367"/>
        <v>30</v>
      </c>
      <c r="Q3921" t="str">
        <f t="shared" si="368"/>
        <v>theater</v>
      </c>
      <c r="R3921" s="12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5.4000000000000048E-2</v>
      </c>
      <c r="P3922" s="8">
        <f t="shared" si="367"/>
        <v>45</v>
      </c>
      <c r="Q3922" t="str">
        <f t="shared" si="368"/>
        <v>theater</v>
      </c>
      <c r="R3922" s="1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s="12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8.1333333333333369E-2</v>
      </c>
      <c r="P3924" s="8">
        <f t="shared" si="367"/>
        <v>10.166666666666666</v>
      </c>
      <c r="Q3924" t="str">
        <f t="shared" si="368"/>
        <v>theater</v>
      </c>
      <c r="R3924" s="12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0.12034782608695649</v>
      </c>
      <c r="P3925" s="8">
        <f t="shared" si="367"/>
        <v>81.411764705882348</v>
      </c>
      <c r="Q3925" t="str">
        <f t="shared" si="368"/>
        <v>theater</v>
      </c>
      <c r="R3925" s="12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0.15266666666666662</v>
      </c>
      <c r="P3926" s="8">
        <f t="shared" si="367"/>
        <v>57.25</v>
      </c>
      <c r="Q3926" t="str">
        <f t="shared" si="368"/>
        <v>theater</v>
      </c>
      <c r="R3926" s="12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9.9999999999999978E-2</v>
      </c>
      <c r="P3927" s="8">
        <f t="shared" si="367"/>
        <v>5</v>
      </c>
      <c r="Q3927" t="str">
        <f t="shared" si="368"/>
        <v>theater</v>
      </c>
      <c r="R3927" s="12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3.0000000000000027E-3</v>
      </c>
      <c r="P3928" s="8">
        <f t="shared" si="367"/>
        <v>15</v>
      </c>
      <c r="Q3928" t="str">
        <f t="shared" si="368"/>
        <v>theater</v>
      </c>
      <c r="R3928" s="12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1.0000000000000009E-2</v>
      </c>
      <c r="P3929" s="8">
        <f t="shared" si="367"/>
        <v>12.5</v>
      </c>
      <c r="Q3929" t="str">
        <f t="shared" si="368"/>
        <v>theater</v>
      </c>
      <c r="R3929" s="12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0.13019999999999998</v>
      </c>
      <c r="P3930" s="8">
        <f t="shared" si="367"/>
        <v>93</v>
      </c>
      <c r="Q3930" t="str">
        <f t="shared" si="368"/>
        <v>theater</v>
      </c>
      <c r="R3930" s="12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2.2649999999999948E-2</v>
      </c>
      <c r="P3931" s="8">
        <f t="shared" si="367"/>
        <v>32.357142857142854</v>
      </c>
      <c r="Q3931" t="str">
        <f t="shared" si="368"/>
        <v>theater</v>
      </c>
      <c r="R3931" s="12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s="1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s="12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8.3333333333324155E-5</v>
      </c>
      <c r="P3934" s="8">
        <f t="shared" si="367"/>
        <v>1</v>
      </c>
      <c r="Q3934" t="str">
        <f t="shared" si="368"/>
        <v>theater</v>
      </c>
      <c r="R3934" s="12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0.15742857142857147</v>
      </c>
      <c r="P3935" s="8">
        <f t="shared" si="367"/>
        <v>91.833333333333329</v>
      </c>
      <c r="Q3935" t="str">
        <f t="shared" si="368"/>
        <v>theater</v>
      </c>
      <c r="R3935" s="12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0.10999999999999999</v>
      </c>
      <c r="P3936" s="8">
        <f t="shared" si="367"/>
        <v>45.833333333333336</v>
      </c>
      <c r="Q3936" t="str">
        <f t="shared" si="368"/>
        <v>theater</v>
      </c>
      <c r="R3936" s="12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s="12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s="12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0.86135181975736574</v>
      </c>
      <c r="P3939" s="8">
        <f t="shared" si="367"/>
        <v>248.5</v>
      </c>
      <c r="Q3939" t="str">
        <f t="shared" si="368"/>
        <v>theater</v>
      </c>
      <c r="R3939" s="12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0.12196620583717355</v>
      </c>
      <c r="P3940" s="8">
        <f t="shared" si="367"/>
        <v>79.400000000000006</v>
      </c>
      <c r="Q3940" t="str">
        <f t="shared" si="368"/>
        <v>theater</v>
      </c>
      <c r="R3940" s="12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1.0000000000000009E-3</v>
      </c>
      <c r="P3941" s="8">
        <f t="shared" si="367"/>
        <v>5</v>
      </c>
      <c r="Q3941" t="str">
        <f t="shared" si="368"/>
        <v>theater</v>
      </c>
      <c r="R3941" s="12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2.1999999999999797E-3</v>
      </c>
      <c r="P3942" s="8">
        <f t="shared" si="367"/>
        <v>5.5</v>
      </c>
      <c r="Q3942" t="str">
        <f t="shared" si="368"/>
        <v>theater</v>
      </c>
      <c r="R3942" s="1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9.0909090909090384E-3</v>
      </c>
      <c r="P3943" s="8">
        <f t="shared" si="367"/>
        <v>25</v>
      </c>
      <c r="Q3943" t="str">
        <f t="shared" si="368"/>
        <v>theater</v>
      </c>
      <c r="R3943" s="12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s="12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0.35640000000000005</v>
      </c>
      <c r="P3945" s="8">
        <f t="shared" si="367"/>
        <v>137.07692307692307</v>
      </c>
      <c r="Q3945" t="str">
        <f t="shared" si="368"/>
        <v>theater</v>
      </c>
      <c r="R3945" s="12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s="12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2.4999999999999467E-3</v>
      </c>
      <c r="P3947" s="8">
        <f t="shared" si="367"/>
        <v>5</v>
      </c>
      <c r="Q3947" t="str">
        <f t="shared" si="368"/>
        <v>theater</v>
      </c>
      <c r="R3947" s="12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3.2499999999999973E-2</v>
      </c>
      <c r="P3948" s="8">
        <f t="shared" si="367"/>
        <v>39</v>
      </c>
      <c r="Q3948" t="str">
        <f t="shared" si="368"/>
        <v>theater</v>
      </c>
      <c r="R3948" s="12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3.3666666666666623E-2</v>
      </c>
      <c r="P3949" s="8">
        <f t="shared" si="367"/>
        <v>50.5</v>
      </c>
      <c r="Q3949" t="str">
        <f t="shared" si="368"/>
        <v>theater</v>
      </c>
      <c r="R3949" s="12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s="12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0.15769999999999995</v>
      </c>
      <c r="P3951" s="8">
        <f t="shared" si="367"/>
        <v>49.28125</v>
      </c>
      <c r="Q3951" t="str">
        <f t="shared" si="368"/>
        <v>theater</v>
      </c>
      <c r="R3951" s="12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6.2499999999999778E-3</v>
      </c>
      <c r="P3952" s="8">
        <f t="shared" si="367"/>
        <v>25</v>
      </c>
      <c r="Q3952" t="str">
        <f t="shared" si="368"/>
        <v>theater</v>
      </c>
      <c r="R3952" s="1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5.000000000032756E-6</v>
      </c>
      <c r="P3953" s="8">
        <f t="shared" si="367"/>
        <v>1</v>
      </c>
      <c r="Q3953" t="str">
        <f t="shared" si="368"/>
        <v>theater</v>
      </c>
      <c r="R3953" s="12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9.6153846153845812E-4</v>
      </c>
      <c r="P3954" s="8">
        <f t="shared" si="367"/>
        <v>25</v>
      </c>
      <c r="Q3954" t="str">
        <f t="shared" si="368"/>
        <v>theater</v>
      </c>
      <c r="R3954" s="12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s="12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s="12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0.24285714285714288</v>
      </c>
      <c r="P3957" s="8">
        <f t="shared" si="367"/>
        <v>53.125</v>
      </c>
      <c r="Q3957" t="str">
        <f t="shared" si="368"/>
        <v>theater</v>
      </c>
      <c r="R3957" s="12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s="12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2.4999999999997247E-4</v>
      </c>
      <c r="P3959" s="8">
        <f t="shared" si="367"/>
        <v>7</v>
      </c>
      <c r="Q3959" t="str">
        <f t="shared" si="368"/>
        <v>theater</v>
      </c>
      <c r="R3959" s="12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s="12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0.24333333333333329</v>
      </c>
      <c r="P3961" s="8">
        <f t="shared" si="367"/>
        <v>24.333333333333332</v>
      </c>
      <c r="Q3961" t="str">
        <f t="shared" si="368"/>
        <v>theater</v>
      </c>
      <c r="R3961" s="12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1.5000000000000013E-2</v>
      </c>
      <c r="P3962" s="8">
        <f t="shared" si="367"/>
        <v>11.25</v>
      </c>
      <c r="Q3962" t="str">
        <f t="shared" si="368"/>
        <v>theater</v>
      </c>
      <c r="R3962" s="1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4.1999999999999815E-3</v>
      </c>
      <c r="P3963" s="8">
        <f t="shared" si="367"/>
        <v>10.5</v>
      </c>
      <c r="Q3963" t="str">
        <f t="shared" si="368"/>
        <v>theater</v>
      </c>
      <c r="R3963" s="12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s="12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s="12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6.2999999999999945E-2</v>
      </c>
      <c r="P3966" s="8">
        <f t="shared" si="367"/>
        <v>42</v>
      </c>
      <c r="Q3966" t="str">
        <f t="shared" si="368"/>
        <v>theater</v>
      </c>
      <c r="R3966" s="12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0.14249999999999996</v>
      </c>
      <c r="P3967" s="8">
        <f t="shared" si="367"/>
        <v>71.25</v>
      </c>
      <c r="Q3967" t="str">
        <f t="shared" si="368"/>
        <v>theater</v>
      </c>
      <c r="R3967" s="12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6.0000000000000053E-3</v>
      </c>
      <c r="P3968" s="8">
        <f t="shared" si="367"/>
        <v>22.5</v>
      </c>
      <c r="Q3968" t="str">
        <f t="shared" si="368"/>
        <v>theater</v>
      </c>
      <c r="R3968" s="12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0.24117647058823533</v>
      </c>
      <c r="P3969" s="8">
        <f t="shared" si="367"/>
        <v>41</v>
      </c>
      <c r="Q3969" t="str">
        <f t="shared" si="368"/>
        <v>theater</v>
      </c>
      <c r="R3969" s="12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0.10540000000000005</v>
      </c>
      <c r="P3970" s="8">
        <f t="shared" si="367"/>
        <v>47.909090909090907</v>
      </c>
      <c r="Q3970" t="str">
        <f t="shared" si="368"/>
        <v>theater</v>
      </c>
      <c r="R3970" s="12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1+((E3971-D3971)/D3971)</f>
        <v>7.4690265486725638E-2</v>
      </c>
      <c r="P3971" s="8">
        <f t="shared" ref="P3971:P4034" si="373">E3971/L3971</f>
        <v>35.166666666666664</v>
      </c>
      <c r="Q3971" t="str">
        <f t="shared" ref="Q3971:Q4034" si="374">LEFT(N3971,FIND("/",N3971)-1)</f>
        <v>theater</v>
      </c>
      <c r="R3971" s="12" t="str">
        <f t="shared" ref="R3971:R4034" si="375">RIGHT(N3971,(LEN(N3971)-FIND("/",N3971,FIND("/",N3971)-1)))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7.3333333333336359E-4</v>
      </c>
      <c r="P3972" s="8">
        <f t="shared" si="373"/>
        <v>5.5</v>
      </c>
      <c r="Q3972" t="str">
        <f t="shared" si="374"/>
        <v>theater</v>
      </c>
      <c r="R3972" s="1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9.7142857142856753E-3</v>
      </c>
      <c r="P3973" s="8">
        <f t="shared" si="373"/>
        <v>22.666666666666668</v>
      </c>
      <c r="Q3973" t="str">
        <f t="shared" si="374"/>
        <v>theater</v>
      </c>
      <c r="R3973" s="12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0.21099999999999997</v>
      </c>
      <c r="P3974" s="8">
        <f t="shared" si="373"/>
        <v>26.375</v>
      </c>
      <c r="Q3974" t="str">
        <f t="shared" si="374"/>
        <v>theater</v>
      </c>
      <c r="R3974" s="12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s="12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0.31999999999999995</v>
      </c>
      <c r="P3976" s="8">
        <f t="shared" si="373"/>
        <v>29.09090909090909</v>
      </c>
      <c r="Q3976" t="str">
        <f t="shared" si="374"/>
        <v>theater</v>
      </c>
      <c r="R3976" s="12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s="12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0.47692307692307689</v>
      </c>
      <c r="P3978" s="8">
        <f t="shared" si="373"/>
        <v>62</v>
      </c>
      <c r="Q3978" t="str">
        <f t="shared" si="374"/>
        <v>theater</v>
      </c>
      <c r="R3978" s="12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1.4499999999999957E-2</v>
      </c>
      <c r="P3979" s="8">
        <f t="shared" si="373"/>
        <v>217.5</v>
      </c>
      <c r="Q3979" t="str">
        <f t="shared" si="374"/>
        <v>theater</v>
      </c>
      <c r="R3979" s="12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0.10699999999999998</v>
      </c>
      <c r="P3980" s="8">
        <f t="shared" si="373"/>
        <v>26.75</v>
      </c>
      <c r="Q3980" t="str">
        <f t="shared" si="374"/>
        <v>theater</v>
      </c>
      <c r="R3980" s="12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1.8333333333333313E-2</v>
      </c>
      <c r="P3981" s="8">
        <f t="shared" si="373"/>
        <v>18.333333333333332</v>
      </c>
      <c r="Q3981" t="str">
        <f t="shared" si="374"/>
        <v>theater</v>
      </c>
      <c r="R3981" s="12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0.18000000000000005</v>
      </c>
      <c r="P3982" s="8">
        <f t="shared" si="373"/>
        <v>64.285714285714292</v>
      </c>
      <c r="Q3982" t="str">
        <f t="shared" si="374"/>
        <v>theater</v>
      </c>
      <c r="R3982" s="1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4.0833333333333388E-2</v>
      </c>
      <c r="P3983" s="8">
        <f t="shared" si="373"/>
        <v>175</v>
      </c>
      <c r="Q3983" t="str">
        <f t="shared" si="374"/>
        <v>theater</v>
      </c>
      <c r="R3983" s="12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0.19999999999999996</v>
      </c>
      <c r="P3984" s="8">
        <f t="shared" si="373"/>
        <v>34</v>
      </c>
      <c r="Q3984" t="str">
        <f t="shared" si="374"/>
        <v>theater</v>
      </c>
      <c r="R3984" s="12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s="12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6.3333333333333353E-2</v>
      </c>
      <c r="P3986" s="8">
        <f t="shared" si="373"/>
        <v>9.5</v>
      </c>
      <c r="Q3986" t="str">
        <f t="shared" si="374"/>
        <v>theater</v>
      </c>
      <c r="R3986" s="12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s="12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9.760000000000002E-2</v>
      </c>
      <c r="P3988" s="8">
        <f t="shared" si="373"/>
        <v>37.53846153846154</v>
      </c>
      <c r="Q3988" t="str">
        <f t="shared" si="374"/>
        <v>theater</v>
      </c>
      <c r="R3988" s="12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0.37749999999999995</v>
      </c>
      <c r="P3989" s="8">
        <f t="shared" si="373"/>
        <v>11.615384615384615</v>
      </c>
      <c r="Q3989" t="str">
        <f t="shared" si="374"/>
        <v>theater</v>
      </c>
      <c r="R3989" s="12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2.1333333333333315E-2</v>
      </c>
      <c r="P3990" s="8">
        <f t="shared" si="373"/>
        <v>8</v>
      </c>
      <c r="Q3990" t="str">
        <f t="shared" si="374"/>
        <v>theater</v>
      </c>
      <c r="R3990" s="12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s="12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4.1818181818181865E-2</v>
      </c>
      <c r="P3992" s="8">
        <f t="shared" si="373"/>
        <v>23</v>
      </c>
      <c r="Q3992" t="str">
        <f t="shared" si="374"/>
        <v>theater</v>
      </c>
      <c r="R3992" s="1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0.19999999999999996</v>
      </c>
      <c r="P3993" s="8">
        <f t="shared" si="373"/>
        <v>100</v>
      </c>
      <c r="Q3993" t="str">
        <f t="shared" si="374"/>
        <v>theater</v>
      </c>
      <c r="R3993" s="12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5.4100000000000037E-2</v>
      </c>
      <c r="P3994" s="8">
        <f t="shared" si="373"/>
        <v>60.111111111111114</v>
      </c>
      <c r="Q3994" t="str">
        <f t="shared" si="374"/>
        <v>theater</v>
      </c>
      <c r="R3994" s="12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5.9999999999948983E-5</v>
      </c>
      <c r="P3995" s="8">
        <f t="shared" si="373"/>
        <v>3</v>
      </c>
      <c r="Q3995" t="str">
        <f t="shared" si="374"/>
        <v>theater</v>
      </c>
      <c r="R3995" s="12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2.4999999999999467E-3</v>
      </c>
      <c r="P3996" s="8">
        <f t="shared" si="373"/>
        <v>5</v>
      </c>
      <c r="Q3996" t="str">
        <f t="shared" si="374"/>
        <v>theater</v>
      </c>
      <c r="R3996" s="12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s="12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0.16566666666666663</v>
      </c>
      <c r="P3998" s="8">
        <f t="shared" si="373"/>
        <v>29.235294117647058</v>
      </c>
      <c r="Q3998" t="str">
        <f t="shared" si="374"/>
        <v>theater</v>
      </c>
      <c r="R3998" s="12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s="12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0.57200000000000006</v>
      </c>
      <c r="P4000" s="8">
        <f t="shared" si="373"/>
        <v>59.583333333333336</v>
      </c>
      <c r="Q4000" t="str">
        <f t="shared" si="374"/>
        <v>theater</v>
      </c>
      <c r="R4000" s="12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s="12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1.2499999999999734E-3</v>
      </c>
      <c r="P4002" s="8">
        <f t="shared" si="373"/>
        <v>10</v>
      </c>
      <c r="Q4002" t="str">
        <f t="shared" si="374"/>
        <v>theater</v>
      </c>
      <c r="R4002" s="1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0.37749999999999995</v>
      </c>
      <c r="P4003" s="8">
        <f t="shared" si="373"/>
        <v>32.357142857142854</v>
      </c>
      <c r="Q4003" t="str">
        <f t="shared" si="374"/>
        <v>theater</v>
      </c>
      <c r="R4003" s="12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1.8399999999999972E-2</v>
      </c>
      <c r="P4004" s="8">
        <f t="shared" si="373"/>
        <v>5.75</v>
      </c>
      <c r="Q4004" t="str">
        <f t="shared" si="374"/>
        <v>theater</v>
      </c>
      <c r="R4004" s="12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0.10050000000000003</v>
      </c>
      <c r="P4005" s="8">
        <f t="shared" si="373"/>
        <v>100.5</v>
      </c>
      <c r="Q4005" t="str">
        <f t="shared" si="374"/>
        <v>theater</v>
      </c>
      <c r="R4005" s="12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2.0000000000000018E-3</v>
      </c>
      <c r="P4006" s="8">
        <f t="shared" si="373"/>
        <v>1</v>
      </c>
      <c r="Q4006" t="str">
        <f t="shared" si="374"/>
        <v>theater</v>
      </c>
      <c r="R4006" s="12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1.3333333333333308E-2</v>
      </c>
      <c r="P4007" s="8">
        <f t="shared" si="373"/>
        <v>20</v>
      </c>
      <c r="Q4007" t="str">
        <f t="shared" si="374"/>
        <v>theater</v>
      </c>
      <c r="R4007" s="12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6.6666666666659324E-5</v>
      </c>
      <c r="P4008" s="8">
        <f t="shared" si="373"/>
        <v>2</v>
      </c>
      <c r="Q4008" t="str">
        <f t="shared" si="374"/>
        <v>theater</v>
      </c>
      <c r="R4008" s="12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2.4999999999999467E-3</v>
      </c>
      <c r="P4009" s="8">
        <f t="shared" si="373"/>
        <v>5</v>
      </c>
      <c r="Q4009" t="str">
        <f t="shared" si="374"/>
        <v>theater</v>
      </c>
      <c r="R4009" s="12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6.0000000000000053E-2</v>
      </c>
      <c r="P4010" s="8">
        <f t="shared" si="373"/>
        <v>15</v>
      </c>
      <c r="Q4010" t="str">
        <f t="shared" si="374"/>
        <v>theater</v>
      </c>
      <c r="R4010" s="12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3.8860103626943032E-2</v>
      </c>
      <c r="P4011" s="8">
        <f t="shared" si="373"/>
        <v>25</v>
      </c>
      <c r="Q4011" t="str">
        <f t="shared" si="374"/>
        <v>theater</v>
      </c>
      <c r="R4011" s="12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0.24194444444444441</v>
      </c>
      <c r="P4012" s="8">
        <f t="shared" si="373"/>
        <v>45.842105263157897</v>
      </c>
      <c r="Q4012" t="str">
        <f t="shared" si="374"/>
        <v>theater</v>
      </c>
      <c r="R4012" s="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7.5999999999999956E-2</v>
      </c>
      <c r="P4013" s="8">
        <f t="shared" si="373"/>
        <v>4.75</v>
      </c>
      <c r="Q4013" t="str">
        <f t="shared" si="374"/>
        <v>theater</v>
      </c>
      <c r="R4013" s="12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s="12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1.3000000000000012E-2</v>
      </c>
      <c r="P4015" s="8">
        <f t="shared" si="373"/>
        <v>13</v>
      </c>
      <c r="Q4015" t="str">
        <f t="shared" si="374"/>
        <v>theater</v>
      </c>
      <c r="R4015" s="12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s="12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1.4285714285711126E-4</v>
      </c>
      <c r="P4017" s="8">
        <f t="shared" si="373"/>
        <v>1</v>
      </c>
      <c r="Q4017" t="str">
        <f t="shared" si="374"/>
        <v>theater</v>
      </c>
      <c r="R4017" s="12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s="12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1.0499999999999954E-2</v>
      </c>
      <c r="P4019" s="8">
        <f t="shared" si="373"/>
        <v>52.5</v>
      </c>
      <c r="Q4019" t="str">
        <f t="shared" si="374"/>
        <v>theater</v>
      </c>
      <c r="R4019" s="12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s="12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8.2857142857143407E-3</v>
      </c>
      <c r="P4021" s="8">
        <f t="shared" si="373"/>
        <v>7.25</v>
      </c>
      <c r="Q4021" t="str">
        <f t="shared" si="374"/>
        <v>theater</v>
      </c>
      <c r="R4021" s="12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0.16666666666666663</v>
      </c>
      <c r="P4022" s="8">
        <f t="shared" si="373"/>
        <v>33.333333333333336</v>
      </c>
      <c r="Q4022" t="str">
        <f t="shared" si="374"/>
        <v>theater</v>
      </c>
      <c r="R4022" s="1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8.3333333333333037E-3</v>
      </c>
      <c r="P4023" s="8">
        <f t="shared" si="373"/>
        <v>62.5</v>
      </c>
      <c r="Q4023" t="str">
        <f t="shared" si="374"/>
        <v>theater</v>
      </c>
      <c r="R4023" s="12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0.69561111111111118</v>
      </c>
      <c r="P4024" s="8">
        <f t="shared" si="373"/>
        <v>63.558375634517766</v>
      </c>
      <c r="Q4024" t="str">
        <f t="shared" si="374"/>
        <v>theater</v>
      </c>
      <c r="R4024" s="12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s="12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1.2499999999999956E-2</v>
      </c>
      <c r="P4026" s="8">
        <f t="shared" si="373"/>
        <v>10</v>
      </c>
      <c r="Q4026" t="str">
        <f t="shared" si="374"/>
        <v>theater</v>
      </c>
      <c r="R4026" s="12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5.0000000000000044E-2</v>
      </c>
      <c r="P4027" s="8">
        <f t="shared" si="373"/>
        <v>62.5</v>
      </c>
      <c r="Q4027" t="str">
        <f t="shared" si="374"/>
        <v>theater</v>
      </c>
      <c r="R4027" s="12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s="12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7.1666666666666656E-2</v>
      </c>
      <c r="P4029" s="8">
        <f t="shared" si="373"/>
        <v>30.714285714285715</v>
      </c>
      <c r="Q4029" t="str">
        <f t="shared" si="374"/>
        <v>theater</v>
      </c>
      <c r="R4029" s="12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0.28049999999999997</v>
      </c>
      <c r="P4030" s="8">
        <f t="shared" si="373"/>
        <v>51</v>
      </c>
      <c r="Q4030" t="str">
        <f t="shared" si="374"/>
        <v>theater</v>
      </c>
      <c r="R4030" s="12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s="12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0.16000000000000003</v>
      </c>
      <c r="P4032" s="8">
        <f t="shared" si="373"/>
        <v>66.666666666666671</v>
      </c>
      <c r="Q4032" t="str">
        <f t="shared" si="374"/>
        <v>theater</v>
      </c>
      <c r="R4032" s="1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s="12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6.828703703703709E-2</v>
      </c>
      <c r="P4034" s="8">
        <f t="shared" si="373"/>
        <v>59</v>
      </c>
      <c r="Q4034" t="str">
        <f t="shared" si="374"/>
        <v>theater</v>
      </c>
      <c r="R4034" s="12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1+((E4035-D4035)/D4035)</f>
        <v>0.25698702928870287</v>
      </c>
      <c r="P4035" s="8">
        <f t="shared" ref="P4035:P4098" si="379">E4035/L4035</f>
        <v>65.340319148936175</v>
      </c>
      <c r="Q4035" t="str">
        <f t="shared" ref="Q4035:Q4098" si="380">LEFT(N4035,FIND("/",N4035)-1)</f>
        <v>theater</v>
      </c>
      <c r="R4035" s="12" t="str">
        <f t="shared" ref="R4035:R4098" si="381">RIGHT(N4035,(LEN(N4035)-FIND("/",N4035,FIND("/",N4035)-1)))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1.4814814814814836E-2</v>
      </c>
      <c r="P4036" s="8">
        <f t="shared" si="379"/>
        <v>100</v>
      </c>
      <c r="Q4036" t="str">
        <f t="shared" si="380"/>
        <v>theater</v>
      </c>
      <c r="R4036" s="12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0.36850000000000005</v>
      </c>
      <c r="P4037" s="8">
        <f t="shared" si="379"/>
        <v>147.4</v>
      </c>
      <c r="Q4037" t="str">
        <f t="shared" si="380"/>
        <v>theater</v>
      </c>
      <c r="R4037" s="12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0.47050000000000003</v>
      </c>
      <c r="P4038" s="8">
        <f t="shared" si="379"/>
        <v>166.05882352941177</v>
      </c>
      <c r="Q4038" t="str">
        <f t="shared" si="380"/>
        <v>theater</v>
      </c>
      <c r="R4038" s="12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0.11428571428571432</v>
      </c>
      <c r="P4039" s="8">
        <f t="shared" si="379"/>
        <v>40</v>
      </c>
      <c r="Q4039" t="str">
        <f t="shared" si="380"/>
        <v>theater</v>
      </c>
      <c r="R4039" s="12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0.12039999999999995</v>
      </c>
      <c r="P4040" s="8">
        <f t="shared" si="379"/>
        <v>75.25</v>
      </c>
      <c r="Q4040" t="str">
        <f t="shared" si="380"/>
        <v>theater</v>
      </c>
      <c r="R4040" s="12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s="12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s="1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4.1999999999999815E-3</v>
      </c>
      <c r="P4043" s="8">
        <f t="shared" si="379"/>
        <v>10.5</v>
      </c>
      <c r="Q4043" t="str">
        <f t="shared" si="380"/>
        <v>theater</v>
      </c>
      <c r="R4043" s="12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2.0999999999999908E-3</v>
      </c>
      <c r="P4044" s="8">
        <f t="shared" si="379"/>
        <v>7</v>
      </c>
      <c r="Q4044" t="str">
        <f t="shared" si="380"/>
        <v>theater</v>
      </c>
      <c r="R4044" s="12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s="12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s="12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1.9999999999997797E-4</v>
      </c>
      <c r="P4047" s="8">
        <f t="shared" si="379"/>
        <v>1</v>
      </c>
      <c r="Q4047" t="str">
        <f t="shared" si="380"/>
        <v>theater</v>
      </c>
      <c r="R4047" s="12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8.2142857142857184E-2</v>
      </c>
      <c r="P4048" s="8">
        <f t="shared" si="379"/>
        <v>38.333333333333336</v>
      </c>
      <c r="Q4048" t="str">
        <f t="shared" si="380"/>
        <v>theater</v>
      </c>
      <c r="R4048" s="12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2.200000000000002E-2</v>
      </c>
      <c r="P4049" s="8">
        <f t="shared" si="379"/>
        <v>27.5</v>
      </c>
      <c r="Q4049" t="str">
        <f t="shared" si="380"/>
        <v>theater</v>
      </c>
      <c r="R4049" s="12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0.17652941176470593</v>
      </c>
      <c r="P4050" s="8">
        <f t="shared" si="379"/>
        <v>32.978021978021978</v>
      </c>
      <c r="Q4050" t="str">
        <f t="shared" si="380"/>
        <v>theater</v>
      </c>
      <c r="R4050" s="12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8.0000000000002292E-4</v>
      </c>
      <c r="P4051" s="8">
        <f t="shared" si="379"/>
        <v>16</v>
      </c>
      <c r="Q4051" t="str">
        <f t="shared" si="380"/>
        <v>theater</v>
      </c>
      <c r="R4051" s="12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6.6666666666670427E-4</v>
      </c>
      <c r="P4052" s="8">
        <f t="shared" si="379"/>
        <v>1</v>
      </c>
      <c r="Q4052" t="str">
        <f t="shared" si="380"/>
        <v>theater</v>
      </c>
      <c r="R4052" s="1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s="12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</v>
      </c>
      <c r="P4054" s="8">
        <f t="shared" si="379"/>
        <v>86.615384615384613</v>
      </c>
      <c r="Q4054" t="str">
        <f t="shared" si="380"/>
        <v>theater</v>
      </c>
      <c r="R4054" s="12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0.21999999999999997</v>
      </c>
      <c r="P4055" s="8">
        <f t="shared" si="379"/>
        <v>55</v>
      </c>
      <c r="Q4055" t="str">
        <f t="shared" si="380"/>
        <v>theater</v>
      </c>
      <c r="R4055" s="12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s="12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0.17620000000000002</v>
      </c>
      <c r="P4057" s="8">
        <f t="shared" si="379"/>
        <v>41.952380952380949</v>
      </c>
      <c r="Q4057" t="str">
        <f t="shared" si="380"/>
        <v>theater</v>
      </c>
      <c r="R4057" s="12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s="12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s="12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2.5333333333333319E-2</v>
      </c>
      <c r="P4060" s="8">
        <f t="shared" si="379"/>
        <v>23.75</v>
      </c>
      <c r="Q4060" t="str">
        <f t="shared" si="380"/>
        <v>theater</v>
      </c>
      <c r="R4060" s="12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2.5000000000000022E-2</v>
      </c>
      <c r="P4061" s="8">
        <f t="shared" si="379"/>
        <v>35.714285714285715</v>
      </c>
      <c r="Q4061" t="str">
        <f t="shared" si="380"/>
        <v>theater</v>
      </c>
      <c r="R4061" s="12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2.849999999999997E-2</v>
      </c>
      <c r="P4062" s="8">
        <f t="shared" si="379"/>
        <v>57</v>
      </c>
      <c r="Q4062" t="str">
        <f t="shared" si="380"/>
        <v>theater</v>
      </c>
      <c r="R4062" s="1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s="12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2.4499999999999966E-2</v>
      </c>
      <c r="P4064" s="8">
        <f t="shared" si="379"/>
        <v>163.33333333333334</v>
      </c>
      <c r="Q4064" t="str">
        <f t="shared" si="380"/>
        <v>theater</v>
      </c>
      <c r="R4064" s="12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1.4210526315789451E-2</v>
      </c>
      <c r="P4065" s="8">
        <f t="shared" si="379"/>
        <v>15</v>
      </c>
      <c r="Q4065" t="str">
        <f t="shared" si="380"/>
        <v>theater</v>
      </c>
      <c r="R4065" s="12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s="12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6.7500000000000338E-3</v>
      </c>
      <c r="P4067" s="8">
        <f t="shared" si="379"/>
        <v>6.75</v>
      </c>
      <c r="Q4067" t="str">
        <f t="shared" si="380"/>
        <v>theater</v>
      </c>
      <c r="R4067" s="12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1.6666666666667052E-3</v>
      </c>
      <c r="P4068" s="8">
        <f t="shared" si="379"/>
        <v>25</v>
      </c>
      <c r="Q4068" t="str">
        <f t="shared" si="380"/>
        <v>theater</v>
      </c>
      <c r="R4068" s="12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s="12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9.9999999999998979E-3</v>
      </c>
      <c r="P4070" s="8">
        <f t="shared" si="379"/>
        <v>34.950000000000003</v>
      </c>
      <c r="Q4070" t="str">
        <f t="shared" si="380"/>
        <v>theater</v>
      </c>
      <c r="R4070" s="12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s="12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0.16500000000000004</v>
      </c>
      <c r="P4072" s="8">
        <f t="shared" si="379"/>
        <v>27.5</v>
      </c>
      <c r="Q4072" t="str">
        <f t="shared" si="380"/>
        <v>theater</v>
      </c>
      <c r="R4072" s="1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s="12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4.0000000000000036E-3</v>
      </c>
      <c r="P4074" s="8">
        <f t="shared" si="379"/>
        <v>2</v>
      </c>
      <c r="Q4074" t="str">
        <f t="shared" si="380"/>
        <v>theater</v>
      </c>
      <c r="R4074" s="12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1.0571428571428565E-2</v>
      </c>
      <c r="P4075" s="8">
        <f t="shared" si="379"/>
        <v>18.5</v>
      </c>
      <c r="Q4075" t="str">
        <f t="shared" si="380"/>
        <v>theater</v>
      </c>
      <c r="R4075" s="12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0.26727272727272722</v>
      </c>
      <c r="P4076" s="8">
        <f t="shared" si="379"/>
        <v>35</v>
      </c>
      <c r="Q4076" t="str">
        <f t="shared" si="380"/>
        <v>theater</v>
      </c>
      <c r="R4076" s="12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0.28800000000000003</v>
      </c>
      <c r="P4077" s="8">
        <f t="shared" si="379"/>
        <v>44.307692307692307</v>
      </c>
      <c r="Q4077" t="str">
        <f t="shared" si="380"/>
        <v>theater</v>
      </c>
      <c r="R4077" s="12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s="12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8.8999999999999968E-2</v>
      </c>
      <c r="P4079" s="8">
        <f t="shared" si="379"/>
        <v>222.5</v>
      </c>
      <c r="Q4079" t="str">
        <f t="shared" si="380"/>
        <v>theater</v>
      </c>
      <c r="R4079" s="12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s="12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1.6666666666667052E-3</v>
      </c>
      <c r="P4081" s="8">
        <f t="shared" si="379"/>
        <v>5</v>
      </c>
      <c r="Q4081" t="str">
        <f t="shared" si="380"/>
        <v>theater</v>
      </c>
      <c r="R4081" s="12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s="1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0.15737410071942448</v>
      </c>
      <c r="P4083" s="8">
        <f t="shared" si="379"/>
        <v>29.166666666666668</v>
      </c>
      <c r="Q4083" t="str">
        <f t="shared" si="380"/>
        <v>theater</v>
      </c>
      <c r="R4083" s="12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2.0000000000000018E-2</v>
      </c>
      <c r="P4084" s="8">
        <f t="shared" si="379"/>
        <v>1.5</v>
      </c>
      <c r="Q4084" t="str">
        <f t="shared" si="380"/>
        <v>theater</v>
      </c>
      <c r="R4084" s="12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s="12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3.3333333333332993E-3</v>
      </c>
      <c r="P4086" s="8">
        <f t="shared" si="379"/>
        <v>10</v>
      </c>
      <c r="Q4086" t="str">
        <f t="shared" si="380"/>
        <v>theater</v>
      </c>
      <c r="R4086" s="12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2.8571428571428914E-3</v>
      </c>
      <c r="P4087" s="8">
        <f t="shared" si="379"/>
        <v>10</v>
      </c>
      <c r="Q4087" t="str">
        <f t="shared" si="380"/>
        <v>theater</v>
      </c>
      <c r="R4087" s="12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4.7000000000000042E-2</v>
      </c>
      <c r="P4088" s="8">
        <f t="shared" si="379"/>
        <v>9.4</v>
      </c>
      <c r="Q4088" t="str">
        <f t="shared" si="380"/>
        <v>theater</v>
      </c>
      <c r="R4088" s="12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s="12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0.10799999999999998</v>
      </c>
      <c r="P4090" s="8">
        <f t="shared" si="379"/>
        <v>72</v>
      </c>
      <c r="Q4090" t="str">
        <f t="shared" si="380"/>
        <v>theater</v>
      </c>
      <c r="R4090" s="12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4.8000000000000043E-2</v>
      </c>
      <c r="P4091" s="8">
        <f t="shared" si="379"/>
        <v>30</v>
      </c>
      <c r="Q4091" t="str">
        <f t="shared" si="380"/>
        <v>theater</v>
      </c>
      <c r="R4091" s="12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3.2000000000000028E-2</v>
      </c>
      <c r="P4092" s="8">
        <f t="shared" si="379"/>
        <v>10.666666666666666</v>
      </c>
      <c r="Q4092" t="str">
        <f t="shared" si="380"/>
        <v>theater</v>
      </c>
      <c r="R4092" s="1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0.12749999999999995</v>
      </c>
      <c r="P4093" s="8">
        <f t="shared" si="379"/>
        <v>25.5</v>
      </c>
      <c r="Q4093" t="str">
        <f t="shared" si="380"/>
        <v>theater</v>
      </c>
      <c r="R4093" s="12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1.8181818181817189E-4</v>
      </c>
      <c r="P4094" s="8">
        <f t="shared" si="379"/>
        <v>20</v>
      </c>
      <c r="Q4094" t="str">
        <f t="shared" si="380"/>
        <v>theater</v>
      </c>
      <c r="R4094" s="12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2.4000000000000021E-2</v>
      </c>
      <c r="P4095" s="8">
        <f t="shared" si="379"/>
        <v>15</v>
      </c>
      <c r="Q4095" t="str">
        <f t="shared" si="380"/>
        <v>theater</v>
      </c>
      <c r="R4095" s="12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s="12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2.6666666666666616E-2</v>
      </c>
      <c r="P4097" s="8">
        <f t="shared" si="379"/>
        <v>800</v>
      </c>
      <c r="Q4097" t="str">
        <f t="shared" si="380"/>
        <v>theater</v>
      </c>
      <c r="R4097" s="12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0.11428571428571432</v>
      </c>
      <c r="P4098" s="8">
        <f t="shared" si="379"/>
        <v>80</v>
      </c>
      <c r="Q4098" t="str">
        <f t="shared" si="380"/>
        <v>theater</v>
      </c>
      <c r="R4098" s="12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1+((E4099-D4099)/D4099)</f>
        <v>0</v>
      </c>
      <c r="P4099" s="8" t="e">
        <f t="shared" ref="P4099:P4115" si="385">E4099/L4099</f>
        <v>#DIV/0!</v>
      </c>
      <c r="Q4099" t="str">
        <f t="shared" ref="Q4099:Q4115" si="386">LEFT(N4099,FIND("/",N4099)-1)</f>
        <v>theater</v>
      </c>
      <c r="R4099" s="12" t="str">
        <f t="shared" ref="R4099:R4115" si="387">RIGHT(N4099,(LEN(N4099)-FIND("/",N4099,FIND("/",N4099)-1)))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s="12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1.1111111111111072E-2</v>
      </c>
      <c r="P4101" s="8">
        <f t="shared" si="385"/>
        <v>50</v>
      </c>
      <c r="Q4101" t="str">
        <f t="shared" si="386"/>
        <v>theater</v>
      </c>
      <c r="R4101" s="12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s="1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s="12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s="12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9.9999999999999978E-2</v>
      </c>
      <c r="P4105" s="8">
        <f t="shared" si="385"/>
        <v>16.666666666666668</v>
      </c>
      <c r="Q4105" t="str">
        <f t="shared" si="386"/>
        <v>theater</v>
      </c>
      <c r="R4105" s="12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s="12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s="12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s="12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2.0499999999999963E-2</v>
      </c>
      <c r="P4109" s="8">
        <f t="shared" si="385"/>
        <v>10.25</v>
      </c>
      <c r="Q4109" t="str">
        <f t="shared" si="386"/>
        <v>theater</v>
      </c>
      <c r="R4109" s="12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1.9666666666666721E-2</v>
      </c>
      <c r="P4110" s="8">
        <f t="shared" si="385"/>
        <v>59</v>
      </c>
      <c r="Q4110" t="str">
        <f t="shared" si="386"/>
        <v>theater</v>
      </c>
      <c r="R4110" s="12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s="12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0.28666666666666663</v>
      </c>
      <c r="P4112" s="8">
        <f t="shared" si="385"/>
        <v>14.333333333333334</v>
      </c>
      <c r="Q4112" t="str">
        <f t="shared" si="386"/>
        <v>theater</v>
      </c>
      <c r="R4112" s="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3.1333333333333324E-2</v>
      </c>
      <c r="P4113" s="8">
        <f t="shared" si="385"/>
        <v>15.666666666666666</v>
      </c>
      <c r="Q4113" t="str">
        <f t="shared" si="386"/>
        <v>theater</v>
      </c>
      <c r="R4113" s="12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3.9999999999995595E-4</v>
      </c>
      <c r="P4114" s="8">
        <f t="shared" si="385"/>
        <v>1</v>
      </c>
      <c r="Q4114" t="str">
        <f t="shared" si="386"/>
        <v>theater</v>
      </c>
      <c r="R4114" s="12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2.0000000000000018E-3</v>
      </c>
      <c r="P4115" s="8">
        <f t="shared" si="385"/>
        <v>1</v>
      </c>
      <c r="Q4115" t="str">
        <f t="shared" si="386"/>
        <v>theater</v>
      </c>
      <c r="R4115" s="12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2" operator="containsText" text="Cancel">
      <formula>NOT(ISERROR(SEARCH("Cancel",F1)))</formula>
    </cfRule>
    <cfRule type="containsText" dxfId="2" priority="3" operator="containsText" text="fail">
      <formula>NOT(ISERROR(SEARCH("fail",F1)))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ile" val="1"/>
        <cfvo type="num" val="2"/>
        <color rgb="FFFF4747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835FA-10E8-4126-82AD-EC0DAB199CE0}">
  <sheetPr codeName="Sheet1"/>
  <dimension ref="A1:F14"/>
  <sheetViews>
    <sheetView tabSelected="1" workbookViewId="0"/>
  </sheetViews>
  <sheetFormatPr defaultColWidth="11.85546875"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0" t="s">
        <v>8314</v>
      </c>
      <c r="B6" s="11">
        <v>20</v>
      </c>
      <c r="C6" s="11">
        <v>120</v>
      </c>
      <c r="D6" s="11">
        <v>20</v>
      </c>
      <c r="E6" s="11">
        <v>540</v>
      </c>
      <c r="F6" s="11">
        <v>700</v>
      </c>
    </row>
    <row r="7" spans="1:6" x14ac:dyDescent="0.25">
      <c r="A7" s="10" t="s">
        <v>8312</v>
      </c>
      <c r="B7" s="11">
        <v>178</v>
      </c>
      <c r="C7" s="11">
        <v>213</v>
      </c>
      <c r="D7" s="11"/>
      <c r="E7" s="11">
        <v>209</v>
      </c>
      <c r="F7" s="11">
        <v>600</v>
      </c>
    </row>
    <row r="8" spans="1:6" x14ac:dyDescent="0.25">
      <c r="A8" s="10" t="s">
        <v>8310</v>
      </c>
      <c r="B8" s="11">
        <v>40</v>
      </c>
      <c r="C8" s="11">
        <v>180</v>
      </c>
      <c r="D8" s="11"/>
      <c r="E8" s="11">
        <v>300</v>
      </c>
      <c r="F8" s="11">
        <v>520</v>
      </c>
    </row>
    <row r="9" spans="1:6" x14ac:dyDescent="0.25">
      <c r="A9" s="10" t="s">
        <v>8313</v>
      </c>
      <c r="B9" s="11">
        <v>30</v>
      </c>
      <c r="C9" s="11">
        <v>127</v>
      </c>
      <c r="D9" s="11"/>
      <c r="E9" s="11">
        <v>80</v>
      </c>
      <c r="F9" s="11">
        <v>237</v>
      </c>
    </row>
    <row r="10" spans="1:6" x14ac:dyDescent="0.25">
      <c r="A10" s="10" t="s">
        <v>8316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25">
      <c r="A11" s="10" t="s">
        <v>8318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8317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25">
      <c r="A13" s="10" t="s">
        <v>8315</v>
      </c>
      <c r="B13" s="11">
        <v>24</v>
      </c>
      <c r="C13" s="11"/>
      <c r="D13" s="11"/>
      <c r="E13" s="11"/>
      <c r="F13" s="11">
        <v>24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E59FF-B53E-4E6D-9F8E-30F52CDD0108}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8223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8332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8351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8342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8331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8341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8353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8336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8324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8340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8338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8350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8352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8326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8337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8329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8328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8327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8348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8343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8334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8333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8347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EAA6B-C6EB-4919-AEAA-B3B291638EE8}">
  <dimension ref="A1:F18"/>
  <sheetViews>
    <sheetView workbookViewId="0"/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8379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5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5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5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5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5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5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5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5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5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Pivot-State by Category</vt:lpstr>
      <vt:lpstr>Pivot-State by Sub-Category</vt:lpstr>
      <vt:lpstr>Pivot-Count of State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 Shaw</cp:lastModifiedBy>
  <dcterms:created xsi:type="dcterms:W3CDTF">2017-04-20T15:17:24Z</dcterms:created>
  <dcterms:modified xsi:type="dcterms:W3CDTF">2019-08-16T18:06:18Z</dcterms:modified>
</cp:coreProperties>
</file>