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_bts\"/>
    </mc:Choice>
  </mc:AlternateContent>
  <xr:revisionPtr revIDLastSave="0" documentId="13_ncr:1_{77404236-3100-4F3B-A83E-AE58ABB02A3F}" xr6:coauthVersionLast="46" xr6:coauthVersionMax="46" xr10:uidLastSave="{00000000-0000-0000-0000-000000000000}"/>
  <bookViews>
    <workbookView xWindow="7234" yWindow="7234" windowWidth="12343" windowHeight="6395" xr2:uid="{29851D2D-1A61-4A13-BCC3-974B574A00C7}"/>
  </bookViews>
  <sheets>
    <sheet name="Carquest EDI Integration" sheetId="1" r:id="rId1"/>
    <sheet name="Sheet2" sheetId="3" r:id="rId2"/>
    <sheet name="Sheet1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<sst xmlns="http://schemas.openxmlformats.org/spreadsheetml/2006/main" count="172" uniqueCount="113">
  <si>
    <t>App Module</t>
  </si>
  <si>
    <t>Description</t>
  </si>
  <si>
    <t>Pct. Complete</t>
  </si>
  <si>
    <t xml:space="preserve"> Pct. Tested</t>
  </si>
  <si>
    <t>EDI / EOMS / Freight Calc  Core Libraries</t>
  </si>
  <si>
    <t xml:space="preserve">Shared Core Libraries for Database and Other Services 
shared by all EDI/EOMS EZOrdering and WMS
</t>
  </si>
  <si>
    <t xml:space="preserve">Shared Core Libraries for Database and Other Services 
shared by all EDI &amp; EOMS Document Translator apps and
Fedex Freight and WMS 2021 with EDI Support
</t>
  </si>
  <si>
    <t>Comment</t>
  </si>
  <si>
    <t>Refactored to Latest .Net Version 4.8</t>
  </si>
  <si>
    <t>NO</t>
  </si>
  <si>
    <t>In Production 
(Requires Database Changes)</t>
  </si>
  <si>
    <t>Added Additional Fields to Support Carquest EDI with Text Messages, separate BillTo, separate ShipTo</t>
  </si>
  <si>
    <t>EDI Field Translation Maps 850, 810, 856 for NatOak to Oniel</t>
  </si>
  <si>
    <t>Processes outbound 810 Invoices, supports new  Carquest BillTo, ShipTo and other</t>
  </si>
  <si>
    <t>Processes inbound 850 Orders,  changed to support Carquest Text Fields and Priority flag</t>
  </si>
  <si>
    <t>EDI 850 Inbound Processor 
(Windows Service)</t>
  </si>
  <si>
    <t>EDI 810 Outbound Processor  
(Windows Service)</t>
  </si>
  <si>
    <t>EDI 856 Outbound Processor  
(Windows Service)</t>
  </si>
  <si>
    <t>EDI Perfection Manual Order 
(Windows Service- New)</t>
  </si>
  <si>
    <t>Reads Carquest Phone/Email Orders Created
in Perfection into EDI System, updates  and Assigns TransactionID to Perfection</t>
  </si>
  <si>
    <t>WMS 2021</t>
  </si>
  <si>
    <t>Upgrade to use .net Latest Version so it can  share the EDI and Freight Core Libraries</t>
  </si>
  <si>
    <t>Module</t>
  </si>
  <si>
    <t>Aggregate Orders Remove, Add</t>
  </si>
  <si>
    <t xml:space="preserve">Needs to be verified </t>
  </si>
  <si>
    <t>Print Carquest Style UCC Label</t>
  </si>
  <si>
    <t>Print Carquest Style  Label from Gun</t>
  </si>
  <si>
    <t>Select Printer by Barcode on Printer</t>
  </si>
  <si>
    <t>Recalculate Freight when multiple orders are put in same Parcel Handling Unit</t>
  </si>
  <si>
    <t>Windows Server Service</t>
  </si>
  <si>
    <t>Core Shared Library</t>
  </si>
  <si>
    <t>Utility Shared Libraries</t>
  </si>
  <si>
    <t>Adjust Freight on Aggregated Parcel Orders so Freight is added to largest Invoice, except PD-ACF charges are on individual invoices</t>
  </si>
  <si>
    <t>Finalize Aggregated Orders as Group</t>
  </si>
  <si>
    <t xml:space="preserve">Scan to Handling Unit (Pallet or Parcel)
</t>
  </si>
  <si>
    <t xml:space="preserve">Scan to Handling Unit Utilities
Remove Item from Handling Unit
Reset/Clear Scan to Handling Unit
</t>
  </si>
  <si>
    <t>Rebuild Existing WMS 2015 to WMS 2021 Using Core Shared Libraries</t>
  </si>
  <si>
    <t>Web App</t>
  </si>
  <si>
    <t>Update EDI/EOMS CSR Order Editor</t>
  </si>
  <si>
    <t xml:space="preserve">Add Display other Open Orders from same Customer
Add Parcel Freight Calculation Feature to Add Freight to Order.   
</t>
  </si>
  <si>
    <t>Integration of new WMS EDI Features with Existing
WMS 2015 code</t>
  </si>
  <si>
    <t xml:space="preserve">Aggregate Orders to Same Destination into Groups
Shipments </t>
  </si>
  <si>
    <t>Aggregating orders into Groups/Shipments
allows for Orders to bin Finalized together
and EDI orders on a single pallet will need no scanning</t>
  </si>
  <si>
    <t>Parcel Freight Recalculation
3/22</t>
  </si>
  <si>
    <t>Not in spec, but is definitely needed</t>
  </si>
  <si>
    <t>New</t>
  </si>
  <si>
    <t xml:space="preserve">System would error if the order was on credit hold, now does not allow selecting the order. </t>
  </si>
  <si>
    <t>Mixed Box Packing</t>
  </si>
  <si>
    <t xml:space="preserve">EDI Perfection Manual Order </t>
  </si>
  <si>
    <t xml:space="preserve">EDI/EOMS CSR Order Editor 
Updates to display other pending EDI Orders
from Carquest,  messages that are being sent in 
on EDI PO's </t>
  </si>
  <si>
    <t>Software Program</t>
  </si>
  <si>
    <t>Creates EDI Orders from orders manually entered into Perfection</t>
  </si>
  <si>
    <t xml:space="preserve">EDI/EOMS CSR Order Editor </t>
  </si>
  <si>
    <t xml:space="preserve">EDI 856 Software - Sends Advance Ship Notices (ASN)
</t>
  </si>
  <si>
    <t>EDI 810 Software  - Sends EDI Invoices</t>
  </si>
  <si>
    <t>EDI 850 Inbound Software - Imports EDI Customer PO's</t>
  </si>
  <si>
    <t>Update</t>
  </si>
  <si>
    <t>New Software</t>
  </si>
  <si>
    <t>Update to Existing Software</t>
  </si>
  <si>
    <t>Update to Existing Software
and New Software</t>
  </si>
  <si>
    <t>Expected Completion Date</t>
  </si>
  <si>
    <t xml:space="preserve">WMS  2021 Software </t>
  </si>
  <si>
    <t>EDI Packing to Pallets for Carquest
Printing UCC128 EDI Labels from Guns
Grouping Orders into Shipments (multiple orders),
Finalizing Grouped Orders as One (Shipment)
Parcel Freight Recalculation of Shipments</t>
  </si>
  <si>
    <t>ID</t>
  </si>
  <si>
    <t xml:space="preserve">Capturing text messages for display to CSR's and Warehouse
</t>
  </si>
  <si>
    <t>New Features</t>
  </si>
  <si>
    <t>Changes to incorporate BillTo addresses in addition to the ShipTo addresses</t>
  </si>
  <si>
    <t xml:space="preserve">Adding pallet level itemization and </t>
  </si>
  <si>
    <t>YES</t>
  </si>
  <si>
    <t xml:space="preserve">Processes outbound 810 Invoices, supports new  Carquest BillTo, ShipTo and other Fields add for Carquest (ie: priority) </t>
  </si>
  <si>
    <t xml:space="preserve"> </t>
  </si>
  <si>
    <r>
      <rPr>
        <b/>
        <strike/>
        <sz val="10"/>
        <color theme="1"/>
        <rFont val="Calibri"/>
        <family val="2"/>
        <scheme val="minor"/>
      </rPr>
      <t>Mixed Box Packing</t>
    </r>
    <r>
      <rPr>
        <strike/>
        <sz val="10"/>
        <color theme="1"/>
        <rFont val="Calibri"/>
        <family val="2"/>
        <scheme val="minor"/>
      </rPr>
      <t xml:space="preserve"> is controlled by Perfection
Customer Setting.   It is allways allowed but the worker is notified the customer does not require </t>
    </r>
    <r>
      <rPr>
        <b/>
        <strike/>
        <sz val="10"/>
        <color theme="1"/>
        <rFont val="Calibri"/>
        <family val="2"/>
        <scheme val="minor"/>
      </rPr>
      <t>Mixed Box Packing</t>
    </r>
  </si>
  <si>
    <r>
      <rPr>
        <b/>
        <strike/>
        <sz val="10"/>
        <color theme="1"/>
        <rFont val="Calibri"/>
        <family val="2"/>
        <scheme val="minor"/>
      </rPr>
      <t xml:space="preserve">Is On Credit Hold Check, </t>
    </r>
    <r>
      <rPr>
        <strike/>
        <sz val="10"/>
        <color theme="1"/>
        <rFont val="Calibri"/>
        <family val="2"/>
        <scheme val="minor"/>
      </rPr>
      <t>prior to picking</t>
    </r>
  </si>
  <si>
    <t>EDI ASN `Handling Unit Packing`  Settings</t>
  </si>
  <si>
    <r>
      <t>EDI ASN Packing is controlled by a setting per TradingPartner, so that the system will only allow `</t>
    </r>
    <r>
      <rPr>
        <b/>
        <strike/>
        <sz val="10"/>
        <color theme="1"/>
        <rFont val="Calibri"/>
        <family val="2"/>
        <scheme val="minor"/>
      </rPr>
      <t>Handling Unit Packing</t>
    </r>
    <r>
      <rPr>
        <strike/>
        <sz val="10"/>
        <color theme="1"/>
        <rFont val="Calibri"/>
        <family val="2"/>
        <scheme val="minor"/>
      </rPr>
      <t>` if the EDI account requires it.</t>
    </r>
  </si>
  <si>
    <t>x</t>
  </si>
  <si>
    <t>Changed</t>
  </si>
  <si>
    <t>EDI/EOMS/Freight Calc Core Libraries: Shared Core Libraries for Database and Other Services shared by all EDI &amp; EOMS Document Translator apps, Fedex Freight and WMS 2021 with EDI Support </t>
  </si>
  <si>
    <t>95% </t>
  </si>
  <si>
    <t>10% </t>
  </si>
  <si>
    <t>EDI Field Translation Maps 850, 810, 856 for NatOak to Oniel: Added Additional Fields to Support Carquest EDI with Text Messages, separate BillTo, separate ShipTo </t>
  </si>
  <si>
    <t>0% </t>
  </si>
  <si>
    <t>Utility Shared Libraries: Shared Core Libraries for Database and Other Services shared by all EDI/EOMS EZOrdering and WMS </t>
  </si>
  <si>
    <t>EDI 850 Inbound Processor (Windows Service): Processes inbound 850 Orders, changed to support Carquest Text Fields and Priority flag </t>
  </si>
  <si>
    <t>100% </t>
  </si>
  <si>
    <t>EDI 810 Outbound Processor (Windows Service): Processes outbound 810 Invoices, supports new Carquest BillTo, ShipTo and other </t>
  </si>
  <si>
    <t>75% </t>
  </si>
  <si>
    <t>EDI 856 Outbound Processor (Windows Service): Processes outbound 856 Invoices, supports new Carquest BillTo, ShipTo and other </t>
  </si>
  <si>
    <t>60% </t>
  </si>
  <si>
    <t>30% </t>
  </si>
  <si>
    <t>EDI Perfection Manual Order (Windows Service- New): Reads Carquest Phone/Email Orders Created in Perfection into EDI System, updates and Assigns TransactionID to Perfection </t>
  </si>
  <si>
    <t>5% </t>
  </si>
  <si>
    <t>Updated EDI/EOMS CSR Order Editor: Add display other open orders from same customer; Add parcel freight calculation feature to add freight to order.  </t>
  </si>
  <si>
    <t>Rebuild Existing WMS 2015 to WMS 2021 Using Core Shared Libraries </t>
  </si>
  <si>
    <t>Aggregate Orders to Same Destination into Groups </t>
  </si>
  <si>
    <t>90% </t>
  </si>
  <si>
    <t>0%  </t>
  </si>
  <si>
    <t>Aggregate Orders Remove, Add </t>
  </si>
  <si>
    <t>85% </t>
  </si>
  <si>
    <t>Recalculate freight when multiple orders are put in same Parcel Handling Unit </t>
  </si>
  <si>
    <t>Adjust Freight on aggregated parcel Orders so freight is added to largest invoice, except PD-ACF charges are on individual invoices </t>
  </si>
  <si>
    <t>Finalize Aggregated Orders as Group </t>
  </si>
  <si>
    <t>Scan to Handling Unit (Pallet or Parcel) </t>
  </si>
  <si>
    <t>Scan to Handling Unit Utilities, Remove Item from Handling Unit. Reset/Clear Scan to Handling Unit </t>
  </si>
  <si>
    <t>Print CARQUEST Style UCC Label </t>
  </si>
  <si>
    <t> 0% </t>
  </si>
  <si>
    <t>Print CARQUEST style label from gun </t>
  </si>
  <si>
    <t>Select printer by barcode on printer </t>
  </si>
  <si>
    <t>Integration of new WMS EDI Features with Existing WMS 2015 code </t>
  </si>
  <si>
    <t>70% </t>
  </si>
  <si>
    <t>EDI ASN “Handling Unit Packing Setting </t>
  </si>
  <si>
    <t>Mixed Box Packing </t>
  </si>
  <si>
    <t>Is on Credit Hold Check, prior to picking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</si>
</sst>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CD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5">
    <xf numFmtId="0" fontId="0" fillId="0" borderId="0" xfId="0"/>
    <xf numFmtId="0" fontId="2" fillId="2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9" fontId="0" fillId="4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0" fontId="2" fillId="0" borderId="3" xfId="3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center" vertical="center" wrapText="1"/>
    </xf>
    <xf numFmtId="9" fontId="0" fillId="6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2" fillId="2" borderId="2" xfId="2" applyNumberFormat="1" applyFont="1" applyBorder="1" applyAlignment="1">
      <alignment horizontal="center" vertical="center"/>
    </xf>
    <xf numFmtId="164" fontId="0" fillId="0" borderId="0" xfId="0" applyNumberFormat="1" applyFont="1"/>
    <xf numFmtId="164" fontId="2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9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2" fillId="5" borderId="4" xfId="3" applyFont="1" applyFill="1" applyBorder="1" applyAlignment="1">
      <alignment horizontal="center" vertical="center" wrapText="1"/>
    </xf>
    <xf numFmtId="0" fontId="2" fillId="5" borderId="5" xfId="3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0" fillId="0" borderId="0" xfId="0" applyNumberFormat="1"/>
  </cellXfs>
  <cellStyles count="4">
    <cellStyle name="20% - Accent6" xfId="3" builtinId="50"/>
    <cellStyle name="60% - Accent4" xfId="2" builtinId="4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D"/>
      <color rgb="FFFFFFCC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12-8805-4D6F-910E-E3BC9CE488F9}">
  <dimension ref="A1:H36"/>
  <sheetViews>
    <sheetView tabSelected="1" workbookViewId="0">
      <pane ySplit="1" topLeftCell="A11" activePane="bottomLeft" state="frozen"/>
      <selection pane="bottomLeft" activeCell="D27" activeCellId="1" sqref="D3:D10 D12:D27"/>
    </sheetView>
  </sheetViews>
  <sheetFormatPr defaultColWidth="9.1640625" defaultRowHeight="20.6" x14ac:dyDescent="0.35"/>
  <cols>
    <col min="1" max="1" width="4.9140625" style="40" customWidth="1"/>
    <col min="2" max="2" width="37.58203125" style="8" customWidth="1"/>
    <col min="3" max="3" width="42.83203125" style="8" customWidth="1"/>
    <col min="4" max="5" width="25.75" style="4" customWidth="1"/>
    <col min="6" max="6" width="38.25" style="8" customWidth="1"/>
    <col min="7" max="7" width="32.75" style="2" customWidth="1"/>
    <col min="8" max="8" width="32.58203125" style="2" customWidth="1"/>
    <col min="9" max="16384" width="9.1640625" style="2"/>
  </cols>
  <sheetData>
    <row r="1" spans="1:8" ht="30.45" customHeight="1" thickBot="1" x14ac:dyDescent="0.4">
      <c r="A1" s="7" t="s">
        <v>76</v>
      </c>
      <c r="B1" s="7" t="s">
        <v>0</v>
      </c>
      <c r="C1" s="7" t="s">
        <v>22</v>
      </c>
      <c r="D1" s="3" t="s">
        <v>2</v>
      </c>
      <c r="E1" s="3" t="s">
        <v>3</v>
      </c>
      <c r="F1" s="7" t="s">
        <v>1</v>
      </c>
      <c r="G1" s="1" t="s">
        <v>7</v>
      </c>
      <c r="H1" s="7" t="s">
        <v>10</v>
      </c>
    </row>
    <row r="2" spans="1:8" ht="4.95" customHeight="1" thickTop="1" x14ac:dyDescent="0.35"/>
    <row r="3" spans="1:8" ht="77.150000000000006" x14ac:dyDescent="0.35">
      <c r="B3" s="16" t="s">
        <v>4</v>
      </c>
      <c r="C3" s="6" t="s">
        <v>70</v>
      </c>
      <c r="D3" s="5">
        <v>0.95</v>
      </c>
      <c r="E3" s="5">
        <v>0.7</v>
      </c>
      <c r="F3" s="6" t="s">
        <v>6</v>
      </c>
      <c r="G3" s="2" t="s">
        <v>8</v>
      </c>
      <c r="H3" s="2" t="s">
        <v>9</v>
      </c>
    </row>
    <row r="4" spans="1:8" ht="38.6" x14ac:dyDescent="0.35">
      <c r="B4" s="16" t="s">
        <v>12</v>
      </c>
      <c r="C4" s="6"/>
      <c r="D4" s="5">
        <v>0.95</v>
      </c>
      <c r="E4" s="5">
        <v>0.3</v>
      </c>
      <c r="F4" s="6" t="s">
        <v>11</v>
      </c>
      <c r="H4" s="2" t="s">
        <v>9</v>
      </c>
    </row>
    <row r="5" spans="1:8" ht="51.45" x14ac:dyDescent="0.35">
      <c r="A5" s="42" t="s">
        <v>75</v>
      </c>
      <c r="B5" s="16" t="s">
        <v>31</v>
      </c>
      <c r="C5" s="33" t="s">
        <v>30</v>
      </c>
      <c r="D5" s="17">
        <v>0.95</v>
      </c>
      <c r="E5" s="5">
        <v>0.9</v>
      </c>
      <c r="F5" s="6" t="s">
        <v>5</v>
      </c>
      <c r="G5" s="2" t="s">
        <v>8</v>
      </c>
      <c r="H5" s="2" t="s">
        <v>9</v>
      </c>
    </row>
    <row r="6" spans="1:8" s="27" customFormat="1" ht="25.75" x14ac:dyDescent="0.35">
      <c r="A6" s="42" t="s">
        <v>75</v>
      </c>
      <c r="B6" s="31" t="s">
        <v>15</v>
      </c>
      <c r="C6" s="26" t="s">
        <v>29</v>
      </c>
      <c r="D6" s="41">
        <v>1</v>
      </c>
      <c r="E6" s="41">
        <v>1</v>
      </c>
      <c r="F6" s="26" t="s">
        <v>14</v>
      </c>
      <c r="G6" s="27" t="s">
        <v>8</v>
      </c>
      <c r="H6" s="27" t="s">
        <v>68</v>
      </c>
    </row>
    <row r="7" spans="1:8" ht="38.6" x14ac:dyDescent="0.35">
      <c r="B7" s="16" t="s">
        <v>16</v>
      </c>
      <c r="C7" s="6" t="s">
        <v>29</v>
      </c>
      <c r="D7" s="5">
        <v>0.75</v>
      </c>
      <c r="E7" s="5">
        <v>0.3</v>
      </c>
      <c r="F7" s="6" t="s">
        <v>69</v>
      </c>
      <c r="G7" s="2" t="s">
        <v>8</v>
      </c>
      <c r="H7" s="2" t="s">
        <v>9</v>
      </c>
    </row>
    <row r="8" spans="1:8" ht="25.75" x14ac:dyDescent="0.35">
      <c r="B8" s="16" t="s">
        <v>17</v>
      </c>
      <c r="C8" s="6" t="s">
        <v>29</v>
      </c>
      <c r="D8" s="5">
        <v>0.6</v>
      </c>
      <c r="E8" s="5">
        <v>0.3</v>
      </c>
      <c r="F8" s="6" t="s">
        <v>13</v>
      </c>
      <c r="G8" s="2" t="s">
        <v>8</v>
      </c>
      <c r="H8" s="2" t="s">
        <v>9</v>
      </c>
    </row>
    <row r="9" spans="1:8" ht="38.6" x14ac:dyDescent="0.35">
      <c r="A9" s="40" t="s">
        <v>75</v>
      </c>
      <c r="B9" s="32" t="s">
        <v>18</v>
      </c>
      <c r="C9" s="28" t="s">
        <v>29</v>
      </c>
      <c r="D9" s="29">
        <v>1</v>
      </c>
      <c r="E9" s="29">
        <v>1</v>
      </c>
      <c r="F9" s="28" t="s">
        <v>19</v>
      </c>
      <c r="G9" s="30" t="s">
        <v>8</v>
      </c>
      <c r="H9" s="30" t="s">
        <v>9</v>
      </c>
    </row>
    <row r="10" spans="1:8" ht="70.95" customHeight="1" x14ac:dyDescent="0.35">
      <c r="B10" s="15" t="s">
        <v>38</v>
      </c>
      <c r="C10" s="21" t="s">
        <v>37</v>
      </c>
      <c r="D10" s="4">
        <v>0</v>
      </c>
      <c r="F10" s="8" t="s">
        <v>39</v>
      </c>
      <c r="G10" s="2" t="s">
        <v>8</v>
      </c>
    </row>
    <row r="11" spans="1:8" ht="33.75" customHeight="1" x14ac:dyDescent="0.35">
      <c r="B11" s="43" t="s">
        <v>20</v>
      </c>
      <c r="C11" s="44"/>
      <c r="D11" s="5">
        <v>0.35</v>
      </c>
      <c r="E11" s="5"/>
      <c r="F11" s="6" t="s">
        <v>21</v>
      </c>
      <c r="G11" s="2" t="s">
        <v>8</v>
      </c>
      <c r="H11" s="2" t="s">
        <v>9</v>
      </c>
    </row>
    <row r="12" spans="1:8" ht="28.5" customHeight="1" x14ac:dyDescent="0.35">
      <c r="B12" s="12"/>
      <c r="C12" s="18" t="s">
        <v>36</v>
      </c>
      <c r="D12" s="17">
        <v>0.95</v>
      </c>
      <c r="E12" s="5"/>
      <c r="F12" s="6"/>
    </row>
    <row r="13" spans="1:8" ht="65.25" customHeight="1" x14ac:dyDescent="0.35">
      <c r="B13" s="9"/>
      <c r="C13" s="13" t="s">
        <v>41</v>
      </c>
      <c r="D13" s="14">
        <v>0.9</v>
      </c>
      <c r="E13" s="5"/>
      <c r="F13" s="6" t="s">
        <v>42</v>
      </c>
    </row>
    <row r="14" spans="1:8" ht="31.5" customHeight="1" x14ac:dyDescent="0.35">
      <c r="B14" s="9"/>
      <c r="C14" s="13" t="s">
        <v>23</v>
      </c>
      <c r="D14" s="14">
        <v>0.85</v>
      </c>
      <c r="E14" s="5"/>
      <c r="F14" s="6"/>
    </row>
    <row r="15" spans="1:8" ht="34.950000000000003" customHeight="1" x14ac:dyDescent="0.35">
      <c r="B15" s="9"/>
      <c r="C15" s="10" t="s">
        <v>28</v>
      </c>
      <c r="D15" s="20">
        <v>0</v>
      </c>
      <c r="E15" s="5"/>
      <c r="F15" s="6"/>
      <c r="G15" s="19" t="s">
        <v>43</v>
      </c>
    </row>
    <row r="16" spans="1:8" ht="49.5" customHeight="1" x14ac:dyDescent="0.35">
      <c r="B16" s="9"/>
      <c r="C16" s="10" t="s">
        <v>32</v>
      </c>
      <c r="D16" s="20">
        <v>0</v>
      </c>
      <c r="E16" s="5"/>
      <c r="F16" s="6"/>
      <c r="G16" s="19" t="s">
        <v>43</v>
      </c>
    </row>
    <row r="17" spans="1:7" ht="24.45" customHeight="1" x14ac:dyDescent="0.35">
      <c r="B17" s="9"/>
      <c r="C17" s="10" t="s">
        <v>33</v>
      </c>
      <c r="D17" s="5">
        <v>0.6</v>
      </c>
      <c r="E17" s="5"/>
      <c r="F17" s="6"/>
    </row>
    <row r="18" spans="1:7" x14ac:dyDescent="0.35">
      <c r="B18" s="9"/>
      <c r="C18" s="11"/>
      <c r="D18" s="5"/>
      <c r="E18" s="5"/>
      <c r="F18" s="6"/>
    </row>
    <row r="19" spans="1:7" ht="25.75" x14ac:dyDescent="0.35">
      <c r="B19" s="9"/>
      <c r="C19" s="10" t="s">
        <v>34</v>
      </c>
      <c r="D19" s="5">
        <v>0.75</v>
      </c>
      <c r="E19" s="5"/>
      <c r="F19" s="6"/>
    </row>
    <row r="20" spans="1:7" ht="51.45" x14ac:dyDescent="0.35">
      <c r="B20" s="9"/>
      <c r="C20" s="10" t="s">
        <v>35</v>
      </c>
      <c r="D20" s="5">
        <v>0.85</v>
      </c>
      <c r="E20" s="5"/>
      <c r="F20" s="6"/>
    </row>
    <row r="21" spans="1:7" ht="18.45" customHeight="1" x14ac:dyDescent="0.35">
      <c r="B21" s="9"/>
      <c r="C21" s="10" t="s">
        <v>25</v>
      </c>
      <c r="D21" s="5">
        <v>1</v>
      </c>
      <c r="E21" s="5"/>
      <c r="F21" s="6" t="s">
        <v>24</v>
      </c>
    </row>
    <row r="22" spans="1:7" ht="18.45" customHeight="1" x14ac:dyDescent="0.35">
      <c r="B22" s="9"/>
      <c r="C22" s="10" t="s">
        <v>26</v>
      </c>
      <c r="D22" s="5">
        <v>0.85</v>
      </c>
      <c r="E22" s="5"/>
      <c r="F22" s="6"/>
    </row>
    <row r="23" spans="1:7" ht="18.45" customHeight="1" x14ac:dyDescent="0.35">
      <c r="B23" s="9"/>
      <c r="C23" s="10" t="s">
        <v>27</v>
      </c>
      <c r="D23" s="5">
        <v>0.9</v>
      </c>
      <c r="E23" s="5"/>
      <c r="F23" s="6"/>
    </row>
    <row r="24" spans="1:7" ht="33" customHeight="1" x14ac:dyDescent="0.35">
      <c r="B24" s="6"/>
      <c r="C24" s="10" t="s">
        <v>40</v>
      </c>
      <c r="D24" s="5">
        <v>0.9</v>
      </c>
      <c r="E24" s="5"/>
      <c r="F24" s="6"/>
    </row>
    <row r="25" spans="1:7" ht="48.75" customHeight="1" x14ac:dyDescent="0.35">
      <c r="A25" s="40" t="s">
        <v>75</v>
      </c>
      <c r="B25" s="6"/>
      <c r="C25" s="34" t="s">
        <v>73</v>
      </c>
      <c r="D25" s="35">
        <v>1</v>
      </c>
      <c r="E25" s="35">
        <v>1</v>
      </c>
      <c r="F25" s="36" t="s">
        <v>74</v>
      </c>
      <c r="G25" s="39" t="s">
        <v>44</v>
      </c>
    </row>
    <row r="26" spans="1:7" ht="61.2" customHeight="1" x14ac:dyDescent="0.35">
      <c r="A26" s="40" t="s">
        <v>75</v>
      </c>
      <c r="B26" s="6"/>
      <c r="C26" s="34" t="s">
        <v>47</v>
      </c>
      <c r="D26" s="35">
        <v>1</v>
      </c>
      <c r="E26" s="35">
        <v>1</v>
      </c>
      <c r="F26" s="36" t="s">
        <v>71</v>
      </c>
      <c r="G26" s="37" t="s">
        <v>45</v>
      </c>
    </row>
    <row r="27" spans="1:7" ht="40.950000000000003" customHeight="1" x14ac:dyDescent="0.35">
      <c r="A27" s="40" t="s">
        <v>75</v>
      </c>
      <c r="B27" s="6"/>
      <c r="C27" s="36" t="s">
        <v>72</v>
      </c>
      <c r="D27" s="35">
        <v>1</v>
      </c>
      <c r="E27" s="35">
        <v>1</v>
      </c>
      <c r="F27" s="38" t="s">
        <v>46</v>
      </c>
      <c r="G27" s="37" t="s">
        <v>45</v>
      </c>
    </row>
    <row r="28" spans="1:7" x14ac:dyDescent="0.35">
      <c r="B28" s="6"/>
      <c r="C28" s="10"/>
      <c r="D28" s="5"/>
      <c r="E28" s="5"/>
      <c r="F28" s="6"/>
    </row>
    <row r="29" spans="1:7" x14ac:dyDescent="0.35">
      <c r="B29" s="6"/>
      <c r="C29" s="10"/>
      <c r="D29" s="5"/>
      <c r="E29" s="5"/>
      <c r="F29" s="6"/>
    </row>
    <row r="30" spans="1:7" x14ac:dyDescent="0.35">
      <c r="B30" s="6"/>
      <c r="C30" s="10"/>
      <c r="D30" s="5"/>
      <c r="E30" s="5"/>
      <c r="F30" s="6"/>
    </row>
    <row r="31" spans="1:7" x14ac:dyDescent="0.35">
      <c r="B31" s="6"/>
      <c r="C31" s="6"/>
      <c r="D31" s="5"/>
      <c r="E31" s="5"/>
      <c r="F31" s="6"/>
    </row>
    <row r="32" spans="1:7" x14ac:dyDescent="0.35">
      <c r="B32" s="6"/>
      <c r="C32" s="6"/>
      <c r="D32" s="5"/>
      <c r="E32" s="5"/>
      <c r="F32" s="6"/>
    </row>
    <row r="33" spans="2:6" x14ac:dyDescent="0.35">
      <c r="B33" s="6"/>
      <c r="C33" s="6"/>
      <c r="D33" s="5"/>
      <c r="E33" s="5"/>
      <c r="F33" s="6"/>
    </row>
    <row r="34" spans="2:6" x14ac:dyDescent="0.35">
      <c r="B34" s="6"/>
      <c r="C34" s="6"/>
      <c r="D34" s="5"/>
      <c r="E34" s="5"/>
      <c r="F34" s="6"/>
    </row>
    <row r="35" spans="2:6" x14ac:dyDescent="0.35">
      <c r="B35" s="6"/>
      <c r="C35" s="6"/>
      <c r="D35" s="5"/>
      <c r="E35" s="5"/>
      <c r="F35" s="6"/>
    </row>
    <row r="36" spans="2:6" x14ac:dyDescent="0.35">
      <c r="B36" s="6"/>
      <c r="C36" s="6"/>
      <c r="D36" s="5"/>
      <c r="E36" s="5"/>
      <c r="F36" s="6"/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BBCA-8A9A-4A78-9384-18944D2FAB78}">
  <dimension ref="A1:D24"/>
  <sheetViews>
    <sheetView topLeftCell="A17" workbookViewId="0">
      <selection activeCell="D2" sqref="D2:D24"/>
    </sheetView>
  </sheetViews>
  <sheetFormatPr defaultRowHeight="12.9" x14ac:dyDescent="0.35"/>
  <sheetData>
    <row r="1" spans="1:4" x14ac:dyDescent="0.35">
      <c r="B1" s="54">
        <f>SUM(B2)</f>
        <v>0</v>
      </c>
    </row>
    <row r="2" spans="1:4" ht="295.75" x14ac:dyDescent="0.35">
      <c r="A2" s="45" t="s">
        <v>77</v>
      </c>
      <c r="B2" s="51" t="s">
        <v>78</v>
      </c>
      <c r="C2" s="46" t="s">
        <v>79</v>
      </c>
      <c r="D2">
        <v>95</v>
      </c>
    </row>
    <row r="3" spans="1:4" ht="270" x14ac:dyDescent="0.35">
      <c r="A3" s="47" t="s">
        <v>80</v>
      </c>
      <c r="B3" s="52" t="s">
        <v>78</v>
      </c>
      <c r="C3" s="48" t="s">
        <v>81</v>
      </c>
      <c r="D3">
        <v>95</v>
      </c>
    </row>
    <row r="4" spans="1:4" ht="205.75" x14ac:dyDescent="0.35">
      <c r="A4" s="47" t="s">
        <v>82</v>
      </c>
      <c r="B4" s="52" t="s">
        <v>78</v>
      </c>
      <c r="C4" s="48" t="s">
        <v>81</v>
      </c>
      <c r="D4">
        <v>95</v>
      </c>
    </row>
    <row r="5" spans="1:4" ht="218.6" x14ac:dyDescent="0.35">
      <c r="A5" s="47" t="s">
        <v>83</v>
      </c>
      <c r="B5" s="52" t="s">
        <v>84</v>
      </c>
      <c r="C5" s="48" t="s">
        <v>81</v>
      </c>
      <c r="D5">
        <v>100</v>
      </c>
    </row>
    <row r="6" spans="1:4" ht="205.75" x14ac:dyDescent="0.35">
      <c r="A6" s="47" t="s">
        <v>85</v>
      </c>
      <c r="B6" s="52" t="s">
        <v>86</v>
      </c>
      <c r="C6" s="48" t="s">
        <v>81</v>
      </c>
      <c r="D6">
        <v>75</v>
      </c>
    </row>
    <row r="7" spans="1:4" ht="205.75" x14ac:dyDescent="0.35">
      <c r="A7" s="47" t="s">
        <v>87</v>
      </c>
      <c r="B7" s="52" t="s">
        <v>88</v>
      </c>
      <c r="C7" s="48" t="s">
        <v>89</v>
      </c>
      <c r="D7">
        <v>60</v>
      </c>
    </row>
    <row r="8" spans="1:4" ht="295.75" x14ac:dyDescent="0.35">
      <c r="A8" s="47" t="s">
        <v>90</v>
      </c>
      <c r="B8" s="52" t="s">
        <v>84</v>
      </c>
      <c r="C8" s="48" t="s">
        <v>91</v>
      </c>
      <c r="D8">
        <v>100</v>
      </c>
    </row>
    <row r="9" spans="1:4" ht="270" x14ac:dyDescent="0.35">
      <c r="A9" s="47" t="s">
        <v>92</v>
      </c>
      <c r="B9" s="52" t="s">
        <v>81</v>
      </c>
      <c r="C9" s="48" t="s">
        <v>81</v>
      </c>
      <c r="D9">
        <v>0</v>
      </c>
    </row>
    <row r="10" spans="1:4" ht="128.6" x14ac:dyDescent="0.35">
      <c r="A10" s="47" t="s">
        <v>93</v>
      </c>
      <c r="B10" s="52" t="s">
        <v>78</v>
      </c>
      <c r="C10" s="48" t="s">
        <v>81</v>
      </c>
      <c r="D10">
        <v>95</v>
      </c>
    </row>
    <row r="11" spans="1:4" ht="77.150000000000006" x14ac:dyDescent="0.35">
      <c r="A11" s="47" t="s">
        <v>94</v>
      </c>
      <c r="B11" s="52" t="s">
        <v>95</v>
      </c>
      <c r="C11" s="48" t="s">
        <v>96</v>
      </c>
      <c r="D11">
        <v>90</v>
      </c>
    </row>
    <row r="12" spans="1:4" ht="51.45" x14ac:dyDescent="0.35">
      <c r="A12" s="47" t="s">
        <v>97</v>
      </c>
      <c r="B12" s="52" t="s">
        <v>98</v>
      </c>
      <c r="C12" s="48" t="s">
        <v>81</v>
      </c>
      <c r="D12">
        <v>85</v>
      </c>
    </row>
    <row r="13" spans="1:4" ht="128.6" x14ac:dyDescent="0.35">
      <c r="A13" s="47" t="s">
        <v>99</v>
      </c>
      <c r="B13" s="52" t="s">
        <v>81</v>
      </c>
      <c r="C13" s="48" t="s">
        <v>81</v>
      </c>
      <c r="D13">
        <v>0</v>
      </c>
    </row>
    <row r="14" spans="1:4" ht="192.9" x14ac:dyDescent="0.35">
      <c r="A14" s="47" t="s">
        <v>100</v>
      </c>
      <c r="B14" s="52" t="s">
        <v>81</v>
      </c>
      <c r="C14" s="48" t="s">
        <v>81</v>
      </c>
      <c r="D14">
        <v>0</v>
      </c>
    </row>
    <row r="15" spans="1:4" ht="51.45" x14ac:dyDescent="0.35">
      <c r="A15" s="47" t="s">
        <v>101</v>
      </c>
      <c r="B15" s="52" t="s">
        <v>88</v>
      </c>
      <c r="C15" s="48" t="s">
        <v>81</v>
      </c>
      <c r="D15">
        <v>60</v>
      </c>
    </row>
    <row r="16" spans="1:4" ht="64.3" x14ac:dyDescent="0.35">
      <c r="A16" s="47" t="s">
        <v>102</v>
      </c>
      <c r="B16" s="52" t="s">
        <v>86</v>
      </c>
      <c r="C16" s="48" t="s">
        <v>81</v>
      </c>
      <c r="D16">
        <v>75</v>
      </c>
    </row>
    <row r="17" spans="1:4" ht="154.30000000000001" x14ac:dyDescent="0.35">
      <c r="A17" s="47" t="s">
        <v>103</v>
      </c>
      <c r="B17" s="52" t="s">
        <v>98</v>
      </c>
      <c r="C17" s="48" t="s">
        <v>81</v>
      </c>
      <c r="D17">
        <v>85</v>
      </c>
    </row>
    <row r="18" spans="1:4" ht="64.3" x14ac:dyDescent="0.35">
      <c r="A18" s="47" t="s">
        <v>104</v>
      </c>
      <c r="B18" s="52" t="s">
        <v>84</v>
      </c>
      <c r="C18" s="48" t="s">
        <v>105</v>
      </c>
      <c r="D18">
        <v>100</v>
      </c>
    </row>
    <row r="19" spans="1:4" ht="64.3" x14ac:dyDescent="0.35">
      <c r="A19" s="47" t="s">
        <v>106</v>
      </c>
      <c r="B19" s="52" t="s">
        <v>98</v>
      </c>
      <c r="C19" s="48" t="s">
        <v>81</v>
      </c>
      <c r="D19">
        <v>85</v>
      </c>
    </row>
    <row r="20" spans="1:4" ht="64.3" x14ac:dyDescent="0.35">
      <c r="A20" s="47" t="s">
        <v>107</v>
      </c>
      <c r="B20" s="52" t="s">
        <v>95</v>
      </c>
      <c r="C20" s="48" t="s">
        <v>81</v>
      </c>
      <c r="D20">
        <v>90</v>
      </c>
    </row>
    <row r="21" spans="1:4" ht="115.75" x14ac:dyDescent="0.35">
      <c r="A21" s="47" t="s">
        <v>108</v>
      </c>
      <c r="B21" s="52" t="s">
        <v>95</v>
      </c>
      <c r="C21" s="48" t="s">
        <v>109</v>
      </c>
      <c r="D21">
        <v>90</v>
      </c>
    </row>
    <row r="22" spans="1:4" ht="64.3" x14ac:dyDescent="0.35">
      <c r="A22" s="47" t="s">
        <v>110</v>
      </c>
      <c r="B22" s="52" t="s">
        <v>84</v>
      </c>
      <c r="C22" s="48" t="s">
        <v>81</v>
      </c>
      <c r="D22">
        <v>100</v>
      </c>
    </row>
    <row r="23" spans="1:4" ht="38.6" x14ac:dyDescent="0.35">
      <c r="A23" s="47" t="s">
        <v>111</v>
      </c>
      <c r="B23" s="52" t="s">
        <v>84</v>
      </c>
      <c r="C23" s="48" t="s">
        <v>81</v>
      </c>
      <c r="D23">
        <v>100</v>
      </c>
    </row>
    <row r="24" spans="1:4" ht="77.150000000000006" x14ac:dyDescent="0.35">
      <c r="A24" s="49" t="s">
        <v>112</v>
      </c>
      <c r="B24" s="53" t="s">
        <v>84</v>
      </c>
      <c r="C24" s="50" t="s">
        <v>81</v>
      </c>
      <c r="D24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8D47-81C1-436F-B3ED-A7663450629F}">
  <dimension ref="A1:E8"/>
  <sheetViews>
    <sheetView workbookViewId="0">
      <selection activeCell="B11" sqref="B11"/>
    </sheetView>
  </sheetViews>
  <sheetFormatPr defaultRowHeight="12.9" x14ac:dyDescent="0.35"/>
  <cols>
    <col min="2" max="2" width="57.83203125" customWidth="1"/>
    <col min="3" max="3" width="24.33203125" customWidth="1"/>
    <col min="4" max="4" width="48.9140625" customWidth="1"/>
    <col min="5" max="5" width="26" style="23" customWidth="1"/>
  </cols>
  <sheetData>
    <row r="1" spans="1:5" ht="23.25" customHeight="1" thickBot="1" x14ac:dyDescent="0.4">
      <c r="A1" s="1" t="s">
        <v>63</v>
      </c>
      <c r="B1" s="1" t="s">
        <v>50</v>
      </c>
      <c r="C1" s="1" t="s">
        <v>56</v>
      </c>
      <c r="D1" s="1" t="s">
        <v>65</v>
      </c>
      <c r="E1" s="22" t="s">
        <v>60</v>
      </c>
    </row>
    <row r="2" spans="1:5" ht="94.2" customHeight="1" thickTop="1" x14ac:dyDescent="0.35">
      <c r="A2" s="25">
        <v>1</v>
      </c>
      <c r="B2" s="15" t="s">
        <v>61</v>
      </c>
      <c r="C2" s="16" t="s">
        <v>59</v>
      </c>
      <c r="D2" s="8" t="s">
        <v>62</v>
      </c>
      <c r="E2" s="24">
        <v>44340</v>
      </c>
    </row>
    <row r="3" spans="1:5" ht="37.950000000000003" customHeight="1" x14ac:dyDescent="0.35">
      <c r="A3" s="25">
        <v>2</v>
      </c>
      <c r="B3" s="16" t="s">
        <v>55</v>
      </c>
      <c r="C3" s="16" t="s">
        <v>58</v>
      </c>
      <c r="D3" s="6" t="s">
        <v>64</v>
      </c>
      <c r="E3" s="24">
        <v>44299</v>
      </c>
    </row>
    <row r="4" spans="1:5" ht="51" customHeight="1" x14ac:dyDescent="0.35">
      <c r="A4" s="25">
        <v>3</v>
      </c>
      <c r="B4" s="16" t="s">
        <v>54</v>
      </c>
      <c r="C4" s="16" t="s">
        <v>58</v>
      </c>
      <c r="D4" s="6" t="s">
        <v>66</v>
      </c>
      <c r="E4" s="24">
        <v>44301</v>
      </c>
    </row>
    <row r="5" spans="1:5" ht="47.7" customHeight="1" x14ac:dyDescent="0.35">
      <c r="A5" s="25">
        <v>4</v>
      </c>
      <c r="B5" s="16" t="s">
        <v>53</v>
      </c>
      <c r="C5" s="16" t="s">
        <v>58</v>
      </c>
      <c r="D5" s="6" t="s">
        <v>67</v>
      </c>
      <c r="E5" s="24">
        <v>44346</v>
      </c>
    </row>
    <row r="6" spans="1:5" ht="37.200000000000003" customHeight="1" x14ac:dyDescent="0.35">
      <c r="A6" s="25">
        <v>5</v>
      </c>
      <c r="B6" s="16" t="s">
        <v>48</v>
      </c>
      <c r="C6" s="16" t="s">
        <v>57</v>
      </c>
      <c r="D6" s="6" t="s">
        <v>51</v>
      </c>
      <c r="E6" s="24">
        <v>44308</v>
      </c>
    </row>
    <row r="7" spans="1:5" ht="67.2" customHeight="1" x14ac:dyDescent="0.35">
      <c r="A7" s="25">
        <v>6</v>
      </c>
      <c r="B7" s="15" t="s">
        <v>52</v>
      </c>
      <c r="C7" s="16" t="s">
        <v>58</v>
      </c>
      <c r="D7" s="21" t="s">
        <v>49</v>
      </c>
      <c r="E7" s="24">
        <v>44347</v>
      </c>
    </row>
    <row r="8" spans="1:5" ht="42" customHeight="1" x14ac:dyDescent="0.35">
      <c r="B8" s="2"/>
      <c r="C8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Carquest EDI Integration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Stein</dc:creator>
  <cp:lastModifiedBy>Stephan McQuown</cp:lastModifiedBy>
  <dcterms:created xsi:type="dcterms:W3CDTF">2021-02-25T13:21:39Z</dcterms:created>
  <dcterms:modified xsi:type="dcterms:W3CDTF">2021-04-27T12:50:16Z</dcterms:modified>
</cp:coreProperties>
</file>