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stephan\Documents\github\ConservationStatus\data\"/>
    </mc:Choice>
  </mc:AlternateContent>
  <xr:revisionPtr revIDLastSave="0" documentId="13_ncr:1_{9C580124-8974-4ED3-AB0F-CDDEA144830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1" l="1"/>
  <c r="L9" i="1"/>
  <c r="I10" i="1"/>
  <c r="I9" i="1"/>
  <c r="K10" i="1"/>
  <c r="M10" i="1"/>
  <c r="M9" i="1"/>
  <c r="J10" i="1"/>
  <c r="K9" i="1"/>
  <c r="J9" i="1"/>
</calcChain>
</file>

<file path=xl/sharedStrings.xml><?xml version="1.0" encoding="utf-8"?>
<sst xmlns="http://schemas.openxmlformats.org/spreadsheetml/2006/main" count="76" uniqueCount="30">
  <si>
    <t>Groupe</t>
  </si>
  <si>
    <t>Status_evolution</t>
  </si>
  <si>
    <t>Species</t>
  </si>
  <si>
    <t>Perc_spp</t>
  </si>
  <si>
    <t>Chimères</t>
  </si>
  <si>
    <t>LC-LC</t>
  </si>
  <si>
    <t>NT-LC</t>
  </si>
  <si>
    <t>NT-VU</t>
  </si>
  <si>
    <t>Raies</t>
  </si>
  <si>
    <t>CR-CR</t>
  </si>
  <si>
    <t>DD-CR</t>
  </si>
  <si>
    <t>DD-VU</t>
  </si>
  <si>
    <t>EN-CR</t>
  </si>
  <si>
    <t>EN-EN</t>
  </si>
  <si>
    <t>LC-NT</t>
  </si>
  <si>
    <t>LR/nt-NT</t>
  </si>
  <si>
    <t>NT-CR</t>
  </si>
  <si>
    <t>NT-NT</t>
  </si>
  <si>
    <t>VU-EN</t>
  </si>
  <si>
    <t>VU-VU</t>
  </si>
  <si>
    <t>Requins</t>
  </si>
  <si>
    <t>DD-EN</t>
  </si>
  <si>
    <t>DD-LC</t>
  </si>
  <si>
    <t>LC-VU</t>
  </si>
  <si>
    <t>VU-CR</t>
  </si>
  <si>
    <t>Deterioration vers CR, EN, VU ou NT</t>
  </si>
  <si>
    <t>Stable CR, EN, VU ou NT</t>
  </si>
  <si>
    <t>Amelioration</t>
  </si>
  <si>
    <t>Total</t>
  </si>
  <si>
    <t>DD départ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</si>
</sst>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tabSelected="1" topLeftCell="A4" workbookViewId="0">
      <selection activeCell="L11" sqref="L11"/>
    </sheetView>
  </sheetViews>
  <sheetFormatPr baseColWidth="10" defaultColWidth="8.88671875" defaultRowHeight="14.4" x14ac:dyDescent="0.3"/>
  <cols>
    <col min="10" max="10" width="29.6640625" customWidth="1"/>
    <col min="11" max="12" width="22" customWidth="1"/>
  </cols>
  <sheetData>
    <row r="1" spans="1:13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13" x14ac:dyDescent="0.3">
      <c r="A2" t="s">
        <v>4</v>
      </c>
      <c r="B2" t="s">
        <v>5</v>
      </c>
      <c r="C2">
        <v>3</v>
      </c>
      <c r="D2">
        <v>3.06</v>
      </c>
    </row>
    <row r="3" spans="1:13" x14ac:dyDescent="0.3">
      <c r="A3" t="s">
        <v>4</v>
      </c>
      <c r="B3" t="s">
        <v>6</v>
      </c>
      <c r="C3">
        <v>1</v>
      </c>
      <c r="D3">
        <v>1.02</v>
      </c>
    </row>
    <row r="4" spans="1:13" x14ac:dyDescent="0.3">
      <c r="A4" t="s">
        <v>4</v>
      </c>
      <c r="B4" t="s">
        <v>7</v>
      </c>
      <c r="C4">
        <v>1</v>
      </c>
      <c r="D4">
        <v>1.02</v>
      </c>
    </row>
    <row r="5" spans="1:13" x14ac:dyDescent="0.3">
      <c r="A5" t="s">
        <v>4</v>
      </c>
      <c r="C5">
        <v>1</v>
      </c>
      <c r="D5">
        <v>1.02</v>
      </c>
    </row>
    <row r="6" spans="1:13" x14ac:dyDescent="0.3">
      <c r="A6" t="s">
        <v>8</v>
      </c>
      <c r="B6" t="s">
        <v>9</v>
      </c>
      <c r="C6">
        <v>1</v>
      </c>
      <c r="D6">
        <v>1.02</v>
      </c>
    </row>
    <row r="7" spans="1:13" x14ac:dyDescent="0.3">
      <c r="A7" t="s">
        <v>8</v>
      </c>
      <c r="B7" t="s">
        <v>10</v>
      </c>
      <c r="C7">
        <v>2</v>
      </c>
      <c r="D7">
        <v>2.04</v>
      </c>
    </row>
    <row r="8" spans="1:13" x14ac:dyDescent="0.3">
      <c r="A8" t="s">
        <v>8</v>
      </c>
      <c r="B8" t="s">
        <v>11</v>
      </c>
      <c r="C8">
        <v>3</v>
      </c>
      <c r="D8">
        <v>3.06</v>
      </c>
      <c r="I8" t="s">
        <v>28</v>
      </c>
      <c r="J8" t="s">
        <v>25</v>
      </c>
      <c r="K8" t="s">
        <v>26</v>
      </c>
      <c r="L8" t="s">
        <v>29</v>
      </c>
      <c r="M8" t="s">
        <v>27</v>
      </c>
    </row>
    <row r="9" spans="1:13" x14ac:dyDescent="0.3">
      <c r="A9" t="s">
        <v>8</v>
      </c>
      <c r="B9" t="s">
        <v>12</v>
      </c>
      <c r="C9">
        <v>1</v>
      </c>
      <c r="D9">
        <v>1.02</v>
      </c>
      <c r="H9" t="s">
        <v>8</v>
      </c>
      <c r="I9">
        <f>SUM(C6:C20)</f>
        <v>36</v>
      </c>
      <c r="J9">
        <f>SUM(C7+C8+C9+C14+C17+C18+C13+C12)</f>
        <v>13</v>
      </c>
      <c r="K9">
        <f>SUM(C6+C10+C19)</f>
        <v>3</v>
      </c>
      <c r="L9">
        <f xml:space="preserve"> SUM(C7+C8)</f>
        <v>5</v>
      </c>
      <c r="M9">
        <f>SUM(C15)</f>
        <v>1</v>
      </c>
    </row>
    <row r="10" spans="1:13" x14ac:dyDescent="0.3">
      <c r="A10" t="s">
        <v>8</v>
      </c>
      <c r="B10" t="s">
        <v>13</v>
      </c>
      <c r="C10">
        <v>1</v>
      </c>
      <c r="D10">
        <v>1.02</v>
      </c>
      <c r="H10" t="s">
        <v>20</v>
      </c>
      <c r="I10">
        <f>SUM(C21:C35)</f>
        <v>55</v>
      </c>
      <c r="J10">
        <f>SUM(C22+C24+C25+C27+C28+C31+C32+C33)</f>
        <v>25</v>
      </c>
      <c r="K10">
        <f>SUM(C21+C30+C34)</f>
        <v>15</v>
      </c>
      <c r="L10">
        <f xml:space="preserve"> SUM(C22+C23+C24)</f>
        <v>11</v>
      </c>
      <c r="M10">
        <f>SUM(C29)</f>
        <v>1</v>
      </c>
    </row>
    <row r="11" spans="1:13" x14ac:dyDescent="0.3">
      <c r="A11" t="s">
        <v>8</v>
      </c>
      <c r="B11" t="s">
        <v>5</v>
      </c>
      <c r="C11">
        <v>4</v>
      </c>
      <c r="D11">
        <v>4.08</v>
      </c>
    </row>
    <row r="12" spans="1:13" x14ac:dyDescent="0.3">
      <c r="A12" t="s">
        <v>8</v>
      </c>
      <c r="B12" t="s">
        <v>14</v>
      </c>
      <c r="C12">
        <v>1</v>
      </c>
      <c r="D12">
        <v>1.02</v>
      </c>
    </row>
    <row r="13" spans="1:13" x14ac:dyDescent="0.3">
      <c r="A13" t="s">
        <v>8</v>
      </c>
      <c r="B13" t="s">
        <v>15</v>
      </c>
      <c r="C13">
        <v>2</v>
      </c>
      <c r="D13">
        <v>2.04</v>
      </c>
    </row>
    <row r="14" spans="1:13" x14ac:dyDescent="0.3">
      <c r="A14" t="s">
        <v>8</v>
      </c>
      <c r="B14" t="s">
        <v>16</v>
      </c>
      <c r="C14">
        <v>1</v>
      </c>
      <c r="D14">
        <v>1.02</v>
      </c>
    </row>
    <row r="15" spans="1:13" x14ac:dyDescent="0.3">
      <c r="A15" t="s">
        <v>8</v>
      </c>
      <c r="B15" t="s">
        <v>6</v>
      </c>
      <c r="C15">
        <v>1</v>
      </c>
      <c r="D15">
        <v>1.02</v>
      </c>
    </row>
    <row r="16" spans="1:13" x14ac:dyDescent="0.3">
      <c r="A16" t="s">
        <v>8</v>
      </c>
      <c r="B16" t="s">
        <v>17</v>
      </c>
      <c r="C16">
        <v>1</v>
      </c>
      <c r="D16">
        <v>1.02</v>
      </c>
    </row>
    <row r="17" spans="1:4" x14ac:dyDescent="0.3">
      <c r="A17" t="s">
        <v>8</v>
      </c>
      <c r="B17" t="s">
        <v>7</v>
      </c>
      <c r="C17">
        <v>1</v>
      </c>
      <c r="D17">
        <v>1.02</v>
      </c>
    </row>
    <row r="18" spans="1:4" x14ac:dyDescent="0.3">
      <c r="A18" t="s">
        <v>8</v>
      </c>
      <c r="B18" t="s">
        <v>18</v>
      </c>
      <c r="C18">
        <v>2</v>
      </c>
      <c r="D18">
        <v>2.04</v>
      </c>
    </row>
    <row r="19" spans="1:4" x14ac:dyDescent="0.3">
      <c r="A19" t="s">
        <v>8</v>
      </c>
      <c r="B19" t="s">
        <v>19</v>
      </c>
      <c r="C19">
        <v>1</v>
      </c>
      <c r="D19">
        <v>1.02</v>
      </c>
    </row>
    <row r="20" spans="1:4" x14ac:dyDescent="0.3">
      <c r="A20" t="s">
        <v>8</v>
      </c>
      <c r="C20">
        <v>14</v>
      </c>
      <c r="D20">
        <v>14.29</v>
      </c>
    </row>
    <row r="21" spans="1:4" x14ac:dyDescent="0.3">
      <c r="A21" t="s">
        <v>20</v>
      </c>
      <c r="B21" t="s">
        <v>9</v>
      </c>
      <c r="C21">
        <v>3</v>
      </c>
      <c r="D21">
        <v>3.06</v>
      </c>
    </row>
    <row r="22" spans="1:4" x14ac:dyDescent="0.3">
      <c r="A22" t="s">
        <v>20</v>
      </c>
      <c r="B22" t="s">
        <v>21</v>
      </c>
      <c r="C22">
        <v>2</v>
      </c>
      <c r="D22">
        <v>2.04</v>
      </c>
    </row>
    <row r="23" spans="1:4" x14ac:dyDescent="0.3">
      <c r="A23" t="s">
        <v>20</v>
      </c>
      <c r="B23" t="s">
        <v>22</v>
      </c>
      <c r="C23">
        <v>6</v>
      </c>
      <c r="D23">
        <v>6.12</v>
      </c>
    </row>
    <row r="24" spans="1:4" x14ac:dyDescent="0.3">
      <c r="A24" t="s">
        <v>20</v>
      </c>
      <c r="B24" t="s">
        <v>11</v>
      </c>
      <c r="C24">
        <v>3</v>
      </c>
      <c r="D24">
        <v>3.06</v>
      </c>
    </row>
    <row r="25" spans="1:4" x14ac:dyDescent="0.3">
      <c r="A25" t="s">
        <v>20</v>
      </c>
      <c r="B25" t="s">
        <v>12</v>
      </c>
      <c r="C25">
        <v>2</v>
      </c>
      <c r="D25">
        <v>2.04</v>
      </c>
    </row>
    <row r="26" spans="1:4" x14ac:dyDescent="0.3">
      <c r="A26" t="s">
        <v>20</v>
      </c>
      <c r="B26" t="s">
        <v>5</v>
      </c>
      <c r="C26">
        <v>4</v>
      </c>
      <c r="D26">
        <v>4.08</v>
      </c>
    </row>
    <row r="27" spans="1:4" x14ac:dyDescent="0.3">
      <c r="A27" t="s">
        <v>20</v>
      </c>
      <c r="B27" t="s">
        <v>14</v>
      </c>
      <c r="C27">
        <v>3</v>
      </c>
      <c r="D27">
        <v>3.06</v>
      </c>
    </row>
    <row r="28" spans="1:4" x14ac:dyDescent="0.3">
      <c r="A28" t="s">
        <v>20</v>
      </c>
      <c r="B28" t="s">
        <v>23</v>
      </c>
      <c r="C28">
        <v>1</v>
      </c>
      <c r="D28">
        <v>1.02</v>
      </c>
    </row>
    <row r="29" spans="1:4" x14ac:dyDescent="0.3">
      <c r="A29" t="s">
        <v>20</v>
      </c>
      <c r="B29" t="s">
        <v>6</v>
      </c>
      <c r="C29">
        <v>1</v>
      </c>
      <c r="D29">
        <v>1.02</v>
      </c>
    </row>
    <row r="30" spans="1:4" x14ac:dyDescent="0.3">
      <c r="A30" t="s">
        <v>20</v>
      </c>
      <c r="B30" t="s">
        <v>17</v>
      </c>
      <c r="C30">
        <v>5</v>
      </c>
      <c r="D30">
        <v>5.0999999999999996</v>
      </c>
    </row>
    <row r="31" spans="1:4" x14ac:dyDescent="0.3">
      <c r="A31" t="s">
        <v>20</v>
      </c>
      <c r="B31" t="s">
        <v>7</v>
      </c>
      <c r="C31">
        <v>6</v>
      </c>
      <c r="D31">
        <v>6.12</v>
      </c>
    </row>
    <row r="32" spans="1:4" x14ac:dyDescent="0.3">
      <c r="A32" t="s">
        <v>20</v>
      </c>
      <c r="B32" t="s">
        <v>24</v>
      </c>
      <c r="C32">
        <v>2</v>
      </c>
      <c r="D32">
        <v>2.04</v>
      </c>
    </row>
    <row r="33" spans="1:4" x14ac:dyDescent="0.3">
      <c r="A33" t="s">
        <v>20</v>
      </c>
      <c r="B33" t="s">
        <v>18</v>
      </c>
      <c r="C33">
        <v>6</v>
      </c>
      <c r="D33">
        <v>6.12</v>
      </c>
    </row>
    <row r="34" spans="1:4" x14ac:dyDescent="0.3">
      <c r="A34" t="s">
        <v>20</v>
      </c>
      <c r="B34" t="s">
        <v>19</v>
      </c>
      <c r="C34">
        <v>7</v>
      </c>
      <c r="D34">
        <v>7.14</v>
      </c>
    </row>
    <row r="35" spans="1:4" x14ac:dyDescent="0.3">
      <c r="A35" t="s">
        <v>20</v>
      </c>
      <c r="C35">
        <v>4</v>
      </c>
      <c r="D35">
        <v>4.08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Pauline STEPHAN</cp:lastModifiedBy>
  <dcterms:created xsi:type="dcterms:W3CDTF">2022-05-23T14:23:29Z</dcterms:created>
  <dcterms:modified xsi:type="dcterms:W3CDTF">2022-05-23T15:16:41Z</dcterms:modified>
</cp:coreProperties>
</file>