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ethod\SmallGroupNetwork\man\"/>
    </mc:Choice>
  </mc:AlternateContent>
  <xr:revisionPtr revIDLastSave="0" documentId="13_ncr:1_{F57ACF0C-ADA4-40C4-99CD-86F29E401307}" xr6:coauthVersionLast="36" xr6:coauthVersionMax="36" xr10:uidLastSave="{00000000-0000-0000-0000-000000000000}"/>
  <bookViews>
    <workbookView xWindow="930" yWindow="0" windowWidth="37470" windowHeight="17910" activeTab="1" xr2:uid="{FB73C2C5-7AFE-4934-87FE-9725BCEE50A0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M19" i="2"/>
  <c r="L15" i="2"/>
  <c r="M15" i="2"/>
  <c r="L18" i="2"/>
  <c r="M18" i="2"/>
  <c r="AJ35" i="2"/>
  <c r="AJ35" i="1"/>
  <c r="M17" i="2"/>
  <c r="L17" i="2"/>
  <c r="M16" i="2"/>
  <c r="L16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" i="1"/>
  <c r="L3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M4" i="1"/>
  <c r="L4" i="1"/>
</calcChain>
</file>

<file path=xl/sharedStrings.xml><?xml version="1.0" encoding="utf-8"?>
<sst xmlns="http://schemas.openxmlformats.org/spreadsheetml/2006/main" count="154" uniqueCount="67">
  <si>
    <t>Edge</t>
  </si>
  <si>
    <t>Edge value</t>
  </si>
  <si>
    <t>p12</t>
  </si>
  <si>
    <t>p13</t>
  </si>
  <si>
    <t>p14</t>
  </si>
  <si>
    <t>p21</t>
  </si>
  <si>
    <t>p31</t>
  </si>
  <si>
    <t>p41</t>
  </si>
  <si>
    <t>Position</t>
  </si>
  <si>
    <t>Configurations</t>
  </si>
  <si>
    <t>p23</t>
  </si>
  <si>
    <t>Diagonal</t>
  </si>
  <si>
    <t>p22</t>
  </si>
  <si>
    <t>Pos.</t>
  </si>
  <si>
    <t>Vertex</t>
  </si>
  <si>
    <t>p1</t>
  </si>
  <si>
    <t>Diagonal (d)</t>
  </si>
  <si>
    <t xml:space="preserve">Edge (e) </t>
  </si>
  <si>
    <t>Vertex (v)</t>
  </si>
  <si>
    <t>p2</t>
  </si>
  <si>
    <t>p3</t>
  </si>
  <si>
    <t>p4</t>
  </si>
  <si>
    <t>Configuration</t>
  </si>
  <si>
    <t>Constraints</t>
  </si>
  <si>
    <t>f1</t>
  </si>
  <si>
    <t>f2</t>
  </si>
  <si>
    <t>Constraint type</t>
  </si>
  <si>
    <t>Vertex-configuration</t>
  </si>
  <si>
    <t>Diagonal-configuration</t>
  </si>
  <si>
    <t>Edge-configuration</t>
  </si>
  <si>
    <t>n</t>
  </si>
  <si>
    <t>{ f1n + f2n = 1 }</t>
  </si>
  <si>
    <t>Offdiagonal (o)</t>
  </si>
  <si>
    <t>Offdiagonal-configuration</t>
  </si>
  <si>
    <t>Offdiagonal</t>
  </si>
  <si>
    <t>Edge-(off)diagonal</t>
  </si>
  <si>
    <t>{ d11f2p22 - 1 ‧ e11(1) = 0, o12f1p12 + o12f1p13 + … + o12f2p23 - 1 ‧ e12(1) = 0, …, d44f2p22 - 1 ‧ e44(1) = 0 }</t>
  </si>
  <si>
    <t>Diagonal-vertex</t>
  </si>
  <si>
    <t>Offdiagonal column-vertex</t>
  </si>
  <si>
    <t>Offdiagonal row-vertex</t>
  </si>
  <si>
    <t>{ o12f1p12 + o12f1p13 + o12f1p14 + o13f1p12 + o13f1p13 + o13f1p14 +  o14f1p12 + o14f1p13 + o14f1p14 - 3 ‧ v1f1p1 = 0, o12f1p21 + o13f1p21 + o14f1p21 - 1 ‧ v1f1p2 = 0, …, o12f2p21 + o12f2p23 + o13f2p21 + o13f2p23 + o14f2p21 + o14f2p23 - 2 ‧ v1f2p2 = 0, o21f1p12 + o21f1p13 + o21f1p14 + o23f1p12 + o23f1p13 + o23f1p14 + o24f1p12 + o24f1p13 + o24f1p14 - 3 ‧ v2f1p1 = 0, ..., o41f2p21 + o41f2p23 + o42f2p21 + o42f2p23 + o43f2p21 + o43f2p23 - 2 ‧ v4f2p2 = 0 }</t>
  </si>
  <si>
    <t>{ o21f1p21 + o21f1p31 + o21f1p41 + o31f1p21 + o31f1p31 + o31f1p41 + o41f1p21 + o41f1p31 + o41f1p41 - 3 ‧ v1f1p1 = 0, o21f1p12 + o31f1p12 + o41f1p12 - 1 ‧ v1f1p2 = 0, …, o21f2p23 + o31f2p23 + o41f2p23 - 1 ‧ v1f2p3 = 0, o12f1p21 + o12f1p31 + o12f1p41 + o32f1p21 + o32f1p31 + o32f1p41 + o42f1p21 + o42f1p31 + o42f1p41 - 3 ‧ v2f1p1 = 0, ..., o14f2p23 + o24f2p23 + o34f2p23 - 1 ‧ v4f2p3 = 0 }</t>
  </si>
  <si>
    <t>Count</t>
  </si>
  <si>
    <t xml:space="preserve">{ e11(1) + e12(1) + … + e44(1) - 6 ‧ f1n - 4 ‧ f2n = 0,  e11(-1) + e12(-1) + … + e44(-1) - 10 ‧ f1n - 12 ‧ f2n = 0 }  </t>
  </si>
  <si>
    <t>{ d11f2p22 + d22f2p22 + d33f2p22 + d44f2p22 - 1 ‧ f2n = 0 }</t>
  </si>
  <si>
    <t>{ o12f1p12 + o13f1p12 + … + o43f1p12 - 1 ‧ f1n = 0, …, o12f2p23 + o13f2p23 + … + o43f2p23 - 1 ‧ f2n = 0 }</t>
  </si>
  <si>
    <t>{ v1f1p1 + v2f1p1 + v3f1p1 + v4f1p1 - 1 ‧ f1n = 0, …, v1f2p3 + v2f2p3 + v3f2p3 + v4f2p3 - 1 ‧ f2n = 0 }</t>
  </si>
  <si>
    <t>{ o11f2p22 - 1 ‧ v1f2p2 = 0, ..., o44f2p22 - 1 ‧ v4f2p2 = 0 }</t>
  </si>
  <si>
    <t>NA</t>
  </si>
  <si>
    <t>p24</t>
  </si>
  <si>
    <t>p32</t>
  </si>
  <si>
    <t>p42</t>
  </si>
  <si>
    <t>p11</t>
  </si>
  <si>
    <t>p33</t>
  </si>
  <si>
    <t>{ e11(1) + e11(-1) &lt;= 1, …, e44(1) + e44(-1) &lt;= 1 }</t>
  </si>
  <si>
    <t>{ d11f2p22 &lt;= 1, …, d44f2p22 &lt;= 1 }</t>
  </si>
  <si>
    <t>{ o12f1p12 + o12f1p13 + … + o12f2p23 &lt;= 1, …, o43f1p12 + o43f1p13 + … + o43f2p23 &lt;= 1 }</t>
  </si>
  <si>
    <t>{ v1f1p1 + v1f1p2 + … + v1f2p3 &lt;= 1, …, v4f1p1 + v4f1p2 + … + v4f2p3 &lt;= 1 }</t>
  </si>
  <si>
    <t xml:space="preserve">{ e11(1) + e12(1) + … + e44(1) - 6 ‧ f1n - 4 ‧ f2n = 0,  e11(-1) + e12(-1) + … + e44(-1) - 4 ‧ f1n - 5 ‧ f2n = 0 }  </t>
  </si>
  <si>
    <t>{ o11f2p11 - 1 ‧ v1f2p1 = 0, o11f2p22 - 1 ‧ v1f2p2 = 0, ..., o44f2p33 - 1 ‧ v4f2p3 = 0 }</t>
  </si>
  <si>
    <t>{ d11f2p11 + d11f2p22 + d11f2p33 &lt;= 1, …, d44f2p11 + d44f2p22 + d44f2p33 &lt;= 1 }</t>
  </si>
  <si>
    <t>{ o12f1p12 + o12f1p13 + … + o12f2p32 &lt;= 1, …, o43f1p12 + o43f1p13 + … + o43f2p32 &lt;= 1 }</t>
  </si>
  <si>
    <t>{ d11f2p11 + d22f2p11 + d33f2p11 + d44f2p11 - 1 ‧ f2n = 0, …, d11f2p33 + d22f2p33 + d33f2p33 + d44f2p33 - 1 ‧ f2n = 0 }</t>
  </si>
  <si>
    <t>{ o12f1p12 + o13f1p12 + … + o43f1p12 - 1 ‧ f1n = 0, …, o12f2p32 + o13f2p32 + … + o43f2p32 - 1 ‧ f2n = 0 }</t>
  </si>
  <si>
    <t>{ d11f2p22 - 1 ‧ e11(1) = 0, d11f2p11 + d11f2p33 - 1 ‧ e11(-1) = 0, o12f1p12 + o12f1p13 + o12f1p14 + o12f1p21 + o12f1p31 + o12f1p41 + o12f2p12 + o12f2p21 + o12f2p23 - 1 ‧ e12(1) = 0,  o12f1p23 + o12f1p24 + o12f1p32 + o12f1p42 + o12f2p13 + o12f2p31 + o12f2p32 - 1 ‧ e12(-1) = 0, …, d44f2p22 - 1 ‧ e44(1) = 0, d44f2p11 + d44f2p33 - 1 ‧ e11(-1) = 0 }</t>
  </si>
  <si>
    <t>{ o12f1p12 + o12f1p13 + o12f1p14 + o13f1p12 + o13f1p13 + o13f1p14 +  o14f1p12 + o14f1p13 + o14f1p14 - 3 ‧ v1f1p1 = 0, o12f1p21 + o12f1p23 +  o12f1p24 + o13f1p21 + o13f1p23 +  o13f1p24 + o14f1p21 + o14f1p23 +  o14f1p24  - 3 ‧ v1f1p2 = 0, …, o12f2p31 + o12f2p32 + o13f2p31 + o13f2p32 + o14f2p31 + o14f2p32 - 2 ‧ v1f2p3 = 0, o21f1p12 + o21f1p13 + o21f1p14 + o23f1p12 + o23f1p13 + o23f1p14 + o24f1p12 + o24f1p13 + o24f1p14 - 3 ‧ v2f1p1 = 0, ..., o41f2p31 + o41f2p32 + o42f2p31 + o42f2p32 + o43f2p31 + o43f2p32 - 2 ‧ v4f2p3 = 0 }</t>
  </si>
  <si>
    <t>{ o21f1p21 + o21f1p31 + o21f1p41 + o31f1p21 + o31f1p31 + o31f1p41 + o41f1p21 + o41f1p31 + o41f1p41 - 3 ‧ v1f1p1 = 0, o21f1p12 + o31f1p12 + o41f1p12 + o21f1p32 + o31f1p32 + o41f1p32 + o21f1p42 + o31f1p42 + o41f1p42 - 3 ‧ v1f1p2 = 0, …, o21f2p13 + o31f2p13 + o41f2p13 + o21f2p23 + o31f2p23 + o41f2p23 - 2 ‧ v1f2p3 = 0, o12f1p21 + o12f1p31 + o12f1p41 + o32f1p21 + o32f1p31 + o32f1p41 + o42f1p21 + o42f1p31 + o42f1p41 - 3 ‧ v2f1p1 = 0, ..., o14f2p13 + o24f2p13 + o34f2p13 + o14f2p23 + o24f2p23 + o34f2p23 - 2 ‧ v4f2p3 = 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</si>
</sst>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0"/>
      <color theme="1"/>
      <name val="Roboto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DC90-26B6-420B-A0E2-0FAFEEA69916}">
  <dimension ref="B1:AJ35"/>
  <sheetViews>
    <sheetView workbookViewId="0">
      <selection activeCell="AJ31" sqref="AJ31"/>
    </sheetView>
  </sheetViews>
  <sheetFormatPr defaultRowHeight="12.75" x14ac:dyDescent="0.25"/>
  <cols>
    <col min="1" max="1" width="2.140625" style="2" customWidth="1"/>
    <col min="2" max="6" width="3.7109375" style="2" customWidth="1"/>
    <col min="7" max="7" width="3.42578125" style="2" customWidth="1"/>
    <col min="8" max="50" width="6.28515625" style="2" customWidth="1"/>
    <col min="51" max="16384" width="9.140625" style="2"/>
  </cols>
  <sheetData>
    <row r="1" spans="2:36" s="13" customFormat="1" ht="15" customHeight="1" x14ac:dyDescent="0.2">
      <c r="B1" s="14" t="s">
        <v>9</v>
      </c>
      <c r="C1" s="14"/>
      <c r="D1" s="14"/>
      <c r="E1" s="14"/>
      <c r="F1" s="14"/>
      <c r="H1" s="18" t="s">
        <v>22</v>
      </c>
      <c r="I1" s="21"/>
      <c r="J1" s="15"/>
      <c r="K1" s="18" t="s">
        <v>17</v>
      </c>
      <c r="L1" s="15"/>
      <c r="M1" s="15"/>
      <c r="O1" s="18" t="s">
        <v>32</v>
      </c>
      <c r="P1" s="1" t="s">
        <v>8</v>
      </c>
      <c r="Q1" s="1"/>
      <c r="R1" s="1"/>
      <c r="S1" s="1"/>
      <c r="T1" s="1"/>
      <c r="U1" s="1"/>
      <c r="V1" s="1"/>
      <c r="W1" s="1"/>
      <c r="X1" s="1"/>
      <c r="Z1" s="18" t="s">
        <v>16</v>
      </c>
      <c r="AA1" s="17" t="s">
        <v>13</v>
      </c>
      <c r="AC1" s="18" t="s">
        <v>18</v>
      </c>
      <c r="AD1" s="1" t="s">
        <v>8</v>
      </c>
      <c r="AE1" s="1"/>
      <c r="AF1" s="1"/>
      <c r="AG1" s="1"/>
      <c r="AH1" s="1"/>
      <c r="AI1" s="1"/>
      <c r="AJ1" s="1"/>
    </row>
    <row r="2" spans="2:36" s="13" customFormat="1" x14ac:dyDescent="0.2">
      <c r="B2" s="14"/>
      <c r="C2" s="14"/>
      <c r="D2" s="14"/>
      <c r="E2" s="14"/>
      <c r="F2" s="14"/>
      <c r="H2" s="18"/>
      <c r="I2" s="21"/>
      <c r="J2" s="15"/>
      <c r="K2" s="18"/>
      <c r="L2" s="1" t="s">
        <v>1</v>
      </c>
      <c r="M2" s="1"/>
      <c r="N2" s="15"/>
      <c r="O2" s="18"/>
      <c r="P2" s="14" t="s">
        <v>24</v>
      </c>
      <c r="Q2" s="14"/>
      <c r="R2" s="14"/>
      <c r="S2" s="14"/>
      <c r="T2" s="14"/>
      <c r="U2" s="14"/>
      <c r="V2" s="16" t="s">
        <v>25</v>
      </c>
      <c r="W2" s="16"/>
      <c r="X2" s="16"/>
      <c r="Z2" s="18"/>
      <c r="AA2" s="15" t="s">
        <v>25</v>
      </c>
      <c r="AC2" s="18"/>
      <c r="AD2" s="14" t="s">
        <v>24</v>
      </c>
      <c r="AE2" s="14"/>
      <c r="AF2" s="14"/>
      <c r="AG2" s="14"/>
      <c r="AH2" s="14" t="s">
        <v>25</v>
      </c>
      <c r="AI2" s="14"/>
      <c r="AJ2" s="14"/>
    </row>
    <row r="3" spans="2:36" s="13" customFormat="1" x14ac:dyDescent="0.2">
      <c r="B3" s="1"/>
      <c r="C3" s="1"/>
      <c r="D3" s="1"/>
      <c r="E3" s="1"/>
      <c r="F3" s="1"/>
      <c r="H3" s="19"/>
      <c r="I3" s="20" t="s">
        <v>30</v>
      </c>
      <c r="J3" s="15"/>
      <c r="K3" s="19"/>
      <c r="L3" s="17" t="str">
        <f>"(1)"</f>
        <v>(1)</v>
      </c>
      <c r="M3" s="17" t="str">
        <f>"(-1)"</f>
        <v>(-1)</v>
      </c>
      <c r="O3" s="19"/>
      <c r="P3" s="17" t="s">
        <v>2</v>
      </c>
      <c r="Q3" s="17" t="s">
        <v>3</v>
      </c>
      <c r="R3" s="17" t="s">
        <v>4</v>
      </c>
      <c r="S3" s="17" t="s">
        <v>5</v>
      </c>
      <c r="T3" s="17" t="s">
        <v>6</v>
      </c>
      <c r="U3" s="17" t="s">
        <v>7</v>
      </c>
      <c r="V3" s="17" t="s">
        <v>2</v>
      </c>
      <c r="W3" s="17" t="s">
        <v>5</v>
      </c>
      <c r="X3" s="17" t="s">
        <v>10</v>
      </c>
      <c r="Z3" s="19"/>
      <c r="AA3" s="17" t="s">
        <v>12</v>
      </c>
      <c r="AC3" s="19"/>
      <c r="AD3" s="17" t="s">
        <v>15</v>
      </c>
      <c r="AE3" s="17" t="s">
        <v>19</v>
      </c>
      <c r="AF3" s="17" t="s">
        <v>20</v>
      </c>
      <c r="AG3" s="17" t="s">
        <v>21</v>
      </c>
      <c r="AH3" s="17" t="s">
        <v>15</v>
      </c>
      <c r="AI3" s="17" t="s">
        <v>19</v>
      </c>
      <c r="AJ3" s="17" t="s">
        <v>20</v>
      </c>
    </row>
    <row r="4" spans="2:36" x14ac:dyDescent="0.25">
      <c r="H4" s="2" t="s">
        <v>24</v>
      </c>
      <c r="I4" s="2">
        <v>-10</v>
      </c>
      <c r="K4" s="2">
        <v>11</v>
      </c>
      <c r="L4" s="2" t="str">
        <f>"w"&amp;K4</f>
        <v>w11</v>
      </c>
      <c r="M4" s="2" t="str">
        <f>"-w"&amp;K4</f>
        <v>-w11</v>
      </c>
      <c r="O4" s="2">
        <v>12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Z4" s="2">
        <v>11</v>
      </c>
      <c r="AA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</row>
    <row r="5" spans="2:36" x14ac:dyDescent="0.25">
      <c r="B5" s="12" t="s">
        <v>24</v>
      </c>
      <c r="C5" s="2">
        <v>1</v>
      </c>
      <c r="D5" s="2">
        <v>2</v>
      </c>
      <c r="E5" s="2">
        <v>3</v>
      </c>
      <c r="F5" s="2">
        <v>4</v>
      </c>
      <c r="H5" s="2" t="s">
        <v>25</v>
      </c>
      <c r="I5" s="2">
        <v>-7</v>
      </c>
      <c r="K5" s="2">
        <v>12</v>
      </c>
      <c r="L5" s="2" t="str">
        <f t="shared" ref="L5:L19" si="0">"w"&amp;K5</f>
        <v>w12</v>
      </c>
      <c r="M5" s="2" t="str">
        <f t="shared" ref="M5:M19" si="1">"-w"&amp;K5</f>
        <v>-w12</v>
      </c>
      <c r="O5" s="2">
        <v>13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Z5" s="2">
        <v>22</v>
      </c>
      <c r="AA5" s="2">
        <v>1</v>
      </c>
      <c r="AC5" s="2">
        <v>2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</row>
    <row r="6" spans="2:36" x14ac:dyDescent="0.25">
      <c r="B6" s="2">
        <v>1</v>
      </c>
      <c r="C6" s="3">
        <v>0</v>
      </c>
      <c r="D6" s="4">
        <v>1</v>
      </c>
      <c r="E6" s="4">
        <v>1</v>
      </c>
      <c r="F6" s="5">
        <v>1</v>
      </c>
      <c r="K6" s="2">
        <v>13</v>
      </c>
      <c r="L6" s="2" t="str">
        <f t="shared" si="0"/>
        <v>w13</v>
      </c>
      <c r="M6" s="2" t="str">
        <f t="shared" si="1"/>
        <v>-w13</v>
      </c>
      <c r="O6" s="2">
        <v>14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Z6" s="2">
        <v>33</v>
      </c>
      <c r="AA6" s="2">
        <v>1</v>
      </c>
      <c r="AC6" s="2">
        <v>3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</row>
    <row r="7" spans="2:36" x14ac:dyDescent="0.25">
      <c r="B7" s="2">
        <v>2</v>
      </c>
      <c r="C7" s="6">
        <v>1</v>
      </c>
      <c r="D7" s="7">
        <v>0</v>
      </c>
      <c r="E7" s="7">
        <v>0</v>
      </c>
      <c r="F7" s="8">
        <v>0</v>
      </c>
      <c r="K7" s="2">
        <v>14</v>
      </c>
      <c r="L7" s="2" t="str">
        <f t="shared" si="0"/>
        <v>w14</v>
      </c>
      <c r="M7" s="2" t="str">
        <f t="shared" si="1"/>
        <v>-w14</v>
      </c>
      <c r="O7" s="2">
        <v>21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Z7" s="2">
        <v>44</v>
      </c>
      <c r="AA7" s="2">
        <v>1</v>
      </c>
      <c r="AC7" s="2">
        <v>4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</row>
    <row r="8" spans="2:36" x14ac:dyDescent="0.25">
      <c r="B8" s="2">
        <v>3</v>
      </c>
      <c r="C8" s="6">
        <v>1</v>
      </c>
      <c r="D8" s="7">
        <v>0</v>
      </c>
      <c r="E8" s="7">
        <v>0</v>
      </c>
      <c r="F8" s="8">
        <v>0</v>
      </c>
      <c r="K8" s="2">
        <v>21</v>
      </c>
      <c r="L8" s="2" t="str">
        <f t="shared" si="0"/>
        <v>w21</v>
      </c>
      <c r="M8" s="2" t="str">
        <f t="shared" si="1"/>
        <v>-w21</v>
      </c>
      <c r="O8" s="2">
        <v>23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</row>
    <row r="9" spans="2:36" x14ac:dyDescent="0.25">
      <c r="B9" s="2">
        <v>4</v>
      </c>
      <c r="C9" s="9">
        <v>1</v>
      </c>
      <c r="D9" s="10">
        <v>0</v>
      </c>
      <c r="E9" s="10">
        <v>0</v>
      </c>
      <c r="F9" s="11">
        <v>0</v>
      </c>
      <c r="K9" s="2">
        <v>22</v>
      </c>
      <c r="L9" s="2" t="str">
        <f t="shared" si="0"/>
        <v>w22</v>
      </c>
      <c r="M9" s="2" t="str">
        <f t="shared" si="1"/>
        <v>-w22</v>
      </c>
      <c r="O9" s="2">
        <v>24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</row>
    <row r="10" spans="2:36" x14ac:dyDescent="0.25">
      <c r="K10" s="2">
        <v>23</v>
      </c>
      <c r="L10" s="2" t="str">
        <f t="shared" si="0"/>
        <v>w23</v>
      </c>
      <c r="M10" s="2" t="str">
        <f t="shared" si="1"/>
        <v>-w23</v>
      </c>
      <c r="O10" s="2">
        <v>31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</row>
    <row r="11" spans="2:36" x14ac:dyDescent="0.25">
      <c r="B11" s="12" t="s">
        <v>24</v>
      </c>
      <c r="C11" s="2">
        <v>1</v>
      </c>
      <c r="D11" s="2">
        <v>2</v>
      </c>
      <c r="E11" s="2">
        <v>3</v>
      </c>
      <c r="F11" s="2">
        <v>4</v>
      </c>
      <c r="K11" s="2">
        <v>24</v>
      </c>
      <c r="L11" s="2" t="str">
        <f t="shared" si="0"/>
        <v>w24</v>
      </c>
      <c r="M11" s="2" t="str">
        <f t="shared" si="1"/>
        <v>-w24</v>
      </c>
      <c r="O11" s="2">
        <v>32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</row>
    <row r="12" spans="2:36" x14ac:dyDescent="0.25">
      <c r="B12" s="2">
        <v>1</v>
      </c>
      <c r="C12" s="3">
        <v>0</v>
      </c>
      <c r="D12" s="4">
        <v>1</v>
      </c>
      <c r="E12" s="4">
        <v>0</v>
      </c>
      <c r="F12" s="5">
        <v>0</v>
      </c>
      <c r="K12" s="2">
        <v>31</v>
      </c>
      <c r="L12" s="2" t="str">
        <f t="shared" si="0"/>
        <v>w31</v>
      </c>
      <c r="M12" s="2" t="str">
        <f t="shared" si="1"/>
        <v>-w31</v>
      </c>
      <c r="O12" s="2">
        <v>34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</row>
    <row r="13" spans="2:36" x14ac:dyDescent="0.25">
      <c r="B13" s="2">
        <v>2</v>
      </c>
      <c r="C13" s="6">
        <v>1</v>
      </c>
      <c r="D13" s="7">
        <v>1</v>
      </c>
      <c r="E13" s="7">
        <v>1</v>
      </c>
      <c r="F13" s="8">
        <v>0</v>
      </c>
      <c r="K13" s="2">
        <v>32</v>
      </c>
      <c r="L13" s="2" t="str">
        <f t="shared" si="0"/>
        <v>w32</v>
      </c>
      <c r="M13" s="2" t="str">
        <f t="shared" si="1"/>
        <v>-w32</v>
      </c>
      <c r="O13" s="2">
        <v>41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</row>
    <row r="14" spans="2:36" x14ac:dyDescent="0.25">
      <c r="B14" s="2">
        <v>3</v>
      </c>
      <c r="C14" s="6">
        <v>0</v>
      </c>
      <c r="D14" s="7">
        <v>0</v>
      </c>
      <c r="E14" s="7">
        <v>0</v>
      </c>
      <c r="F14" s="8">
        <v>0</v>
      </c>
      <c r="K14" s="2">
        <v>33</v>
      </c>
      <c r="L14" s="2" t="str">
        <f t="shared" si="0"/>
        <v>w33</v>
      </c>
      <c r="M14" s="2" t="str">
        <f t="shared" si="1"/>
        <v>-w33</v>
      </c>
      <c r="O14" s="2">
        <v>42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</row>
    <row r="15" spans="2:36" x14ac:dyDescent="0.25">
      <c r="B15" s="2">
        <v>4</v>
      </c>
      <c r="C15" s="9">
        <v>0</v>
      </c>
      <c r="D15" s="10">
        <v>0</v>
      </c>
      <c r="E15" s="10">
        <v>0</v>
      </c>
      <c r="F15" s="11">
        <v>0</v>
      </c>
      <c r="K15" s="2">
        <v>34</v>
      </c>
      <c r="L15" s="2" t="str">
        <f t="shared" si="0"/>
        <v>w34</v>
      </c>
      <c r="M15" s="2" t="str">
        <f t="shared" si="1"/>
        <v>-w34</v>
      </c>
      <c r="O15" s="2">
        <v>43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</row>
    <row r="16" spans="2:36" x14ac:dyDescent="0.25">
      <c r="K16" s="2">
        <v>41</v>
      </c>
      <c r="L16" s="2" t="str">
        <f t="shared" si="0"/>
        <v>w41</v>
      </c>
      <c r="M16" s="2" t="str">
        <f t="shared" si="1"/>
        <v>-w41</v>
      </c>
    </row>
    <row r="17" spans="8:36" x14ac:dyDescent="0.25">
      <c r="K17" s="2">
        <v>42</v>
      </c>
      <c r="L17" s="2" t="str">
        <f t="shared" si="0"/>
        <v>w42</v>
      </c>
      <c r="M17" s="2" t="str">
        <f t="shared" si="1"/>
        <v>-w42</v>
      </c>
    </row>
    <row r="18" spans="8:36" x14ac:dyDescent="0.25">
      <c r="K18" s="2">
        <v>43</v>
      </c>
      <c r="L18" s="2" t="str">
        <f t="shared" si="0"/>
        <v>w43</v>
      </c>
      <c r="M18" s="2" t="str">
        <f t="shared" si="1"/>
        <v>-w43</v>
      </c>
    </row>
    <row r="19" spans="8:36" x14ac:dyDescent="0.25">
      <c r="K19" s="2">
        <v>44</v>
      </c>
      <c r="L19" s="2" t="str">
        <f t="shared" si="0"/>
        <v>w44</v>
      </c>
      <c r="M19" s="2" t="str">
        <f t="shared" si="1"/>
        <v>-w44</v>
      </c>
    </row>
    <row r="21" spans="8:36" x14ac:dyDescent="0.25">
      <c r="H21" s="22" t="s">
        <v>26</v>
      </c>
      <c r="I21" s="22"/>
      <c r="J21" s="22"/>
      <c r="K21" s="22"/>
      <c r="L21" s="22" t="s">
        <v>23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10" t="s">
        <v>42</v>
      </c>
    </row>
    <row r="22" spans="8:36" x14ac:dyDescent="0.25">
      <c r="H22" s="25" t="s">
        <v>22</v>
      </c>
      <c r="I22" s="25"/>
      <c r="J22" s="25"/>
      <c r="K22" s="25"/>
      <c r="L22" s="24" t="s">
        <v>31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">
        <v>1</v>
      </c>
    </row>
    <row r="23" spans="8:36" x14ac:dyDescent="0.25">
      <c r="H23" s="23" t="s">
        <v>27</v>
      </c>
      <c r="I23" s="23"/>
      <c r="J23" s="23"/>
      <c r="K23" s="23"/>
      <c r="L23" s="23" t="s">
        <v>46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">
        <v>7</v>
      </c>
    </row>
    <row r="24" spans="8:36" x14ac:dyDescent="0.25">
      <c r="H24" s="23" t="s">
        <v>14</v>
      </c>
      <c r="I24" s="23"/>
      <c r="J24" s="23"/>
      <c r="K24" s="23"/>
      <c r="L24" s="23" t="s">
        <v>57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">
        <v>4</v>
      </c>
    </row>
    <row r="25" spans="8:36" x14ac:dyDescent="0.25">
      <c r="H25" s="23" t="s">
        <v>33</v>
      </c>
      <c r="I25" s="23"/>
      <c r="J25" s="23"/>
      <c r="K25" s="23"/>
      <c r="L25" s="23" t="s">
        <v>45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">
        <v>9</v>
      </c>
    </row>
    <row r="26" spans="8:36" x14ac:dyDescent="0.25">
      <c r="H26" s="23" t="s">
        <v>28</v>
      </c>
      <c r="I26" s="23"/>
      <c r="J26" s="23"/>
      <c r="K26" s="23"/>
      <c r="L26" s="23" t="s">
        <v>44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">
        <v>1</v>
      </c>
    </row>
    <row r="27" spans="8:36" x14ac:dyDescent="0.25">
      <c r="H27" s="23" t="s">
        <v>34</v>
      </c>
      <c r="I27" s="23"/>
      <c r="J27" s="23"/>
      <c r="K27" s="23"/>
      <c r="L27" s="23" t="s">
        <v>56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">
        <v>12</v>
      </c>
    </row>
    <row r="28" spans="8:36" x14ac:dyDescent="0.25">
      <c r="H28" s="23" t="s">
        <v>11</v>
      </c>
      <c r="I28" s="23"/>
      <c r="J28" s="23"/>
      <c r="K28" s="23"/>
      <c r="L28" s="23" t="s">
        <v>55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">
        <v>4</v>
      </c>
    </row>
    <row r="29" spans="8:36" x14ac:dyDescent="0.25">
      <c r="H29" s="23" t="s">
        <v>29</v>
      </c>
      <c r="I29" s="23"/>
      <c r="J29" s="23"/>
      <c r="K29" s="23"/>
      <c r="L29" s="23" t="s">
        <v>43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">
        <v>2</v>
      </c>
    </row>
    <row r="30" spans="8:36" x14ac:dyDescent="0.25">
      <c r="H30" s="23" t="s">
        <v>0</v>
      </c>
      <c r="I30" s="23"/>
      <c r="J30" s="23"/>
      <c r="K30" s="23"/>
      <c r="L30" s="23" t="s">
        <v>54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">
        <v>16</v>
      </c>
    </row>
    <row r="31" spans="8:36" x14ac:dyDescent="0.25">
      <c r="H31" s="23" t="s">
        <v>35</v>
      </c>
      <c r="I31" s="23"/>
      <c r="J31" s="23"/>
      <c r="K31" s="23"/>
      <c r="L31" s="23" t="s">
        <v>36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">
        <v>16</v>
      </c>
    </row>
    <row r="32" spans="8:36" ht="39.75" customHeight="1" x14ac:dyDescent="0.25">
      <c r="H32" s="23" t="s">
        <v>39</v>
      </c>
      <c r="I32" s="23"/>
      <c r="J32" s="23"/>
      <c r="K32" s="23"/>
      <c r="L32" s="26" t="s">
        <v>40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">
        <v>24</v>
      </c>
    </row>
    <row r="33" spans="8:36" ht="41.25" customHeight="1" x14ac:dyDescent="0.25">
      <c r="H33" s="23" t="s">
        <v>38</v>
      </c>
      <c r="I33" s="23"/>
      <c r="J33" s="23"/>
      <c r="K33" s="23"/>
      <c r="L33" s="26" t="s">
        <v>41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">
        <v>28</v>
      </c>
    </row>
    <row r="34" spans="8:36" x14ac:dyDescent="0.25">
      <c r="H34" s="23" t="s">
        <v>37</v>
      </c>
      <c r="I34" s="23"/>
      <c r="J34" s="23"/>
      <c r="K34" s="23"/>
      <c r="L34" s="23" t="s">
        <v>47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">
        <v>4</v>
      </c>
    </row>
    <row r="35" spans="8:36" x14ac:dyDescent="0.25">
      <c r="AJ35" s="2">
        <f>SUM(AJ22:AJ34)</f>
        <v>128</v>
      </c>
    </row>
  </sheetData>
  <mergeCells count="41">
    <mergeCell ref="H25:K25"/>
    <mergeCell ref="H27:K27"/>
    <mergeCell ref="H26:K26"/>
    <mergeCell ref="H28:K28"/>
    <mergeCell ref="H29:K29"/>
    <mergeCell ref="H30:K30"/>
    <mergeCell ref="L33:AI33"/>
    <mergeCell ref="L34:AI34"/>
    <mergeCell ref="L21:AI21"/>
    <mergeCell ref="L22:AI22"/>
    <mergeCell ref="L23:AI23"/>
    <mergeCell ref="L24:AI24"/>
    <mergeCell ref="L25:AI25"/>
    <mergeCell ref="L27:AI27"/>
    <mergeCell ref="L26:AI26"/>
    <mergeCell ref="L28:AI28"/>
    <mergeCell ref="H31:K31"/>
    <mergeCell ref="H32:K32"/>
    <mergeCell ref="H33:K33"/>
    <mergeCell ref="H34:K34"/>
    <mergeCell ref="L29:AI29"/>
    <mergeCell ref="L30:AI30"/>
    <mergeCell ref="L31:AI31"/>
    <mergeCell ref="L32:AI32"/>
    <mergeCell ref="B1:F3"/>
    <mergeCell ref="H21:K21"/>
    <mergeCell ref="H22:K22"/>
    <mergeCell ref="H23:K23"/>
    <mergeCell ref="H24:K24"/>
    <mergeCell ref="Z1:Z3"/>
    <mergeCell ref="AC1:AC3"/>
    <mergeCell ref="AD2:AG2"/>
    <mergeCell ref="AH2:AJ2"/>
    <mergeCell ref="AD1:AJ1"/>
    <mergeCell ref="H1:H3"/>
    <mergeCell ref="L2:M2"/>
    <mergeCell ref="P2:U2"/>
    <mergeCell ref="V2:X2"/>
    <mergeCell ref="P1:X1"/>
    <mergeCell ref="O1:O3"/>
    <mergeCell ref="K1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DE6D-0FD4-486D-B668-750D51181993}">
  <dimension ref="B1:AS35"/>
  <sheetViews>
    <sheetView tabSelected="1" workbookViewId="0">
      <selection activeCell="U19" sqref="U19"/>
    </sheetView>
  </sheetViews>
  <sheetFormatPr defaultRowHeight="12.75" x14ac:dyDescent="0.25"/>
  <cols>
    <col min="1" max="1" width="2.140625" style="2" customWidth="1"/>
    <col min="2" max="6" width="3.7109375" style="2" customWidth="1"/>
    <col min="7" max="7" width="3.42578125" style="2" customWidth="1"/>
    <col min="8" max="59" width="6.28515625" style="2" customWidth="1"/>
    <col min="60" max="16384" width="9.140625" style="2"/>
  </cols>
  <sheetData>
    <row r="1" spans="2:45" s="13" customFormat="1" ht="15" customHeight="1" x14ac:dyDescent="0.2">
      <c r="B1" s="14" t="s">
        <v>9</v>
      </c>
      <c r="C1" s="14"/>
      <c r="D1" s="14"/>
      <c r="E1" s="14"/>
      <c r="F1" s="14"/>
      <c r="H1" s="18" t="s">
        <v>22</v>
      </c>
      <c r="I1" s="21"/>
      <c r="J1" s="15"/>
      <c r="K1" s="18" t="s">
        <v>17</v>
      </c>
      <c r="L1" s="15"/>
      <c r="M1" s="15"/>
      <c r="O1" s="18" t="s">
        <v>32</v>
      </c>
      <c r="P1" s="1" t="s">
        <v>8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8" t="s">
        <v>16</v>
      </c>
      <c r="AH1" s="1" t="s">
        <v>8</v>
      </c>
      <c r="AI1" s="1"/>
      <c r="AJ1" s="1"/>
      <c r="AL1" s="18" t="s">
        <v>18</v>
      </c>
      <c r="AM1" s="1" t="s">
        <v>8</v>
      </c>
      <c r="AN1" s="1"/>
      <c r="AO1" s="1"/>
      <c r="AP1" s="1"/>
      <c r="AQ1" s="1"/>
      <c r="AR1" s="1"/>
      <c r="AS1" s="1"/>
    </row>
    <row r="2" spans="2:45" s="13" customFormat="1" ht="15" customHeight="1" x14ac:dyDescent="0.2">
      <c r="B2" s="14"/>
      <c r="C2" s="14"/>
      <c r="D2" s="14"/>
      <c r="E2" s="14"/>
      <c r="F2" s="14"/>
      <c r="H2" s="18"/>
      <c r="I2" s="21"/>
      <c r="J2" s="15"/>
      <c r="K2" s="18"/>
      <c r="L2" s="1" t="s">
        <v>1</v>
      </c>
      <c r="M2" s="1"/>
      <c r="N2" s="15"/>
      <c r="O2" s="18"/>
      <c r="P2" s="14" t="s">
        <v>24</v>
      </c>
      <c r="Q2" s="14"/>
      <c r="R2" s="14"/>
      <c r="S2" s="14"/>
      <c r="T2" s="14"/>
      <c r="U2" s="14"/>
      <c r="V2" s="14"/>
      <c r="W2" s="14"/>
      <c r="X2" s="14"/>
      <c r="Y2" s="14"/>
      <c r="Z2" s="16" t="s">
        <v>25</v>
      </c>
      <c r="AA2" s="16"/>
      <c r="AB2" s="16"/>
      <c r="AC2" s="16"/>
      <c r="AD2" s="16"/>
      <c r="AE2" s="16"/>
      <c r="AG2" s="18"/>
      <c r="AH2" s="14" t="s">
        <v>25</v>
      </c>
      <c r="AI2" s="14"/>
      <c r="AJ2" s="14"/>
      <c r="AL2" s="18"/>
      <c r="AM2" s="14" t="s">
        <v>24</v>
      </c>
      <c r="AN2" s="14"/>
      <c r="AO2" s="14"/>
      <c r="AP2" s="14"/>
      <c r="AQ2" s="14" t="s">
        <v>25</v>
      </c>
      <c r="AR2" s="14"/>
      <c r="AS2" s="14"/>
    </row>
    <row r="3" spans="2:45" s="13" customFormat="1" x14ac:dyDescent="0.2">
      <c r="B3" s="1"/>
      <c r="C3" s="1"/>
      <c r="D3" s="1"/>
      <c r="E3" s="1"/>
      <c r="F3" s="1"/>
      <c r="H3" s="19"/>
      <c r="I3" s="20" t="s">
        <v>30</v>
      </c>
      <c r="J3" s="15"/>
      <c r="K3" s="19"/>
      <c r="L3" s="17" t="str">
        <f>"(1)"</f>
        <v>(1)</v>
      </c>
      <c r="M3" s="17" t="str">
        <f>"(-1)"</f>
        <v>(-1)</v>
      </c>
      <c r="O3" s="19"/>
      <c r="P3" s="17" t="s">
        <v>2</v>
      </c>
      <c r="Q3" s="17" t="s">
        <v>3</v>
      </c>
      <c r="R3" s="17" t="s">
        <v>4</v>
      </c>
      <c r="S3" s="17" t="s">
        <v>5</v>
      </c>
      <c r="T3" s="17" t="s">
        <v>10</v>
      </c>
      <c r="U3" s="17" t="s">
        <v>49</v>
      </c>
      <c r="V3" s="17" t="s">
        <v>6</v>
      </c>
      <c r="W3" s="17" t="s">
        <v>50</v>
      </c>
      <c r="X3" s="17" t="s">
        <v>7</v>
      </c>
      <c r="Y3" s="17" t="s">
        <v>51</v>
      </c>
      <c r="Z3" s="17" t="s">
        <v>2</v>
      </c>
      <c r="AA3" s="17" t="s">
        <v>3</v>
      </c>
      <c r="AB3" s="17" t="s">
        <v>5</v>
      </c>
      <c r="AC3" s="17" t="s">
        <v>10</v>
      </c>
      <c r="AD3" s="17" t="s">
        <v>6</v>
      </c>
      <c r="AE3" s="17" t="s">
        <v>50</v>
      </c>
      <c r="AG3" s="19"/>
      <c r="AH3" s="20" t="s">
        <v>52</v>
      </c>
      <c r="AI3" s="20" t="s">
        <v>12</v>
      </c>
      <c r="AJ3" s="17" t="s">
        <v>53</v>
      </c>
      <c r="AL3" s="19"/>
      <c r="AM3" s="17" t="s">
        <v>15</v>
      </c>
      <c r="AN3" s="17" t="s">
        <v>19</v>
      </c>
      <c r="AO3" s="17" t="s">
        <v>20</v>
      </c>
      <c r="AP3" s="17" t="s">
        <v>21</v>
      </c>
      <c r="AQ3" s="17" t="s">
        <v>15</v>
      </c>
      <c r="AR3" s="17" t="s">
        <v>19</v>
      </c>
      <c r="AS3" s="17" t="s">
        <v>20</v>
      </c>
    </row>
    <row r="4" spans="2:45" x14ac:dyDescent="0.25">
      <c r="H4" s="2" t="s">
        <v>24</v>
      </c>
      <c r="I4" s="2">
        <v>-14</v>
      </c>
      <c r="K4" s="2">
        <v>11</v>
      </c>
      <c r="L4" s="2" t="str">
        <f>"w"&amp;K4</f>
        <v>w11</v>
      </c>
      <c r="M4" s="2" t="str">
        <f>"-w"&amp;K4</f>
        <v>-w11</v>
      </c>
      <c r="O4" s="2">
        <v>12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G4" s="2">
        <v>11</v>
      </c>
      <c r="AH4" s="2">
        <v>1</v>
      </c>
      <c r="AI4" s="2">
        <v>1</v>
      </c>
      <c r="AJ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</row>
    <row r="5" spans="2:45" x14ac:dyDescent="0.25">
      <c r="B5" s="12" t="s">
        <v>24</v>
      </c>
      <c r="C5" s="2">
        <v>1</v>
      </c>
      <c r="D5" s="2">
        <v>2</v>
      </c>
      <c r="E5" s="2">
        <v>3</v>
      </c>
      <c r="F5" s="2">
        <v>4</v>
      </c>
      <c r="H5" s="2" t="s">
        <v>25</v>
      </c>
      <c r="I5" s="2">
        <v>-12</v>
      </c>
      <c r="K5" s="2">
        <v>12</v>
      </c>
      <c r="L5" s="2" t="str">
        <f t="shared" ref="L5:L15" si="0">"w"&amp;K5</f>
        <v>w12</v>
      </c>
      <c r="M5" s="2" t="str">
        <f t="shared" ref="M5:M15" si="1">"-w"&amp;K5</f>
        <v>-w12</v>
      </c>
      <c r="O5" s="2">
        <v>13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G5" s="2">
        <v>22</v>
      </c>
      <c r="AH5" s="2">
        <v>1</v>
      </c>
      <c r="AI5" s="2">
        <v>1</v>
      </c>
      <c r="AJ5" s="2">
        <v>1</v>
      </c>
      <c r="AL5" s="2">
        <v>2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</row>
    <row r="6" spans="2:45" x14ac:dyDescent="0.25">
      <c r="B6" s="2">
        <v>1</v>
      </c>
      <c r="C6" s="3" t="s">
        <v>48</v>
      </c>
      <c r="D6" s="4">
        <v>1</v>
      </c>
      <c r="E6" s="4">
        <v>1</v>
      </c>
      <c r="F6" s="5">
        <v>1</v>
      </c>
      <c r="K6" s="2">
        <v>13</v>
      </c>
      <c r="L6" s="2" t="str">
        <f t="shared" si="0"/>
        <v>w13</v>
      </c>
      <c r="M6" s="2" t="str">
        <f t="shared" si="1"/>
        <v>-w13</v>
      </c>
      <c r="O6" s="2">
        <v>14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G6" s="2">
        <v>33</v>
      </c>
      <c r="AH6" s="2">
        <v>1</v>
      </c>
      <c r="AI6" s="2">
        <v>1</v>
      </c>
      <c r="AJ6" s="2">
        <v>1</v>
      </c>
      <c r="AL6" s="2">
        <v>3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</row>
    <row r="7" spans="2:45" x14ac:dyDescent="0.25">
      <c r="B7" s="2">
        <v>2</v>
      </c>
      <c r="C7" s="6">
        <v>1</v>
      </c>
      <c r="D7" s="7" t="s">
        <v>48</v>
      </c>
      <c r="E7" s="7">
        <v>0</v>
      </c>
      <c r="F7" s="8">
        <v>0</v>
      </c>
      <c r="K7" s="2">
        <v>14</v>
      </c>
      <c r="L7" s="2" t="str">
        <f t="shared" si="0"/>
        <v>w14</v>
      </c>
      <c r="M7" s="2" t="str">
        <f t="shared" si="1"/>
        <v>-w14</v>
      </c>
      <c r="O7" s="2">
        <v>21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G7" s="2">
        <v>44</v>
      </c>
      <c r="AH7" s="2">
        <v>1</v>
      </c>
      <c r="AI7" s="2">
        <v>1</v>
      </c>
      <c r="AJ7" s="2">
        <v>1</v>
      </c>
      <c r="AL7" s="2">
        <v>4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</row>
    <row r="8" spans="2:45" x14ac:dyDescent="0.25">
      <c r="B8" s="2">
        <v>3</v>
      </c>
      <c r="C8" s="6">
        <v>1</v>
      </c>
      <c r="D8" s="7">
        <v>0</v>
      </c>
      <c r="E8" s="7" t="s">
        <v>48</v>
      </c>
      <c r="F8" s="8" t="s">
        <v>48</v>
      </c>
      <c r="K8" s="2">
        <v>21</v>
      </c>
      <c r="L8" s="2" t="str">
        <f t="shared" si="0"/>
        <v>w21</v>
      </c>
      <c r="M8" s="2" t="str">
        <f t="shared" si="1"/>
        <v>-w21</v>
      </c>
      <c r="O8" s="2">
        <v>23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</row>
    <row r="9" spans="2:45" x14ac:dyDescent="0.25">
      <c r="B9" s="2">
        <v>4</v>
      </c>
      <c r="C9" s="9">
        <v>1</v>
      </c>
      <c r="D9" s="10">
        <v>0</v>
      </c>
      <c r="E9" s="10" t="s">
        <v>48</v>
      </c>
      <c r="F9" s="11" t="s">
        <v>48</v>
      </c>
      <c r="K9" s="2">
        <v>22</v>
      </c>
      <c r="L9" s="2" t="str">
        <f t="shared" si="0"/>
        <v>w22</v>
      </c>
      <c r="M9" s="2" t="str">
        <f t="shared" si="1"/>
        <v>-w22</v>
      </c>
      <c r="O9" s="2">
        <v>24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</row>
    <row r="10" spans="2:45" x14ac:dyDescent="0.25">
      <c r="K10" s="2">
        <v>23</v>
      </c>
      <c r="L10" s="2" t="str">
        <f t="shared" si="0"/>
        <v>w23</v>
      </c>
      <c r="M10" s="2" t="str">
        <f t="shared" si="1"/>
        <v>-w23</v>
      </c>
      <c r="O10" s="2">
        <v>31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</row>
    <row r="11" spans="2:45" x14ac:dyDescent="0.25">
      <c r="B11" s="12" t="s">
        <v>24</v>
      </c>
      <c r="C11" s="2">
        <v>1</v>
      </c>
      <c r="D11" s="2">
        <v>2</v>
      </c>
      <c r="E11" s="2">
        <v>3</v>
      </c>
      <c r="F11" s="2">
        <v>4</v>
      </c>
      <c r="K11" s="2">
        <v>24</v>
      </c>
      <c r="L11" s="2" t="str">
        <f t="shared" si="0"/>
        <v>w24</v>
      </c>
      <c r="M11" s="2" t="str">
        <f t="shared" si="1"/>
        <v>-w24</v>
      </c>
      <c r="O11" s="2">
        <v>32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</row>
    <row r="12" spans="2:45" x14ac:dyDescent="0.25">
      <c r="B12" s="2">
        <v>1</v>
      </c>
      <c r="C12" s="3">
        <v>0</v>
      </c>
      <c r="D12" s="4">
        <v>1</v>
      </c>
      <c r="E12" s="4">
        <v>0</v>
      </c>
      <c r="F12" s="5" t="s">
        <v>48</v>
      </c>
      <c r="K12" s="2">
        <v>31</v>
      </c>
      <c r="L12" s="2" t="str">
        <f t="shared" si="0"/>
        <v>w31</v>
      </c>
      <c r="M12" s="2" t="str">
        <f t="shared" si="1"/>
        <v>-w31</v>
      </c>
      <c r="O12" s="2">
        <v>34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</row>
    <row r="13" spans="2:45" x14ac:dyDescent="0.25">
      <c r="B13" s="2">
        <v>2</v>
      </c>
      <c r="C13" s="6">
        <v>1</v>
      </c>
      <c r="D13" s="7">
        <v>1</v>
      </c>
      <c r="E13" s="7">
        <v>1</v>
      </c>
      <c r="F13" s="8" t="s">
        <v>48</v>
      </c>
      <c r="K13" s="2">
        <v>32</v>
      </c>
      <c r="L13" s="2" t="str">
        <f t="shared" si="0"/>
        <v>w32</v>
      </c>
      <c r="M13" s="2" t="str">
        <f t="shared" si="1"/>
        <v>-w32</v>
      </c>
      <c r="O13" s="2">
        <v>41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</row>
    <row r="14" spans="2:45" x14ac:dyDescent="0.25">
      <c r="B14" s="2">
        <v>3</v>
      </c>
      <c r="C14" s="6">
        <v>0</v>
      </c>
      <c r="D14" s="7">
        <v>0</v>
      </c>
      <c r="E14" s="7">
        <v>0</v>
      </c>
      <c r="F14" s="8" t="s">
        <v>48</v>
      </c>
      <c r="K14" s="2">
        <v>33</v>
      </c>
      <c r="L14" s="2" t="str">
        <f t="shared" si="0"/>
        <v>w33</v>
      </c>
      <c r="M14" s="2" t="str">
        <f t="shared" si="1"/>
        <v>-w33</v>
      </c>
      <c r="O14" s="2">
        <v>42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</row>
    <row r="15" spans="2:45" x14ac:dyDescent="0.25">
      <c r="B15" s="2">
        <v>4</v>
      </c>
      <c r="C15" s="9" t="s">
        <v>48</v>
      </c>
      <c r="D15" s="10" t="s">
        <v>48</v>
      </c>
      <c r="E15" s="10" t="s">
        <v>48</v>
      </c>
      <c r="F15" s="11" t="s">
        <v>48</v>
      </c>
      <c r="K15" s="2">
        <v>34</v>
      </c>
      <c r="L15" s="2" t="str">
        <f t="shared" si="0"/>
        <v>w34</v>
      </c>
      <c r="M15" s="2" t="str">
        <f t="shared" si="1"/>
        <v>-w34</v>
      </c>
      <c r="O15" s="2">
        <v>43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</row>
    <row r="16" spans="2:45" x14ac:dyDescent="0.25">
      <c r="K16" s="2">
        <v>41</v>
      </c>
      <c r="L16" s="2" t="str">
        <f>"w"&amp;K16</f>
        <v>w41</v>
      </c>
      <c r="M16" s="2" t="str">
        <f>"-w"&amp;K16</f>
        <v>-w41</v>
      </c>
    </row>
    <row r="17" spans="8:36" x14ac:dyDescent="0.25">
      <c r="K17" s="2">
        <v>42</v>
      </c>
      <c r="L17" s="2" t="str">
        <f>"w"&amp;K17</f>
        <v>w42</v>
      </c>
      <c r="M17" s="2" t="str">
        <f>"-w"&amp;K17</f>
        <v>-w42</v>
      </c>
    </row>
    <row r="18" spans="8:36" x14ac:dyDescent="0.25">
      <c r="K18" s="2">
        <v>43</v>
      </c>
      <c r="L18" s="2" t="str">
        <f>"w"&amp;K18</f>
        <v>w43</v>
      </c>
      <c r="M18" s="2" t="str">
        <f>"-w"&amp;K18</f>
        <v>-w43</v>
      </c>
    </row>
    <row r="19" spans="8:36" x14ac:dyDescent="0.25">
      <c r="K19" s="2">
        <v>44</v>
      </c>
      <c r="L19" s="2" t="str">
        <f>"w"&amp;K19</f>
        <v>w44</v>
      </c>
      <c r="M19" s="2" t="str">
        <f>"-w"&amp;K19</f>
        <v>-w44</v>
      </c>
    </row>
    <row r="21" spans="8:36" x14ac:dyDescent="0.25">
      <c r="H21" s="22" t="s">
        <v>26</v>
      </c>
      <c r="I21" s="22"/>
      <c r="J21" s="22"/>
      <c r="K21" s="22"/>
      <c r="L21" s="22" t="s">
        <v>23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10" t="s">
        <v>42</v>
      </c>
    </row>
    <row r="22" spans="8:36" x14ac:dyDescent="0.25">
      <c r="H22" s="25" t="s">
        <v>22</v>
      </c>
      <c r="I22" s="25"/>
      <c r="J22" s="25"/>
      <c r="K22" s="25"/>
      <c r="L22" s="24" t="s">
        <v>31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">
        <v>1</v>
      </c>
    </row>
    <row r="23" spans="8:36" x14ac:dyDescent="0.25">
      <c r="H23" s="23" t="s">
        <v>27</v>
      </c>
      <c r="I23" s="23"/>
      <c r="J23" s="23"/>
      <c r="K23" s="23"/>
      <c r="L23" s="23" t="s">
        <v>46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">
        <v>7</v>
      </c>
    </row>
    <row r="24" spans="8:36" x14ac:dyDescent="0.25">
      <c r="H24" s="23" t="s">
        <v>14</v>
      </c>
      <c r="I24" s="23"/>
      <c r="J24" s="23"/>
      <c r="K24" s="23"/>
      <c r="L24" s="23" t="s">
        <v>57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">
        <v>4</v>
      </c>
    </row>
    <row r="25" spans="8:36" x14ac:dyDescent="0.25">
      <c r="H25" s="23" t="s">
        <v>33</v>
      </c>
      <c r="I25" s="23"/>
      <c r="J25" s="23"/>
      <c r="K25" s="23"/>
      <c r="L25" s="23" t="s">
        <v>63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">
        <v>16</v>
      </c>
    </row>
    <row r="26" spans="8:36" x14ac:dyDescent="0.25">
      <c r="H26" s="23" t="s">
        <v>28</v>
      </c>
      <c r="I26" s="23"/>
      <c r="J26" s="23"/>
      <c r="K26" s="23"/>
      <c r="L26" s="23" t="s">
        <v>62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">
        <v>3</v>
      </c>
    </row>
    <row r="27" spans="8:36" x14ac:dyDescent="0.25">
      <c r="H27" s="23" t="s">
        <v>34</v>
      </c>
      <c r="I27" s="23"/>
      <c r="J27" s="23"/>
      <c r="K27" s="23"/>
      <c r="L27" s="23" t="s">
        <v>61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">
        <v>12</v>
      </c>
    </row>
    <row r="28" spans="8:36" x14ac:dyDescent="0.25">
      <c r="H28" s="23" t="s">
        <v>11</v>
      </c>
      <c r="I28" s="23"/>
      <c r="J28" s="23"/>
      <c r="K28" s="23"/>
      <c r="L28" s="23" t="s">
        <v>60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">
        <v>4</v>
      </c>
    </row>
    <row r="29" spans="8:36" x14ac:dyDescent="0.25">
      <c r="H29" s="23" t="s">
        <v>29</v>
      </c>
      <c r="I29" s="23"/>
      <c r="J29" s="23"/>
      <c r="K29" s="23"/>
      <c r="L29" s="23" t="s">
        <v>58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">
        <v>2</v>
      </c>
    </row>
    <row r="30" spans="8:36" x14ac:dyDescent="0.25">
      <c r="H30" s="23" t="s">
        <v>0</v>
      </c>
      <c r="I30" s="23"/>
      <c r="J30" s="23"/>
      <c r="K30" s="23"/>
      <c r="L30" s="23" t="s">
        <v>54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">
        <v>16</v>
      </c>
    </row>
    <row r="31" spans="8:36" ht="41.25" customHeight="1" x14ac:dyDescent="0.25">
      <c r="H31" s="23" t="s">
        <v>35</v>
      </c>
      <c r="I31" s="23"/>
      <c r="J31" s="23"/>
      <c r="K31" s="23"/>
      <c r="L31" s="26" t="s">
        <v>64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">
        <v>32</v>
      </c>
    </row>
    <row r="32" spans="8:36" ht="39.75" customHeight="1" x14ac:dyDescent="0.25">
      <c r="H32" s="23" t="s">
        <v>39</v>
      </c>
      <c r="I32" s="23"/>
      <c r="J32" s="23"/>
      <c r="K32" s="23"/>
      <c r="L32" s="26" t="s">
        <v>65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">
        <v>28</v>
      </c>
    </row>
    <row r="33" spans="8:36" ht="41.25" customHeight="1" x14ac:dyDescent="0.25">
      <c r="H33" s="23" t="s">
        <v>38</v>
      </c>
      <c r="I33" s="23"/>
      <c r="J33" s="23"/>
      <c r="K33" s="23"/>
      <c r="L33" s="26" t="s">
        <v>66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">
        <v>28</v>
      </c>
    </row>
    <row r="34" spans="8:36" x14ac:dyDescent="0.25">
      <c r="H34" s="23" t="s">
        <v>37</v>
      </c>
      <c r="I34" s="23"/>
      <c r="J34" s="23"/>
      <c r="K34" s="23"/>
      <c r="L34" s="23" t="s">
        <v>59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">
        <v>12</v>
      </c>
    </row>
    <row r="35" spans="8:36" x14ac:dyDescent="0.25">
      <c r="AJ35" s="2">
        <f>SUM(AJ22:AJ34)</f>
        <v>165</v>
      </c>
    </row>
  </sheetData>
  <mergeCells count="43">
    <mergeCell ref="H33:K33"/>
    <mergeCell ref="L33:AI33"/>
    <mergeCell ref="H34:K34"/>
    <mergeCell ref="L34:AI34"/>
    <mergeCell ref="AH2:AJ2"/>
    <mergeCell ref="AH1:AJ1"/>
    <mergeCell ref="H30:K30"/>
    <mergeCell ref="L30:AI30"/>
    <mergeCell ref="H31:K31"/>
    <mergeCell ref="L31:AI31"/>
    <mergeCell ref="H32:K32"/>
    <mergeCell ref="L32:AI32"/>
    <mergeCell ref="H26:K26"/>
    <mergeCell ref="L26:AI26"/>
    <mergeCell ref="H28:K28"/>
    <mergeCell ref="L28:AI28"/>
    <mergeCell ref="H29:K29"/>
    <mergeCell ref="L29:AI29"/>
    <mergeCell ref="H24:K24"/>
    <mergeCell ref="L24:AI24"/>
    <mergeCell ref="H25:K25"/>
    <mergeCell ref="L25:AI25"/>
    <mergeCell ref="H27:K27"/>
    <mergeCell ref="L27:AI27"/>
    <mergeCell ref="H21:K21"/>
    <mergeCell ref="L21:AI21"/>
    <mergeCell ref="H22:K22"/>
    <mergeCell ref="L22:AI22"/>
    <mergeCell ref="H23:K23"/>
    <mergeCell ref="L23:AI23"/>
    <mergeCell ref="AL1:AL3"/>
    <mergeCell ref="AM1:AS1"/>
    <mergeCell ref="L2:M2"/>
    <mergeCell ref="P2:Y2"/>
    <mergeCell ref="Z2:AE2"/>
    <mergeCell ref="AM2:AP2"/>
    <mergeCell ref="AQ2:AS2"/>
    <mergeCell ref="B1:F3"/>
    <mergeCell ref="H1:H3"/>
    <mergeCell ref="K1:K3"/>
    <mergeCell ref="O1:O3"/>
    <mergeCell ref="P1:AE1"/>
    <mergeCell ref="AG1:A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Jones</dc:creator>
  <cp:lastModifiedBy>Stephen Jones</cp:lastModifiedBy>
  <dcterms:created xsi:type="dcterms:W3CDTF">2021-09-02T15:28:59Z</dcterms:created>
  <dcterms:modified xsi:type="dcterms:W3CDTF">2021-09-03T04:32:11Z</dcterms:modified>
</cp:coreProperties>
</file>