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Data" sheetId="1" r:id="rId4"/>
    <sheet state="visible" name="Normalized Data" sheetId="2" r:id="rId5"/>
    <sheet state="visible" name="Change in Homelessness" sheetId="3" r:id="rId6"/>
    <sheet state="visible" name="Conclusion" sheetId="4" r:id="rId7"/>
    <sheet state="visible" name="EDA" sheetId="5" r:id="rId8"/>
  </sheets>
  <definedNames>
    <definedName hidden="1" localSheetId="1" name="_xlnm._FilterDatabase">'Normalized Data'!$A$1:$O$715</definedName>
  </definedNames>
  <calcPr/>
  <pivotCaches>
    <pivotCache cacheId="0" r:id="rId9"/>
    <pivotCache cacheId="1" r:id="rId10"/>
  </pivotCaches>
</workbook>
</file>

<file path=xl/sharedStrings.xml><?xml version="1.0" encoding="utf-8"?>
<sst xmlns="http://schemas.openxmlformats.org/spreadsheetml/2006/main" count="2964" uniqueCount="136">
  <si>
    <t>Index</t>
  </si>
  <si>
    <t>State</t>
  </si>
  <si>
    <t>State Code</t>
  </si>
  <si>
    <t>Overall Homeless</t>
  </si>
  <si>
    <t>Total Employed</t>
  </si>
  <si>
    <t>Average Hourly Wage</t>
  </si>
  <si>
    <t>Average Annual Salary</t>
  </si>
  <si>
    <t>Unemployment Rate</t>
  </si>
  <si>
    <t>Total Population</t>
  </si>
  <si>
    <t>GDP/Million</t>
  </si>
  <si>
    <t>GDP</t>
  </si>
  <si>
    <t>Tax Revenue / Thousand</t>
  </si>
  <si>
    <t>Tax Revenue</t>
  </si>
  <si>
    <t>SNAP Household Participation</t>
  </si>
  <si>
    <t>SNAP Person Participation</t>
  </si>
  <si>
    <t>SNAP Cost Per Household</t>
  </si>
  <si>
    <t>SNAP Cost Per Person</t>
  </si>
  <si>
    <t>SNAP Total Cost</t>
  </si>
  <si>
    <t># of Beds</t>
  </si>
  <si>
    <t>Poverty Percent</t>
  </si>
  <si>
    <t>Public Welfare ($ Per Capita)</t>
  </si>
  <si>
    <t>Year</t>
  </si>
  <si>
    <t>Number of Homeless</t>
  </si>
  <si>
    <t>Alaska</t>
  </si>
  <si>
    <t>AK</t>
  </si>
  <si>
    <t>Alabama</t>
  </si>
  <si>
    <t>AL</t>
  </si>
  <si>
    <t>Arkansas</t>
  </si>
  <si>
    <t>AR</t>
  </si>
  <si>
    <t>Arizona</t>
  </si>
  <si>
    <t>AZ</t>
  </si>
  <si>
    <t>California</t>
  </si>
  <si>
    <t>CA</t>
  </si>
  <si>
    <t>Colorado</t>
  </si>
  <si>
    <t>CO</t>
  </si>
  <si>
    <t>Connecticut</t>
  </si>
  <si>
    <t>CT</t>
  </si>
  <si>
    <t>District of Columbia</t>
  </si>
  <si>
    <t>DC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</si>
  <si>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</si>
  <si>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</si>
  <si>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</si>
  <si>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</si>
  <si>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</si>
  <si>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</si>
  <si>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</si>
  <si>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</si>
  <si>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Iowa</t>
  </si>
  <si>
    <t>IA</t>
  </si>
  <si>
    <t>Idaho</t>
  </si>
  <si>
    <t>ID</t>
  </si>
  <si>
    <t>Illinois</t>
  </si>
  <si>
    <t>IL</t>
  </si>
  <si>
    <t>Indiana</t>
  </si>
  <si>
    <t>IN</t>
  </si>
  <si>
    <t>Kansas</t>
  </si>
  <si>
    <t>KS</t>
  </si>
  <si>
    <t>Kentucky</t>
  </si>
  <si>
    <t>KY</t>
  </si>
  <si>
    <t>Louisiana</t>
  </si>
  <si>
    <t>LA</t>
  </si>
  <si>
    <t>Massachusetts</t>
  </si>
  <si>
    <t>MA</t>
  </si>
  <si>
    <t>Maryland</t>
  </si>
  <si>
    <t>MD</t>
  </si>
  <si>
    <t>Maine</t>
  </si>
  <si>
    <t>ME</t>
  </si>
  <si>
    <t>Michigan</t>
  </si>
  <si>
    <t>MI</t>
  </si>
  <si>
    <t>Minnesota</t>
  </si>
  <si>
    <t>MN</t>
  </si>
  <si>
    <t>Missouri</t>
  </si>
  <si>
    <t>MO</t>
  </si>
  <si>
    <t>Mississippi</t>
  </si>
  <si>
    <t>MS</t>
  </si>
  <si>
    <t>Montana</t>
  </si>
  <si>
    <t>MT</t>
  </si>
  <si>
    <t>North Carolina</t>
  </si>
  <si>
    <t>NC</t>
  </si>
  <si>
    <t>North Dakota</t>
  </si>
  <si>
    <t>ND</t>
  </si>
  <si>
    <t>Nebraska</t>
  </si>
  <si>
    <t>NE</t>
  </si>
  <si>
    <t>New Hampshire</t>
  </si>
  <si>
    <t>NH</t>
  </si>
  <si>
    <t>New Jersey</t>
  </si>
  <si>
    <t>NJ</t>
  </si>
  <si>
    <t>New Mexico</t>
  </si>
  <si>
    <t>NM</t>
  </si>
  <si>
    <t>Nevada</t>
  </si>
  <si>
    <t>NV</t>
  </si>
  <si>
    <t>New York</t>
  </si>
  <si>
    <t>NY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</si>
  <si>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</si>
  <si>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</si>
  <si>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</si>
  <si>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</si>
  <si>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</si>
  <si>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</si>
  <si>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</si>
  <si>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</si>
  <si>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</si>
  <si>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</si>
  <si>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</si>
  <si>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</si>
  <si>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</si>
  <si>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</si>
  <si>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</si>
  <si>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</si>
  <si>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</si>
  <si>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</si>
  <si>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</si>
  <si>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</si>
  <si>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Virginia</t>
  </si>
  <si>
    <t>VA</t>
  </si>
  <si>
    <t>Vermont</t>
  </si>
  <si>
    <t>VT</t>
  </si>
  <si>
    <t>Washington</t>
  </si>
  <si>
    <t>WA</t>
  </si>
  <si>
    <t>Wisconsin</t>
  </si>
  <si>
    <t>WI</t>
  </si>
  <si>
    <t>West Virginia</t>
  </si>
  <si>
    <t>WV</t>
  </si>
  <si>
    <t>Wyoming</t>
  </si>
  <si>
    <t>WY</t>
  </si>
  <si>
    <t>Overall Homeless/Pop</t>
  </si>
  <si>
    <t>Total Employed/Pop</t>
  </si>
  <si>
    <t>GDP/Pop</t>
  </si>
  <si>
    <t>Tax Revenue/Pop</t>
  </si>
  <si>
    <t>SNAP Person Participation/Pop</t>
  </si>
  <si>
    <t># of Beds/Pop</t>
  </si>
  <si>
    <t>Change in Homelessness</t>
  </si>
  <si>
    <t>SUM of Overall Homeless</t>
  </si>
  <si>
    <t>SUM of Public Welfare ($ Per Capita)</t>
  </si>
  <si>
    <t>SUM of # of Beds</t>
  </si>
  <si>
    <t>SUM of Overall Homeless/Pop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</si>
</sst>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"/>
    <numFmt numFmtId="165" formatCode="0.00000"/>
    <numFmt numFmtId="166" formatCode="0.0000%"/>
    <numFmt numFmtId="167" formatCode="&quot;$&quot;#,##0"/>
  </numFmts>
  <fonts count="7">
    <font>
      <sz val="10.0"/>
      <color rgb="FF000000"/>
      <name val="Arial"/>
    </font>
    <font>
      <sz val="8.0"/>
      <color theme="1"/>
      <name val="Liberation Sans Narrow"/>
    </font>
    <font>
      <color theme="1"/>
      <name val="Arial"/>
    </font>
    <font>
      <sz val="8.0"/>
      <color rgb="FF000000"/>
      <name val="Liberation Sans Narrow"/>
    </font>
    <font>
      <sz val="8.0"/>
      <color theme="1"/>
      <name val="&quot;Liberation Sans&quot;"/>
    </font>
    <font>
      <b/>
      <sz val="14.0"/>
      <color theme="1"/>
      <name val="Arial"/>
    </font>
    <font>
      <sz val="14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8E6DA"/>
        <bgColor rgb="FFE8E6D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center" readingOrder="0"/>
    </xf>
    <xf borderId="1" fillId="3" fontId="1" numFmtId="0" xfId="0" applyAlignment="1" applyBorder="1" applyFill="1" applyFont="1">
      <alignment horizontal="left" readingOrder="0" vertical="bottom"/>
    </xf>
    <xf borderId="1" fillId="3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1" fillId="0" fontId="4" numFmtId="0" xfId="0" applyAlignment="1" applyBorder="1" applyFont="1">
      <alignment horizontal="left"/>
    </xf>
    <xf borderId="1" fillId="0" fontId="2" numFmtId="3" xfId="0" applyAlignment="1" applyBorder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1" fillId="0" fontId="1" numFmtId="3" xfId="0" applyAlignment="1" applyBorder="1" applyFont="1" applyNumberFormat="1">
      <alignment horizontal="right" readingOrder="0"/>
    </xf>
    <xf borderId="1" fillId="0" fontId="3" numFmtId="0" xfId="0" applyAlignment="1" applyBorder="1" applyFont="1">
      <alignment horizontal="right" readingOrder="0"/>
    </xf>
    <xf borderId="1" fillId="3" fontId="1" numFmtId="10" xfId="0" applyAlignment="1" applyBorder="1" applyFont="1" applyNumberFormat="1">
      <alignment horizontal="right" readingOrder="0" vertical="bottom"/>
    </xf>
    <xf borderId="1" fillId="0" fontId="4" numFmtId="0" xfId="0" applyAlignment="1" applyBorder="1" applyFont="1">
      <alignment horizontal="right" readingOrder="0"/>
    </xf>
    <xf borderId="1" fillId="0" fontId="4" numFmtId="10" xfId="0" applyAlignment="1" applyBorder="1" applyFont="1" applyNumberFormat="1">
      <alignment horizontal="right" readingOrder="0"/>
    </xf>
    <xf borderId="1" fillId="0" fontId="4" numFmtId="164" xfId="0" applyAlignment="1" applyBorder="1" applyFont="1" applyNumberFormat="1">
      <alignment horizontal="right" readingOrder="0"/>
    </xf>
    <xf borderId="1" fillId="0" fontId="4" numFmtId="165" xfId="0" applyAlignment="1" applyBorder="1" applyFont="1" applyNumberFormat="1">
      <alignment horizontal="right" readingOrder="0"/>
    </xf>
    <xf borderId="0" fillId="0" fontId="2" numFmtId="10" xfId="0" applyFont="1" applyNumberFormat="1"/>
    <xf borderId="0" fillId="0" fontId="2" numFmtId="166" xfId="0" applyFont="1" applyNumberFormat="1"/>
    <xf borderId="0" fillId="0" fontId="2" numFmtId="3" xfId="0" applyFont="1" applyNumberFormat="1"/>
    <xf borderId="0" fillId="0" fontId="2" numFmtId="167" xfId="0" applyFont="1" applyNumberFormat="1"/>
    <xf borderId="0" fillId="0" fontId="2" numFmtId="9" xfId="0" applyFont="1" applyNumberForma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shrinkToFit="0" wrapText="1"/>
    </xf>
    <xf borderId="0" fillId="0" fontId="2" numFmtId="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Total Number of People Experiencing Homelessness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A86E8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4A86E8">
                  <a:alpha val="100000"/>
                </a:srgbClr>
              </a:solidFill>
              <a:ln cmpd="sng">
                <a:solidFill>
                  <a:srgbClr val="4A86E8">
                    <a:alpha val="100000"/>
                  </a:srgbClr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Lbls>
            <c:numFmt formatCode="0.0,&quot;k&quot;" sourceLinked="0"/>
            <c:txPr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Data'!$X$1:$X$15</c:f>
            </c:strRef>
          </c:cat>
          <c:val>
            <c:numRef>
              <c:f>'Master Data'!$W$1:$W$15</c:f>
              <c:numCache/>
            </c:numRef>
          </c:val>
          <c:smooth val="0"/>
        </c:ser>
        <c:axId val="727052909"/>
        <c:axId val="52000535"/>
      </c:lineChart>
      <c:catAx>
        <c:axId val="727052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000535"/>
      </c:catAx>
      <c:valAx>
        <c:axId val="520005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Homeless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70529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Size of Homeless Population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Conclusion!$B$2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cat>
            <c:strRef>
              <c:f>Conclusion!$A$3:$A$16</c:f>
            </c:strRef>
          </c:cat>
          <c:val>
            <c:numRef>
              <c:f>Conclusion!$B$3:$B$16</c:f>
              <c:numCache/>
            </c:numRef>
          </c:val>
          <c:smooth val="0"/>
        </c:ser>
        <c:ser>
          <c:idx val="1"/>
          <c:order val="1"/>
          <c:tx>
            <c:strRef>
              <c:f>Conclusion!$E$2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</c:dPt>
          <c:cat>
            <c:strRef>
              <c:f>Conclusion!$A$3:$A$16</c:f>
            </c:strRef>
          </c:cat>
          <c:val>
            <c:numRef>
              <c:f>Conclusion!$E$3:$E$16</c:f>
              <c:numCache/>
            </c:numRef>
          </c:val>
          <c:smooth val="0"/>
        </c:ser>
        <c:axId val="1741849058"/>
        <c:axId val="79352024"/>
      </c:lineChart>
      <c:catAx>
        <c:axId val="17418490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52024"/>
      </c:catAx>
      <c:valAx>
        <c:axId val="79352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Number of Homeless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18490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Public Welfare Spend Over Time</a:t>
            </a:r>
          </a:p>
        </c:rich>
      </c:tx>
      <c:layout>
        <c:manualLayout>
          <c:xMode val="edge"/>
          <c:yMode val="edge"/>
          <c:x val="0.026564774381368266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Conclusion!$B$25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cat>
            <c:strRef>
              <c:f>Conclusion!$A$26:$A$38</c:f>
            </c:strRef>
          </c:cat>
          <c:val>
            <c:numRef>
              <c:f>Conclusion!$B$26:$B$38</c:f>
              <c:numCache/>
            </c:numRef>
          </c:val>
          <c:smooth val="0"/>
        </c:ser>
        <c:ser>
          <c:idx val="1"/>
          <c:order val="1"/>
          <c:tx>
            <c:strRef>
              <c:f>Conclusion!$D$25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</c:dPt>
          <c:cat>
            <c:strRef>
              <c:f>Conclusion!$A$26:$A$38</c:f>
            </c:strRef>
          </c:cat>
          <c:val>
            <c:numRef>
              <c:f>Conclusion!$D$26:$D$38</c:f>
              <c:numCache/>
            </c:numRef>
          </c:val>
          <c:smooth val="0"/>
        </c:ser>
        <c:axId val="1978382100"/>
        <c:axId val="972659925"/>
      </c:lineChart>
      <c:catAx>
        <c:axId val="197838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2659925"/>
      </c:catAx>
      <c:valAx>
        <c:axId val="972659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Public Welfare ($ Per capita)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3821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434343"/>
                </a:solidFill>
                <a:latin typeface="+mn-lt"/>
              </a:defRPr>
            </a:pPr>
            <a:r>
              <a:rPr b="1">
                <a:solidFill>
                  <a:srgbClr val="434343"/>
                </a:solidFill>
                <a:latin typeface="+mn-lt"/>
              </a:rPr>
              <a:t>Public Welfare Spend Over Time</a:t>
            </a:r>
          </a:p>
        </c:rich>
      </c:tx>
      <c:layout>
        <c:manualLayout>
          <c:xMode val="edge"/>
          <c:yMode val="edge"/>
          <c:x val="0.026564774381368266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Conclusion!$B$49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11"/>
            <c:marker>
              <c:symbol val="none"/>
            </c:marker>
          </c:dPt>
          <c:dPt>
            <c:idx val="12"/>
            <c:marker>
              <c:symbol val="none"/>
            </c:marker>
          </c:dPt>
          <c:dPt>
            <c:idx val="13"/>
            <c:marker>
              <c:symbol val="none"/>
            </c:marker>
          </c:dPt>
          <c:cat>
            <c:strRef>
              <c:f>Conclusion!$A$50:$A$63</c:f>
            </c:strRef>
          </c:cat>
          <c:val>
            <c:numRef>
              <c:f>Conclusion!$B$50:$B$63</c:f>
              <c:numCache/>
            </c:numRef>
          </c:val>
          <c:smooth val="0"/>
        </c:ser>
        <c:ser>
          <c:idx val="1"/>
          <c:order val="1"/>
          <c:tx>
            <c:strRef>
              <c:f>Conclusion!$C$49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dPt>
            <c:idx val="13"/>
            <c:marker>
              <c:symbol val="none"/>
            </c:marker>
          </c:dPt>
          <c:cat>
            <c:strRef>
              <c:f>Conclusion!$A$50:$A$63</c:f>
            </c:strRef>
          </c:cat>
          <c:val>
            <c:numRef>
              <c:f>Conclusion!$C$50:$C$63</c:f>
              <c:numCache/>
            </c:numRef>
          </c:val>
          <c:smooth val="0"/>
        </c:ser>
        <c:axId val="532523398"/>
        <c:axId val="1508848722"/>
      </c:lineChart>
      <c:catAx>
        <c:axId val="5325233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8848722"/>
      </c:catAx>
      <c:valAx>
        <c:axId val="15088487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Public Welfare ($ Per capita)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25233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EDA!$B$2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EDA!$B$3:$B$16</c:f>
              <c:numCache/>
            </c:numRef>
          </c:val>
          <c:smooth val="0"/>
        </c:ser>
        <c:ser>
          <c:idx val="1"/>
          <c:order val="1"/>
          <c:tx>
            <c:strRef>
              <c:f>EDA!$C$2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EDA!$C$3:$C$16</c:f>
              <c:numCache/>
            </c:numRef>
          </c:val>
          <c:smooth val="0"/>
        </c:ser>
        <c:ser>
          <c:idx val="2"/>
          <c:order val="2"/>
          <c:tx>
            <c:strRef>
              <c:f>EDA!$D$2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EDA!$D$3:$D$16</c:f>
              <c:numCache/>
            </c:numRef>
          </c:val>
          <c:smooth val="0"/>
        </c:ser>
        <c:ser>
          <c:idx val="3"/>
          <c:order val="3"/>
          <c:tx>
            <c:strRef>
              <c:f>EDA!$E$2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EDA!$E$3:$E$16</c:f>
              <c:numCache/>
            </c:numRef>
          </c:val>
          <c:smooth val="0"/>
        </c:ser>
        <c:ser>
          <c:idx val="4"/>
          <c:order val="4"/>
          <c:tx>
            <c:strRef>
              <c:f>EDA!$F$2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EDA!$F$3:$F$16</c:f>
              <c:numCache/>
            </c:numRef>
          </c:val>
          <c:smooth val="0"/>
        </c:ser>
        <c:ser>
          <c:idx val="5"/>
          <c:order val="5"/>
          <c:tx>
            <c:strRef>
              <c:f>EDA!$G$2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EDA!$G$3:$G$16</c:f>
              <c:numCache/>
            </c:numRef>
          </c:val>
          <c:smooth val="0"/>
        </c:ser>
        <c:ser>
          <c:idx val="6"/>
          <c:order val="6"/>
          <c:tx>
            <c:strRef>
              <c:f>EDA!$H$2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EDA!$H$3:$H$16</c:f>
              <c:numCache/>
            </c:numRef>
          </c:val>
          <c:smooth val="0"/>
        </c:ser>
        <c:ser>
          <c:idx val="7"/>
          <c:order val="7"/>
          <c:tx>
            <c:strRef>
              <c:f>EDA!$I$2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EDA!$I$3:$I$16</c:f>
              <c:numCache/>
            </c:numRef>
          </c:val>
          <c:smooth val="0"/>
        </c:ser>
        <c:ser>
          <c:idx val="8"/>
          <c:order val="8"/>
          <c:tx>
            <c:strRef>
              <c:f>EDA!$J$2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EDA!$J$3:$J$16</c:f>
              <c:numCache/>
            </c:numRef>
          </c:val>
          <c:smooth val="0"/>
        </c:ser>
        <c:ser>
          <c:idx val="9"/>
          <c:order val="9"/>
          <c:tx>
            <c:strRef>
              <c:f>EDA!$K$2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EDA!$K$3:$K$16</c:f>
              <c:numCache/>
            </c:numRef>
          </c:val>
          <c:smooth val="0"/>
        </c:ser>
        <c:ser>
          <c:idx val="10"/>
          <c:order val="10"/>
          <c:tx>
            <c:strRef>
              <c:f>EDA!$L$2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EDA!$L$3:$L$16</c:f>
              <c:numCache/>
            </c:numRef>
          </c:val>
          <c:smooth val="0"/>
        </c:ser>
        <c:ser>
          <c:idx val="11"/>
          <c:order val="11"/>
          <c:tx>
            <c:strRef>
              <c:f>EDA!$M$2</c:f>
            </c:strRef>
          </c:tx>
          <c:spPr>
            <a:ln cmpd="sng">
              <a:solidFill>
                <a:srgbClr val="7ED1D7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EDA!$M$3:$M$16</c:f>
              <c:numCache/>
            </c:numRef>
          </c:val>
          <c:smooth val="0"/>
        </c:ser>
        <c:ser>
          <c:idx val="12"/>
          <c:order val="12"/>
          <c:tx>
            <c:strRef>
              <c:f>EDA!$N$2</c:f>
            </c:strRef>
          </c:tx>
          <c:spPr>
            <a:ln cmpd="sng">
              <a:solidFill>
                <a:srgbClr val="B3CEFB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EDA!$N$3:$N$16</c:f>
              <c:numCache/>
            </c:numRef>
          </c:val>
          <c:smooth val="0"/>
        </c:ser>
        <c:ser>
          <c:idx val="13"/>
          <c:order val="13"/>
          <c:tx>
            <c:strRef>
              <c:f>EDA!$O$2</c:f>
            </c:strRef>
          </c:tx>
          <c:spPr>
            <a:ln cmpd="sng">
              <a:solidFill>
                <a:srgbClr val="F7B4AE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EDA!$O$3:$O$16</c:f>
              <c:numCache/>
            </c:numRef>
          </c:val>
          <c:smooth val="0"/>
        </c:ser>
        <c:ser>
          <c:idx val="14"/>
          <c:order val="14"/>
          <c:tx>
            <c:strRef>
              <c:f>EDA!$P$2</c:f>
            </c:strRef>
          </c:tx>
          <c:spPr>
            <a:ln cmpd="sng">
              <a:solidFill>
                <a:srgbClr val="FDE49B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EDA!$P$3:$P$16</c:f>
              <c:numCache/>
            </c:numRef>
          </c:val>
          <c:smooth val="0"/>
        </c:ser>
        <c:ser>
          <c:idx val="15"/>
          <c:order val="15"/>
          <c:tx>
            <c:strRef>
              <c:f>EDA!$Q$2</c:f>
            </c:strRef>
          </c:tx>
          <c:spPr>
            <a:ln cmpd="sng">
              <a:solidFill>
                <a:srgbClr val="AEDCBA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EDA!$Q$3:$Q$16</c:f>
              <c:numCache/>
            </c:numRef>
          </c:val>
          <c:smooth val="0"/>
        </c:ser>
        <c:ser>
          <c:idx val="16"/>
          <c:order val="16"/>
          <c:tx>
            <c:strRef>
              <c:f>EDA!$R$2</c:f>
            </c:strRef>
          </c:tx>
          <c:spPr>
            <a:ln cmpd="sng">
              <a:solidFill>
                <a:srgbClr val="FFC599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EDA!$R$3:$R$16</c:f>
              <c:numCache/>
            </c:numRef>
          </c:val>
          <c:smooth val="0"/>
        </c:ser>
        <c:ser>
          <c:idx val="17"/>
          <c:order val="17"/>
          <c:tx>
            <c:strRef>
              <c:f>EDA!$S$2</c:f>
            </c:strRef>
          </c:tx>
          <c:spPr>
            <a:ln cmpd="sng">
              <a:solidFill>
                <a:srgbClr val="B5E5E8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EDA!$S$3:$S$16</c:f>
              <c:numCache/>
            </c:numRef>
          </c:val>
          <c:smooth val="0"/>
        </c:ser>
        <c:ser>
          <c:idx val="18"/>
          <c:order val="18"/>
          <c:tx>
            <c:strRef>
              <c:f>EDA!$T$2</c:f>
            </c:strRef>
          </c:tx>
          <c:spPr>
            <a:ln cmpd="sng">
              <a:solidFill>
                <a:srgbClr val="ECF3FE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EDA!$T$3:$T$16</c:f>
              <c:numCache/>
            </c:numRef>
          </c:val>
          <c:smooth val="0"/>
        </c:ser>
        <c:ser>
          <c:idx val="19"/>
          <c:order val="19"/>
          <c:tx>
            <c:strRef>
              <c:f>EDA!$U$2</c:f>
            </c:strRef>
          </c:tx>
          <c:spPr>
            <a:ln cmpd="sng">
              <a:solidFill>
                <a:srgbClr val="FDECEB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EDA!$U$3:$U$16</c:f>
              <c:numCache/>
            </c:numRef>
          </c:val>
          <c:smooth val="0"/>
        </c:ser>
        <c:ser>
          <c:idx val="20"/>
          <c:order val="20"/>
          <c:tx>
            <c:strRef>
              <c:f>EDA!$V$2</c:f>
            </c:strRef>
          </c:tx>
          <c:spPr>
            <a:ln cmpd="sng">
              <a:solidFill>
                <a:srgbClr val="FFF8E6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EDA!$V$3:$V$16</c:f>
              <c:numCache/>
            </c:numRef>
          </c:val>
          <c:smooth val="0"/>
        </c:ser>
        <c:ser>
          <c:idx val="21"/>
          <c:order val="21"/>
          <c:tx>
            <c:strRef>
              <c:f>EDA!$W$2</c:f>
            </c:strRef>
          </c:tx>
          <c:spPr>
            <a:ln cmpd="sng">
              <a:solidFill>
                <a:srgbClr val="EBF6EE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EDA!$W$3:$W$16</c:f>
              <c:numCache/>
            </c:numRef>
          </c:val>
          <c:smooth val="0"/>
        </c:ser>
        <c:ser>
          <c:idx val="22"/>
          <c:order val="22"/>
          <c:tx>
            <c:strRef>
              <c:f>EDA!$X$2</c:f>
            </c:strRef>
          </c:tx>
          <c:spPr>
            <a:ln cmpd="sng">
              <a:solidFill>
                <a:srgbClr val="FFF0E6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EDA!$X$3:$X$16</c:f>
              <c:numCache/>
            </c:numRef>
          </c:val>
          <c:smooth val="0"/>
        </c:ser>
        <c:ser>
          <c:idx val="23"/>
          <c:order val="23"/>
          <c:tx>
            <c:strRef>
              <c:f>EDA!$Y$2</c:f>
            </c:strRef>
          </c:tx>
          <c:spPr>
            <a:ln cmpd="sng">
              <a:solidFill>
                <a:srgbClr val="EDF8F9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EDA!$Y$3:$Y$16</c:f>
              <c:numCache/>
            </c:numRef>
          </c:val>
          <c:smooth val="0"/>
        </c:ser>
        <c:ser>
          <c:idx val="24"/>
          <c:order val="24"/>
          <c:tx>
            <c:strRef>
              <c:f>EDA!$Z$2</c:f>
            </c:strRef>
          </c:tx>
          <c:spPr>
            <a:ln cmpd="sng">
              <a:solidFill>
                <a:srgbClr val="251701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EDA!$Z$3:$Z$16</c:f>
              <c:numCache/>
            </c:numRef>
          </c:val>
          <c:smooth val="0"/>
        </c:ser>
        <c:ser>
          <c:idx val="25"/>
          <c:order val="25"/>
          <c:tx>
            <c:strRef>
              <c:f>EDA!$AA$2</c:f>
            </c:strRef>
          </c:tx>
          <c:spPr>
            <a:ln cmpd="sng">
              <a:solidFill>
                <a:srgbClr val="032527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EDA!$AA$3:$AA$16</c:f>
              <c:numCache/>
            </c:numRef>
          </c:val>
          <c:smooth val="0"/>
        </c:ser>
        <c:ser>
          <c:idx val="26"/>
          <c:order val="26"/>
          <c:tx>
            <c:strRef>
              <c:f>EDA!$AB$2</c:f>
            </c:strRef>
          </c:tx>
          <c:spPr>
            <a:ln cmpd="sng">
              <a:solidFill>
                <a:srgbClr val="010D31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EDA!$AB$3:$AB$16</c:f>
              <c:numCache/>
            </c:numRef>
          </c:val>
          <c:smooth val="0"/>
        </c:ser>
        <c:ser>
          <c:idx val="27"/>
          <c:order val="27"/>
          <c:tx>
            <c:strRef>
              <c:f>EDA!$AC$2</c:f>
            </c:strRef>
          </c:tx>
          <c:spPr>
            <a:ln cmpd="sng">
              <a:solidFill>
                <a:srgbClr val="291121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EDA!$AC$3:$AC$16</c:f>
              <c:numCache/>
            </c:numRef>
          </c:val>
          <c:smooth val="0"/>
        </c:ser>
        <c:ser>
          <c:idx val="28"/>
          <c:order val="28"/>
          <c:tx>
            <c:strRef>
              <c:f>EDA!$AD$2</c:f>
            </c:strRef>
          </c:tx>
          <c:spPr>
            <a:ln cmpd="sng">
              <a:solidFill>
                <a:srgbClr val="FF1D32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EDA!$AD$3:$AD$16</c:f>
              <c:numCache/>
            </c:numRef>
          </c:val>
          <c:smooth val="0"/>
        </c:ser>
        <c:ser>
          <c:idx val="29"/>
          <c:order val="29"/>
          <c:tx>
            <c:strRef>
              <c:f>EDA!$AE$2</c:f>
            </c:strRef>
          </c:tx>
          <c:spPr>
            <a:ln cmpd="sng">
              <a:solidFill>
                <a:srgbClr val="250D0A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EDA!$AE$3:$AE$16</c:f>
              <c:numCache/>
            </c:numRef>
          </c:val>
          <c:smooth val="0"/>
        </c:ser>
        <c:ser>
          <c:idx val="30"/>
          <c:order val="30"/>
          <c:tx>
            <c:strRef>
              <c:f>EDA!$AF$2</c:f>
            </c:strRef>
          </c:tx>
          <c:spPr>
            <a:ln cmpd="sng">
              <a:solidFill>
                <a:srgbClr val="5F3D05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EDA!$AF$3:$AF$16</c:f>
              <c:numCache/>
            </c:numRef>
          </c:val>
          <c:smooth val="0"/>
        </c:ser>
        <c:ser>
          <c:idx val="31"/>
          <c:order val="31"/>
          <c:tx>
            <c:strRef>
              <c:f>EDA!$AG$2</c:f>
            </c:strRef>
          </c:tx>
          <c:spPr>
            <a:ln cmpd="sng">
              <a:solidFill>
                <a:srgbClr val="0B5D64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EDA!$AG$3:$AG$16</c:f>
              <c:numCache/>
            </c:numRef>
          </c:val>
          <c:smooth val="0"/>
        </c:ser>
        <c:ser>
          <c:idx val="32"/>
          <c:order val="32"/>
          <c:tx>
            <c:strRef>
              <c:f>EDA!$AH$2</c:f>
            </c:strRef>
          </c:tx>
          <c:spPr>
            <a:ln cmpd="sng">
              <a:solidFill>
                <a:srgbClr val="01217D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EDA!$AH$3:$AH$16</c:f>
              <c:numCache/>
            </c:numRef>
          </c:val>
          <c:smooth val="0"/>
        </c:ser>
        <c:ser>
          <c:idx val="33"/>
          <c:order val="33"/>
          <c:tx>
            <c:strRef>
              <c:f>EDA!$AI$2</c:f>
            </c:strRef>
          </c:tx>
          <c:spPr>
            <a:ln cmpd="sng">
              <a:solidFill>
                <a:srgbClr val="652B55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EDA!$AI$3:$AI$16</c:f>
              <c:numCache/>
            </c:numRef>
          </c:val>
          <c:smooth val="0"/>
        </c:ser>
        <c:ser>
          <c:idx val="34"/>
          <c:order val="34"/>
          <c:tx>
            <c:strRef>
              <c:f>EDA!$AJ$2</c:f>
            </c:strRef>
          </c:tx>
          <c:spPr>
            <a:ln cmpd="sng">
              <a:solidFill>
                <a:srgbClr val="FF497E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EDA!$AJ$3:$AJ$16</c:f>
              <c:numCache/>
            </c:numRef>
          </c:val>
          <c:smooth val="0"/>
        </c:ser>
        <c:ser>
          <c:idx val="35"/>
          <c:order val="35"/>
          <c:tx>
            <c:strRef>
              <c:f>EDA!$AK$2</c:f>
            </c:strRef>
          </c:tx>
          <c:spPr>
            <a:ln cmpd="sng">
              <a:solidFill>
                <a:srgbClr val="5D211C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EDA!$AK$3:$AK$16</c:f>
              <c:numCache/>
            </c:numRef>
          </c:val>
          <c:smooth val="0"/>
        </c:ser>
        <c:ser>
          <c:idx val="36"/>
          <c:order val="36"/>
          <c:tx>
            <c:strRef>
              <c:f>EDA!$AL$2</c:f>
            </c:strRef>
          </c:tx>
          <c:spPr>
            <a:ln cmpd="sng">
              <a:solidFill>
                <a:srgbClr val="976108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EDA!$AL$3:$AL$16</c:f>
              <c:numCache/>
            </c:numRef>
          </c:val>
          <c:smooth val="0"/>
        </c:ser>
        <c:ser>
          <c:idx val="37"/>
          <c:order val="37"/>
          <c:tx>
            <c:strRef>
              <c:f>EDA!$AM$2</c:f>
            </c:strRef>
          </c:tx>
          <c:spPr>
            <a:ln cmpd="sng">
              <a:solidFill>
                <a:srgbClr val="1195A1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EDA!$AM$3:$AM$16</c:f>
              <c:numCache/>
            </c:numRef>
          </c:val>
          <c:smooth val="0"/>
        </c:ser>
        <c:ser>
          <c:idx val="38"/>
          <c:order val="38"/>
          <c:tx>
            <c:strRef>
              <c:f>EDA!$AN$2</c:f>
            </c:strRef>
          </c:tx>
          <c:spPr>
            <a:ln cmpd="sng">
              <a:solidFill>
                <a:srgbClr val="0335C8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EDA!$AN$3:$AN$16</c:f>
              <c:numCache/>
            </c:numRef>
          </c:val>
          <c:smooth val="0"/>
        </c:ser>
        <c:ser>
          <c:idx val="39"/>
          <c:order val="39"/>
          <c:tx>
            <c:strRef>
              <c:f>EDA!$AO$2</c:f>
            </c:strRef>
          </c:tx>
          <c:spPr>
            <a:ln cmpd="sng">
              <a:solidFill>
                <a:srgbClr val="A14589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EDA!$AO$3:$AO$16</c:f>
              <c:numCache/>
            </c:numRef>
          </c:val>
          <c:smooth val="0"/>
        </c:ser>
        <c:ser>
          <c:idx val="40"/>
          <c:order val="40"/>
          <c:tx>
            <c:strRef>
              <c:f>EDA!$AP$2</c:f>
            </c:strRef>
          </c:tx>
          <c:spPr>
            <a:ln cmpd="sng">
              <a:solidFill>
                <a:srgbClr val="FF75CA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EDA!$AP$3:$AP$16</c:f>
              <c:numCache/>
            </c:numRef>
          </c:val>
          <c:smooth val="0"/>
        </c:ser>
        <c:ser>
          <c:idx val="41"/>
          <c:order val="41"/>
          <c:tx>
            <c:strRef>
              <c:f>EDA!$AQ$2</c:f>
            </c:strRef>
          </c:tx>
          <c:spPr>
            <a:ln cmpd="sng">
              <a:solidFill>
                <a:srgbClr val="93352D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EDA!$AQ$3:$AQ$16</c:f>
              <c:numCache/>
            </c:numRef>
          </c:val>
          <c:smooth val="0"/>
        </c:ser>
        <c:ser>
          <c:idx val="42"/>
          <c:order val="42"/>
          <c:tx>
            <c:strRef>
              <c:f>EDA!$AR$2</c:f>
            </c:strRef>
          </c:tx>
          <c:spPr>
            <a:ln cmpd="sng">
              <a:solidFill>
                <a:srgbClr val="CF850B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EDA!$AR$3:$AR$16</c:f>
              <c:numCache/>
            </c:numRef>
          </c:val>
          <c:smooth val="0"/>
        </c:ser>
        <c:ser>
          <c:idx val="43"/>
          <c:order val="43"/>
          <c:tx>
            <c:strRef>
              <c:f>EDA!$AS$2</c:f>
            </c:strRef>
          </c:tx>
          <c:spPr>
            <a:ln cmpd="sng">
              <a:solidFill>
                <a:srgbClr val="17CFDD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EDA!$AS$3:$AS$16</c:f>
              <c:numCache/>
            </c:numRef>
          </c:val>
          <c:smooth val="0"/>
        </c:ser>
        <c:ser>
          <c:idx val="44"/>
          <c:order val="44"/>
          <c:tx>
            <c:strRef>
              <c:f>EDA!$AT$2</c:f>
            </c:strRef>
          </c:tx>
          <c:spPr>
            <a:ln cmpd="sng">
              <a:solidFill>
                <a:srgbClr val="034B13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EDA!$AT$3:$AT$16</c:f>
              <c:numCache/>
            </c:numRef>
          </c:val>
          <c:smooth val="0"/>
        </c:ser>
        <c:ser>
          <c:idx val="45"/>
          <c:order val="45"/>
          <c:tx>
            <c:strRef>
              <c:f>EDA!$AU$2</c:f>
            </c:strRef>
          </c:tx>
          <c:spPr>
            <a:ln cmpd="sng">
              <a:solidFill>
                <a:srgbClr val="DF5FBC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EDA!$AU$3:$AU$16</c:f>
              <c:numCache/>
            </c:numRef>
          </c:val>
          <c:smooth val="0"/>
        </c:ser>
        <c:ser>
          <c:idx val="46"/>
          <c:order val="46"/>
          <c:tx>
            <c:strRef>
              <c:f>EDA!$AV$2</c:f>
            </c:strRef>
          </c:tx>
          <c:spPr>
            <a:ln cmpd="sng">
              <a:solidFill>
                <a:srgbClr val="FFA216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EDA!$AV$3:$AV$16</c:f>
              <c:numCache/>
            </c:numRef>
          </c:val>
          <c:smooth val="0"/>
        </c:ser>
        <c:ser>
          <c:idx val="47"/>
          <c:order val="47"/>
          <c:tx>
            <c:strRef>
              <c:f>EDA!$AW$2</c:f>
            </c:strRef>
          </c:tx>
          <c:spPr>
            <a:ln cmpd="sng">
              <a:solidFill>
                <a:srgbClr val="CB493E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EDA!$AW$3:$AW$16</c:f>
              <c:numCache/>
            </c:numRef>
          </c:val>
          <c:smooth val="0"/>
        </c:ser>
        <c:ser>
          <c:idx val="48"/>
          <c:order val="48"/>
          <c:tx>
            <c:strRef>
              <c:f>EDA!$AX$2</c:f>
            </c:strRef>
          </c:tx>
          <c:spPr>
            <a:ln cmpd="sng">
              <a:solidFill>
                <a:srgbClr val="09AB0E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EDA!$AX$3:$AX$16</c:f>
              <c:numCache/>
            </c:numRef>
          </c:val>
          <c:smooth val="0"/>
        </c:ser>
        <c:ser>
          <c:idx val="49"/>
          <c:order val="49"/>
          <c:tx>
            <c:strRef>
              <c:f>EDA!$AY$2</c:f>
            </c:strRef>
          </c:tx>
          <c:spPr>
            <a:ln cmpd="sng">
              <a:solidFill>
                <a:srgbClr val="1E061A"/>
              </a:solidFill>
            </a:ln>
          </c:spPr>
          <c:marker>
            <c:symbol val="none"/>
          </c:marker>
          <c:cat>
            <c:strRef>
              <c:f>EDA!$A$3:$A$16</c:f>
            </c:strRef>
          </c:cat>
          <c:val>
            <c:numRef>
              <c:f>EDA!$AY$3:$AY$16</c:f>
              <c:numCache/>
            </c:numRef>
          </c:val>
          <c:smooth val="0"/>
        </c:ser>
        <c:axId val="1600364796"/>
        <c:axId val="1414706472"/>
      </c:lineChart>
      <c:catAx>
        <c:axId val="16003647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4706472"/>
      </c:catAx>
      <c:valAx>
        <c:axId val="1414706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364796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409575</xdr:colOff>
      <xdr:row>17</xdr:row>
      <xdr:rowOff>114300</xdr:rowOff>
    </xdr:from>
    <xdr:ext cx="7648575" cy="4724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676275</xdr:colOff>
      <xdr:row>0</xdr:row>
      <xdr:rowOff>0</xdr:rowOff>
    </xdr:from>
    <xdr:ext cx="6543675" cy="4048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771525</xdr:colOff>
      <xdr:row>23</xdr:row>
      <xdr:rowOff>142875</xdr:rowOff>
    </xdr:from>
    <xdr:ext cx="6543675" cy="40481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6</xdr:col>
      <xdr:colOff>676275</xdr:colOff>
      <xdr:row>46</xdr:row>
      <xdr:rowOff>28575</xdr:rowOff>
    </xdr:from>
    <xdr:ext cx="6543675" cy="4048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17</xdr:row>
      <xdr:rowOff>142875</xdr:rowOff>
    </xdr:from>
    <xdr:ext cx="15582900" cy="96393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715" sheet="Master Data"/>
  </cacheSource>
  <cacheFields>
    <cacheField name="Index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</sharedItems>
    </cacheField>
    <cacheField name="State" numFmtId="0">
      <sharedItems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State Code" numFmtId="0">
      <sharedItems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Overall Homeless" numFmtId="0">
      <sharedItems containsSemiMixedTypes="0" containsString="0" containsNumber="1" containsInteger="1">
        <n v="1949.0"/>
        <n v="3351.0"/>
        <n v="2366.0"/>
        <n v="10979.0"/>
        <n v="161548.0"/>
        <n v="9846.0"/>
        <n v="2905.0"/>
        <n v="6380.0"/>
        <n v="1165.0"/>
        <n v="27487.0"/>
        <n v="10234.0"/>
        <n v="6458.0"/>
        <n v="2647.0"/>
        <n v="2315.0"/>
        <n v="10431.0"/>
        <n v="5625.0"/>
        <n v="2449.0"/>
        <n v="4011.0"/>
        <n v="3173.0"/>
        <n v="17975.0"/>
        <n v="6360.0"/>
        <n v="2097.0"/>
        <n v="8638.0"/>
        <n v="7940.0"/>
        <n v="6527.0"/>
        <n v="1107.0"/>
        <n v="1545.0"/>
        <n v="9280.0"/>
        <n v="541.0"/>
        <n v="2404.0"/>
        <n v="1675.0"/>
        <n v="9662.0"/>
        <n v="3333.0"/>
        <n v="6900.0"/>
        <n v="91271.0"/>
        <n v="10655.0"/>
        <n v="3932.0"/>
        <n v="14655.0"/>
        <n v="13375.0"/>
        <n v="1104.0"/>
        <n v="4287.0"/>
        <n v="1058.0"/>
        <n v="7256.0"/>
        <n v="27229.0"/>
        <n v="3131.0"/>
        <n v="5957.0"/>
        <n v="1110.0"/>
        <n v="22923.0"/>
        <n v="4515.0"/>
        <n v="1341.0"/>
        <n v="612.0"/>
        <n v="1907.0"/>
        <n v="3261.0"/>
        <n v="2717.0"/>
        <n v="10007.0"/>
        <n v="151278.0"/>
        <n v="9619.0"/>
        <n v="3033.0"/>
        <n v="6521.0"/>
        <n v="921.0"/>
        <n v="28328.0"/>
        <n v="10443.0"/>
        <n v="6412.0"/>
        <n v="10199.0"/>
        <n v="5471.0"/>
        <n v="2381.0"/>
        <n v="4079.0"/>
        <n v="2941.0"/>
        <n v="18471.0"/>
        <n v="6561.0"/>
        <n v="2106.0"/>
        <n v="8575.0"/>
        <n v="7977.0"/>
        <n v="6179.0"/>
        <n v="1184.0"/>
        <n v="1357.0"/>
        <n v="9314.0"/>
        <n v="557.0"/>
        <n v="2365.0"/>
        <n v="1396.0"/>
        <n v="8862.0"/>
        <n v="3241.0"/>
        <n v="7169.0"/>
        <n v="92091.0"/>
        <n v="10345.0"/>
        <n v="3944.0"/>
        <n v="15876.0"/>
        <n v="13199.0"/>
        <n v="1055.0"/>
        <n v="4172.0"/>
        <n v="995.0"/>
        <n v="7467.0"/>
        <n v="25848.0"/>
        <n v="2798.0"/>
        <n v="5783.0"/>
        <n v="1089.0"/>
        <n v="21577.0"/>
        <n v="4538.0"/>
        <n v="1397.0"/>
        <n v="548.0"/>
        <n v="2016.0"/>
        <n v="3434.0"/>
        <n v="2712.0"/>
        <n v="9865.0"/>
        <n v="129972.0"/>
        <n v="10857.0"/>
        <n v="3976.0"/>
        <n v="6904.0"/>
        <n v="1082.0"/>
        <n v="31030.0"/>
        <n v="9499.0"/>
        <n v="6530.0"/>
        <n v="2749.0"/>
        <n v="2012.0"/>
        <n v="10643.0"/>
        <n v="5258.0"/>
        <n v="2216.0"/>
        <n v="3688.0"/>
        <n v="3059.0"/>
        <n v="20068.0"/>
        <n v="7144.0"/>
        <n v="2516.0"/>
        <n v="8351.0"/>
        <n v="7243.0"/>
        <n v="5883.0"/>
        <n v="1352.0"/>
        <n v="1405.0"/>
        <n v="9268.0"/>
        <n v="542.0"/>
        <n v="2421.0"/>
        <n v="1450.0"/>
        <n v="9398.0"/>
        <n v="2551.0"/>
        <n v="7544.0"/>
        <n v="91897.0"/>
        <n v="10249.0"/>
        <n v="3871.0"/>
        <n v="14476.0"/>
        <n v="13512.0"/>
        <n v="1101.0"/>
        <n v="3933.0"/>
        <n v="1159.0"/>
        <n v="7883.0"/>
        <n v="25310.0"/>
        <n v="2876.0"/>
        <n v="5975.0"/>
        <n v="1291.0"/>
        <n v="22304.0"/>
        <n v="4907.0"/>
        <n v="1243.0"/>
        <n v="639.0"/>
        <n v="1845.0"/>
        <n v="3793.0"/>
        <n v="2467.0"/>
        <n v="8947.0"/>
        <n v="131532.0"/>
        <n v="10940.0"/>
        <n v="3388.0"/>
        <n v="7473.0"/>
        <n v="994.0"/>
        <n v="32190.0"/>
        <n v="10174.0"/>
        <n v="7220.0"/>
        <n v="2756.0"/>
        <n v="2037.0"/>
        <n v="10798.0"/>
        <n v="5438.0"/>
        <n v="2287.0"/>
        <n v="4025.0"/>
        <n v="3305.0"/>
        <n v="17565.0"/>
        <n v="7247.0"/>
        <n v="2280.0"/>
        <n v="9051.0"/>
        <n v="7668.0"/>
        <n v="6037.0"/>
        <n v="1472.0"/>
        <n v="1529.0"/>
        <n v="8962.0"/>
        <n v="2501.0"/>
        <n v="1456.0"/>
        <n v="8536.0"/>
        <n v="2482.0"/>
        <n v="7833.0"/>
        <n v="89503.0"/>
        <n v="10095.0"/>
        <n v="4199.0"/>
        <n v="13953.0"/>
        <n v="14138.0"/>
        <n v="1180.0"/>
        <n v="3916.0"/>
        <n v="943.0"/>
        <n v="8309.0"/>
        <n v="23548.0"/>
        <n v="2852.0"/>
        <n v="6067.0"/>
        <n v="1225.0"/>
        <n v="21112.0"/>
        <n v="5027.0"/>
        <n v="1309.0"/>
        <n v="873.0"/>
        <n v="1940.0"/>
        <n v="4111.0"/>
        <n v="2463.0"/>
        <n v="9707.0"/>
        <n v="118142.0"/>
        <n v="10550.0"/>
        <n v="3902.0"/>
        <n v="8350.0"/>
        <n v="1070.0"/>
        <n v="33559.0"/>
        <n v="12909.0"/>
        <n v="7921.0"/>
        <n v="3064.0"/>
        <n v="2247.0"/>
        <n v="11590.0"/>
        <n v="5798.0"/>
        <n v="2255.0"/>
        <n v="4237.0"/>
        <n v="3994.0"/>
        <n v="19608.0"/>
        <n v="7689.0"/>
        <n v="2241.0"/>
        <n v="9316.0"/>
        <n v="7341.0"/>
        <n v="6194.0"/>
        <n v="1738.0"/>
        <n v="1418.0"/>
        <n v="9559.0"/>
        <n v="923.0"/>
        <n v="2754.0"/>
        <n v="1366.0"/>
        <n v="8895.0"/>
        <n v="2263.0"/>
        <n v="7398.0"/>
        <n v="86352.0"/>
        <n v="10404.0"/>
        <n v="4107.0"/>
        <n v="13238.0"/>
        <n v="15339.0"/>
        <n v="1160.0"/>
        <n v="5051.0"/>
        <n v="1072.0"/>
        <n v="8779.0"/>
        <n v="23122.0"/>
        <n v="2807.0"/>
        <n v="6268.0"/>
        <n v="1117.0"/>
        <n v="20827.0"/>
        <n v="5685.0"/>
        <n v="1387.0"/>
        <n v="857.0"/>
        <n v="1956.0"/>
        <n v="3970.0"/>
        <n v="2560.0"/>
        <n v="9896.0"/>
        <n v="115738.0"/>
        <n v="9953.0"/>
        <n v="4047.0"/>
        <n v="7298.0"/>
        <n v="953.0"/>
        <n v="35900.0"/>
        <n v="13790.0"/>
        <n v="7620.0"/>
        <n v="3081.0"/>
        <n v="1966.0"/>
        <n v="13177.0"/>
        <n v="5863.0"/>
        <n v="2588.0"/>
        <n v="4081.0"/>
        <n v="21135.0"/>
        <n v="8390.0"/>
        <n v="2372.0"/>
        <n v="10516.0"/>
        <n v="7546.0"/>
        <n v="6482.0"/>
        <n v="1983.0"/>
        <n v="1709.0"/>
        <n v="10685.0"/>
        <n v="1305.0"/>
        <n v="2744.0"/>
        <n v="1445.0"/>
        <n v="10098.0"/>
        <n v="2629.0"/>
        <n v="8743.0"/>
        <n v="88250.0"/>
        <n v="11182.0"/>
        <n v="3777.0"/>
        <n v="13226.0"/>
        <n v="15421.0"/>
        <n v="1111.0"/>
        <n v="5354.0"/>
        <n v="1036.0"/>
        <n v="9123.0"/>
        <n v="23678.0"/>
        <n v="3025.0"/>
        <n v="7001.0"/>
        <n v="1523.0"/>
        <n v="19419.0"/>
        <n v="6057.0"/>
        <n v="1835.0"/>
        <n v="798.0"/>
        <n v="1784.0"/>
        <n v="4561.0"/>
        <n v="2936.0"/>
        <n v="10495.0"/>
        <n v="113952.0"/>
        <n v="10028.0"/>
        <n v="4450.0"/>
        <n v="7748.0"/>
        <n v="901.0"/>
        <n v="41542.0"/>
        <n v="16521.0"/>
        <n v="6918.0"/>
        <n v="3122.0"/>
        <n v="2104.0"/>
        <n v="13107.0"/>
        <n v="5971.0"/>
        <n v="2783.0"/>
        <n v="5089.0"/>
        <n v="4606.0"/>
        <n v="21237.0"/>
        <n v="7856.0"/>
        <n v="2726.0"/>
        <n v="12227.0"/>
        <n v="8377.0"/>
        <n v="7282.0"/>
        <n v="2226.0"/>
        <n v="1745.0"/>
        <n v="11491.0"/>
        <n v="1258.0"/>
        <n v="3026.0"/>
        <n v="1376.0"/>
        <n v="11671.0"/>
        <n v="2746.0"/>
        <n v="8582.0"/>
        <n v="80590.0"/>
        <n v="11823.0"/>
        <n v="4191.0"/>
        <n v="12164.0"/>
        <n v="15333.0"/>
        <n v="1190.0"/>
        <n v="5057.0"/>
        <n v="885.0"/>
        <n v="9415.0"/>
        <n v="28495.0"/>
        <n v="7020.0"/>
        <n v="1559.0"/>
        <n v="18442.0"/>
        <n v="6055.0"/>
        <n v="2013.0"/>
        <n v="757.0"/>
        <n v="1946.0"/>
        <n v="4689.0"/>
        <n v="3812.0"/>
        <n v="10562.0"/>
        <n v="118552.0"/>
        <n v="9754.0"/>
        <n v="4448.0"/>
        <n v="6865.0"/>
        <n v="946.0"/>
        <n v="47862.0"/>
        <n v="16971.0"/>
        <n v="6335.0"/>
        <n v="3084.0"/>
        <n v="1781.0"/>
        <n v="13425.0"/>
        <n v="6096.0"/>
        <n v="2693.0"/>
        <n v="5245.0"/>
        <n v="5226.0"/>
        <n v="19029.0"/>
        <n v="8205.0"/>
        <n v="3016.0"/>
        <n v="11527.0"/>
        <n v="8214.0"/>
        <n v="8581.0"/>
        <n v="2403.0"/>
        <n v="1878.0"/>
        <n v="12168.0"/>
        <n v="2069.0"/>
        <n v="3145.0"/>
        <n v="1447.0"/>
        <n v="12002.0"/>
        <n v="2819.0"/>
        <n v="7039.0"/>
        <n v="77430.0"/>
        <n v="12325.0"/>
        <n v="4408.0"/>
        <n v="13822.0"/>
        <n v="15086.0"/>
        <n v="1384.0"/>
        <n v="6544.0"/>
        <n v="1094.0"/>
        <n v="9528.0"/>
        <n v="29615.0"/>
        <n v="3277.0"/>
        <n v="7625.0"/>
        <n v="1454.0"/>
        <n v="17760.0"/>
        <n v="6104.0"/>
        <n v="2240.0"/>
        <n v="1913.0"/>
        <n v="5209.0"/>
        <n v="4214.0"/>
        <n v="11302.0"/>
        <n v="120098.0"/>
        <n v="16768.0"/>
        <n v="4209.0"/>
        <n v="6954.0"/>
        <n v="1008.0"/>
        <n v="55170.0"/>
        <n v="20516.0"/>
        <n v="6246.0"/>
        <n v="2928.0"/>
        <n v="1968.0"/>
        <n v="14144.0"/>
        <n v="6259.0"/>
        <n v="2684.0"/>
        <n v="5230.0"/>
        <n v="7772.0"/>
        <n v="17501.0"/>
        <n v="9454.0"/>
        <n v="2393.0"/>
        <n v="12592.0"/>
        <n v="7744.0"/>
        <n v="10237.0"/>
        <n v="2413.0"/>
        <n v="1833.0"/>
        <n v="13524.0"/>
        <n v="688.0"/>
        <n v="3789.0"/>
        <n v="1496.0"/>
        <n v="13025.0"/>
        <n v="3245.0"/>
        <n v="8497.0"/>
        <n v="69566.0"/>
        <n v="13977.0"/>
        <n v="5032.0"/>
        <n v="15828.0"/>
        <n v="14736.0"/>
        <n v="1277.0"/>
        <n v="4915.0"/>
        <n v="859.0"/>
        <n v="9426.0"/>
        <n v="34052.0"/>
        <n v="3527.0"/>
        <n v="8424.0"/>
        <n v="20504.0"/>
        <n v="6027.0"/>
        <n v="2410.0"/>
        <n v="1813.0"/>
        <n v="2128.0"/>
        <n v="5558.0"/>
        <n v="3424.0"/>
        <n v="10504.0"/>
        <n v="125128.0"/>
        <n v="15116.0"/>
        <n v="4456.0"/>
        <n v="6546.0"/>
        <n v="1035.0"/>
        <n v="56687.0"/>
        <n v="20975.0"/>
        <n v="6188.0"/>
        <n v="3134.0"/>
        <n v="2199.0"/>
        <n v="14009.0"/>
        <n v="6196.0"/>
        <n v="2511.0"/>
        <n v="6034.0"/>
        <n v="9291.0"/>
        <n v="16664.0"/>
        <n v="10208.0"/>
        <n v="2447.0"/>
        <n v="13185.0"/>
        <n v="7495.0"/>
        <n v="8989.0"/>
        <n v="2306.0"/>
        <n v="1768.0"/>
        <n v="12896.0"/>
        <n v="603.0"/>
        <n v="3548.0"/>
        <n v="1469.0"/>
        <n v="14137.0"/>
        <n v="3601.0"/>
        <n v="9150.0"/>
        <n v="63445.0"/>
        <n v="13030.0"/>
        <n v="4625.0"/>
        <n v="17254.0"/>
        <n v="15096.0"/>
        <n v="5093.0"/>
        <n v="826.0"/>
        <n v="9113.0"/>
        <n v="36911.0"/>
        <n v="3130.0"/>
        <n v="8816.0"/>
        <n v="1144.0"/>
        <n v="20439.0"/>
        <n v="5785.0"/>
        <n v="2211.0"/>
        <n v="1038.0"/>
        <n v="1863.0"/>
        <n v="6046.0"/>
        <n v="2762.0"/>
        <n v="13711.0"/>
        <n v="123480.0"/>
        <n v="15482.0"/>
        <n v="4316.0"/>
        <n v="6539.0"/>
        <n v="982.0"/>
        <n v="57551.0"/>
        <n v="19836.0"/>
        <n v="5834.0"/>
        <n v="3014.0"/>
        <n v="2346.0"/>
        <n v="14395.0"/>
        <n v="6452.0"/>
        <n v="2024.0"/>
        <n v="6623.0"/>
        <n v="12482.0"/>
        <n v="16646.0"/>
        <n v="10845.0"/>
        <n v="2379.0"/>
        <n v="13058.0"/>
        <n v="7869.0"/>
        <n v="8122.0"/>
        <n v="2743.0"/>
        <n v="1615.0"/>
        <n v="12191.0"/>
        <n v="799.0"/>
        <n v="3877.0"/>
        <n v="1574.0"/>
        <n v="13737.0"/>
        <n v="3475.0"/>
        <n v="11205.0"/>
        <n v="65606.0"/>
        <n v="12569.0"/>
        <n v="5229.0"/>
        <n v="19492.0"/>
        <n v="14516.0"/>
        <n v="1282.0"/>
        <n v="4473.0"/>
        <n v="731.0"/>
        <n v="10276.0"/>
        <n v="35121.0"/>
        <n v="3284.0"/>
        <n v="9080.0"/>
        <n v="1220.0"/>
        <n v="22878.0"/>
        <n v="6333.0"/>
        <n v="2264.0"/>
        <n v="579.0"/>
        <n v="1992.0"/>
        <n v="6080.0"/>
        <n v="14721.0"/>
        <n v="123678.0"/>
        <n v="15268.0"/>
        <n v="4605.0"/>
        <n v="6228.0"/>
        <n v="1130.0"/>
        <n v="55599.0"/>
        <n v="20360.0"/>
        <n v="5782.0"/>
        <n v="3380.0"/>
        <n v="1939.0"/>
        <n v="14055.0"/>
        <n v="6984.0"/>
        <n v="1892.0"/>
        <n v="5999.0"/>
        <n v="12504.0"/>
        <n v="11698.0"/>
        <n v="2444.0"/>
        <n v="14005.0"/>
        <n v="7718.0"/>
        <n v="6959.0"/>
        <n v="2797.0"/>
        <n v="1196.0"/>
        <n v="12918.0"/>
        <n v="773.0"/>
        <n v="3718.0"/>
        <n v="1645.0"/>
        <n v="13169.0"/>
        <n v="11089.0"/>
        <n v="61067.0"/>
        <n v="12700.0"/>
        <n v="4838.0"/>
        <n v="17309.0"/>
        <n v="1607.0"/>
        <n v="10532.0"/>
        <n v="36761.0"/>
        <n v="3795.0"/>
        <n v="8852.0"/>
        <n v="1214.0"/>
        <n v="22782.0"/>
        <n v="6525.0"/>
        <n v="1667.0"/>
        <n v="515.0"/>
        <n v="1646.0"/>
        <n v="5387.0"/>
        <n v="3255.0"/>
        <n v="12488.0"/>
        <n v="136531.0"/>
        <n v="14747.0"/>
        <n v="4627.0"/>
        <n v="6044.0"/>
        <n v="933.0"/>
        <n v="50158.0"/>
        <n v="19095.0"/>
        <n v="6061.0"/>
        <n v="3346.0"/>
        <n v="1464.0"/>
        <n v="14724.0"/>
        <n v="7395.0"/>
        <n v="8137.0"/>
        <n v="5481.0"/>
        <n v="14506.0"/>
        <n v="9219.0"/>
        <n v="2632.0"/>
        <n v="28248.0"/>
        <n v="7644.0"/>
        <n v="7687.0"/>
        <n v="1961.0"/>
        <n v="1417.0"/>
        <n v="12411.0"/>
        <n v="615.0"/>
        <n v="3985.0"/>
        <n v="2019.0"/>
        <n v="13832.0"/>
        <n v="3015.0"/>
        <n v="8726.0"/>
        <n v="61125.0"/>
        <n v="12912.0"/>
        <n v="3846.0"/>
        <n v="20653.0"/>
        <n v="15378.0"/>
        <n v="5660.0"/>
        <n v="9705.0"/>
        <n v="40190.0"/>
        <n v="8469.0"/>
        <n v="954.0"/>
        <n v="21954.0"/>
        <n v="5449.0"/>
        <n v="751.0"/>
        <n v="1642.0"/>
        <n v="5452.0"/>
        <n v="3836.0"/>
        <n v="14646.0"/>
        <n v="138986.0"/>
        <n v="14225.0"/>
        <n v="4482.0"/>
        <n v="5320.0"/>
        <n v="1061.0"/>
        <n v="48069.0"/>
        <n v="19639.0"/>
        <n v="6070.0"/>
        <n v="2734.0"/>
        <n v="1749.0"/>
        <n v="15487.0"/>
        <n v="7358.0"/>
        <n v="2111.0"/>
        <n v="8061.0"/>
        <n v="5494.0"/>
        <n v="15127.0"/>
        <n v="9628.0"/>
        <n v="2638.0"/>
        <n v="28295.0"/>
        <n v="7323.0"/>
        <n v="6247.0"/>
        <n v="1377.0"/>
        <n v="1150.0"/>
        <n v="11802.0"/>
        <n v="636.0"/>
        <n v="3531.0"/>
        <n v="2248.0"/>
        <n v="17314.0"/>
        <n v="8642.0"/>
        <n v="62601.0"/>
        <n v="11264.0"/>
        <n v="4221.0"/>
        <n v="17590.0"/>
        <n v="16220.0"/>
        <n v="1372.0"/>
        <n v="11210.0"/>
        <n v="39788.0"/>
        <n v="3011.0"/>
        <n v="9746.0"/>
        <n v="23379.0"/>
        <n v="5648.0"/>
        <n v="2409.0"/>
        <n v="537.0"/>
      </sharedItems>
    </cacheField>
    <cacheField name="Total Employed" numFmtId="0">
      <sharedItems containsSemiMixedTypes="0" containsString="0" containsNumber="1" containsInteger="1">
        <n v="296300.0"/>
        <n v="1903210.0"/>
        <n v="1177860.0"/>
        <n v="2835110.0"/>
        <n v="1.643066E7"/>
        <n v="2578000.0"/>
        <n v="1540870.0"/>
        <n v="687160.0"/>
        <n v="426380.0"/>
        <n v="8441750.0"/>
        <n v="4308600.0"/>
        <n v="574010.0"/>
        <n v="1469920.0"/>
        <n v="718820.0"/>
        <n v="5627660.0"/>
        <n v="2918340.0"/>
        <n v="1331950.0"/>
        <n v="1782580.0"/>
        <n v="1801290.0"/>
        <n v="3349800.0"/>
        <n v="2523030.0"/>
        <n v="575220.0"/>
        <n v="3924010.0"/>
        <n v="2708760.0"/>
        <n v="2691630.0"/>
        <n v="1076820.0"/>
        <n v="455450.0"/>
        <n v="4288450.0"/>
        <n v="400040.0"/>
        <n v="942550.0"/>
        <n v="619440.0"/>
        <n v="3782730.0"/>
        <n v="785720.0"/>
        <n v="1250860.0"/>
        <n v="8691440.0"/>
        <n v="5137540.0"/>
        <n v="1562780.0"/>
        <n v="1806950.0"/>
        <n v="5512120.0"/>
        <n v="442910.0"/>
        <n v="2015260.0"/>
        <n v="411250.0"/>
        <n v="2903810.0"/>
        <n v="1.210237E7"/>
        <n v="1489020.0"/>
        <n v="3701220.0"/>
        <n v="281080.0"/>
        <n v="3195200.0"/>
        <n v="2709940.0"/>
        <n v="650010.0"/>
        <n v="261690.0"/>
        <n v="317090.0"/>
        <n v="1974170.0"/>
        <n v="1217420.0"/>
        <n v="2866820.0"/>
        <n v="1.73824E7"/>
        <n v="2678490.0"/>
        <n v="1665100.0"/>
        <n v="723510.0"/>
        <n v="451900.0"/>
        <n v="8794050.0"/>
        <n v="4471860.0"/>
        <n v="635500.0"/>
        <n v="1549460.0"/>
        <n v="727160.0"/>
        <n v="6025790.0"/>
        <n v="3073680.0"/>
        <n v="1392480.0"/>
        <n v="1896900.0"/>
        <n v="1921950.0"/>
        <n v="3619640.0"/>
        <n v="2701010.0"/>
        <n v="611170.0"/>
        <n v="4344230.0"/>
        <n v="2880650.0"/>
        <n v="2820610.0"/>
        <n v="1128280.0"/>
        <n v="468000.0"/>
        <n v="4462800.0"/>
        <n v="422520.0"/>
        <n v="982040.0"/>
        <n v="660480.0"/>
        <n v="4087950.0"/>
        <n v="823570.0"/>
        <n v="1392680.0"/>
        <n v="9522980.0"/>
        <n v="5447780.0"/>
        <n v="1617390.0"/>
        <n v="1905860.0"/>
        <n v="5901590.0"/>
        <n v="483580.0"/>
        <n v="2107760.0"/>
        <n v="425140.0"/>
        <n v="3007710.0"/>
        <n v="1.24312E7"/>
        <n v="1504070.0"/>
        <n v="3878770.0"/>
        <n v="306300.0"/>
        <n v="3318510.0"/>
        <n v="2870050.0"/>
        <n v="702100.0"/>
        <n v="273340.0"/>
        <n v="315250.0"/>
        <n v="1943760.0"/>
        <n v="1210120.0"/>
        <n v="2789520.0"/>
        <n v="1.700769E7"/>
        <n v="2620640.0"/>
        <n v="1660200.0"/>
        <n v="712370.0"/>
        <n v="448510.0"/>
        <n v="8608660.0"/>
        <n v="4394740.0"/>
        <n v="641790.0"/>
        <n v="1541700.0"/>
        <n v="706140.0"/>
        <n v="5991270.0"/>
        <n v="3048100.0"/>
        <n v="1375380.0"/>
        <n v="1889870.0"/>
        <n v="1913770.0"/>
        <n v="3571360.0"/>
        <n v="2684010.0"/>
        <n v="605550.0"/>
        <n v="4317830.0"/>
        <n v="2867700.0"/>
        <n v="2804780.0"/>
        <n v="1123830.0"/>
        <n v="463280.0"/>
        <n v="4383210.0"/>
        <n v="416550.0"/>
        <n v="978290.0"/>
        <n v="652920.0"/>
        <n v="4050170.0"/>
        <n v="811680.0"/>
        <n v="1347130.0"/>
        <n v="9385620.0"/>
        <n v="5416810.0"/>
        <n v="1594370.0"/>
        <n v="1886090.0"/>
        <n v="5847690.0"/>
        <n v="482030.0"/>
        <n v="2062280.0"/>
        <n v="422310.0"/>
        <n v="2956920.0"/>
        <n v="1.211381E7"/>
        <n v="1455910.0"/>
        <n v="3832840.0"/>
        <n v="305210.0"/>
        <n v="3259150.0"/>
        <n v="2848560.0"/>
        <n v="696620.0"/>
        <n v="269320.0"/>
        <n v="318170.0"/>
        <n v="1922570.0"/>
        <n v="1200130.0"/>
        <n v="2704050.0"/>
        <n v="1.669501E7"/>
        <n v="2555300.0"/>
        <n v="1654420.0"/>
        <n v="708220.0"/>
        <n v="442690.0"/>
        <n v="8419030.0"/>
        <n v="4303530.0"/>
        <n v="632990.0"/>
        <n v="1535460.0"/>
        <n v="685630.0"/>
        <n v="5927860.0"/>
        <n v="3018490.0"/>
        <n v="1369110.0"/>
        <n v="1876430.0"/>
        <n v="1902060.0"/>
        <n v="3528070.0"/>
        <n v="2664330.0"/>
        <n v="599180.0"/>
        <n v="4276040.0"/>
        <n v="2838270.0"/>
        <n v="2788680.0"/>
        <n v="1119470.0"/>
        <n v="460740.0"/>
        <n v="4298390.0"/>
        <n v="416670.0"/>
        <n v="970230.0"/>
        <n v="649950.0"/>
        <n v="4007470.0"/>
        <n v="801080.0"/>
        <n v="1310220.0"/>
        <n v="9207870.0"/>
        <n v="5370640.0"/>
        <n v="1573000.0"/>
        <n v="1830790.0"/>
        <n v="5781610.0"/>
        <n v="475910.0"/>
        <n v="2009460.0"/>
        <n v="419470.0"/>
        <n v="2915750.0"/>
        <n v="1.189088E7"/>
        <n v="1410670.0"/>
        <n v="3789910.0"/>
        <n v="305110.0"/>
        <n v="3186610.0"/>
        <n v="2825170.0"/>
        <n v="688530.0"/>
        <n v="267980.0"/>
        <n v="323500.0"/>
        <n v="1912990.0"/>
        <n v="1191320.0"/>
        <n v="2652990.0"/>
        <n v="1.596658E7"/>
        <n v="2507680.0"/>
        <n v="1666280.0"/>
        <n v="702380.0"/>
        <n v="440760.0"/>
        <n v="8222030.0"/>
        <n v="4214410.0"/>
        <n v="632120.0"/>
        <n v="1534910.0"/>
        <n v="663490.0"/>
        <n v="5903820.0"/>
        <n v="2991260.0"/>
        <n v="1374180.0"/>
        <n v="1869650.0"/>
        <n v="1922170.0"/>
        <n v="3459910.0"/>
        <n v="2640900.0"/>
        <n v="596390.0"/>
        <n v="4212090.0"/>
        <n v="2810400.0"/>
        <n v="2757850.0"/>
        <n v="1117280.0"/>
        <n v="454740.0"/>
        <n v="4231020.0"/>
        <n v="425200.0"/>
        <n v="968000.0"/>
        <n v="645050.0"/>
        <n v="3955350.0"/>
        <n v="805440.0"/>
        <n v="1270930.0"/>
        <n v="9097650.0"/>
        <n v="5337890.0"/>
        <n v="1586890.0"/>
        <n v="1790940.0"/>
        <n v="5747020.0"/>
        <n v="475190.0"/>
        <n v="1979820.0"/>
        <n v="417520.0"/>
        <n v="2893040.0"/>
        <n v="1.174525E7"/>
        <n v="1374900.0"/>
        <n v="3760550.0"/>
        <n v="304670.0"/>
        <n v="3067110.0"/>
        <n v="2805010.0"/>
        <n v="697440.0"/>
        <n v="276120.0"/>
        <n v="327250.0"/>
        <n v="1883310.0"/>
        <n v="1176130.0"/>
        <n v="2587070.0"/>
        <n v="1.54966E7"/>
        <n v="2451490.0"/>
        <n v="1659430.0"/>
        <n v="676060.0"/>
        <n v="433840.0"/>
        <n v="7925300.0"/>
        <n v="4107960.0"/>
        <n v="619960.0"/>
        <n v="1526950.0"/>
        <n v="642700.0"/>
        <n v="5852710.0"/>
        <n v="2947380.0"/>
        <n v="1371630.0"/>
        <n v="1838220.0"/>
        <n v="1939300.0"/>
        <n v="3396840.0"/>
        <n v="2596630.0"/>
        <n v="591520.0"/>
        <n v="4146600.0"/>
        <n v="2772240.0"/>
        <n v="2712240.0"/>
        <n v="1106550.0"/>
        <n v="447180.0"/>
        <n v="4125070.0"/>
        <n v="447820.0"/>
        <n v="953710.0"/>
        <n v="635360.0"/>
        <n v="3906800.0"/>
        <n v="798150.0"/>
        <n v="1232800.0"/>
        <n v="8984890.0"/>
        <n v="5280850.0"/>
        <n v="1597130.0"/>
        <n v="1735220.0"/>
        <n v="5709480.0"/>
        <n v="471290.0"/>
        <n v="1928140.0"/>
        <n v="413260.0"/>
        <n v="2814230.0"/>
        <n v="1.157254E7"/>
        <n v="1324460.0"/>
        <n v="3682450.0"/>
        <n v="303550.0"/>
        <n v="2983930.0"/>
        <n v="2771600.0"/>
        <n v="707000.0"/>
        <n v="283830.0"/>
        <n v="324970.0"/>
        <n v="1857530.0"/>
        <n v="1158790.0"/>
        <n v="2526990.0"/>
        <n v="1.511973E7"/>
        <n v="2367780.0"/>
        <n v="1646510.0"/>
        <n v="674650.0"/>
        <n v="424330.0"/>
        <n v="7665280.0"/>
        <n v="3983250.0"/>
        <n v="612580.0"/>
        <n v="1512740.0"/>
        <n v="628140.0"/>
        <n v="5765880.0"/>
        <n v="2905170.0"/>
        <n v="1359500.0"/>
        <n v="1808010.0"/>
        <n v="1915800.0"/>
        <n v="3322500.0"/>
        <n v="2557510.0"/>
        <n v="586390.0"/>
        <n v="4073730.0"/>
        <n v="2730020.0"/>
        <n v="2673640.0"/>
        <n v="1094070.0"/>
        <n v="443330.0"/>
        <n v="4030880.0"/>
        <n v="440420.0"/>
        <n v="942950.0"/>
        <n v="627000.0"/>
        <n v="3869260.0"/>
        <n v="788000.0"/>
        <n v="1189610.0"/>
        <n v="8810950.0"/>
        <n v="5200880.0"/>
        <n v="1577330.0"/>
        <n v="1683470.0"/>
        <n v="5653840.0"/>
        <n v="463930.0"/>
        <n v="1876480.0"/>
        <n v="409250.0"/>
        <n v="2749480.0"/>
        <n v="1.122894E7"/>
        <n v="1280660.0"/>
        <n v="3648490.0"/>
        <n v="301050.0"/>
        <n v="2898350.0"/>
        <n v="2727860.0"/>
        <n v="707720.0"/>
        <n v="282690.0"/>
        <n v="322660.0"/>
        <n v="1844080.0"/>
        <n v="1152600.0"/>
        <n v="2475660.0"/>
        <n v="1.471453E7"/>
        <n v="2295000.0"/>
        <n v="1635590.0"/>
        <n v="665850.0"/>
        <n v="412140.0"/>
        <n v="7453230.0"/>
        <n v="3879660.0"/>
        <n v="602200.0"/>
        <n v="1491600.0"/>
        <n v="613000.0"/>
        <n v="5704700.0"/>
        <n v="2854250.0"/>
        <n v="1336460.0"/>
        <n v="1782820.0"/>
        <n v="1885310.0"/>
        <n v="3257870.0"/>
        <n v="2534480.0"/>
        <n v="582430.0"/>
        <n v="3998790.0"/>
        <n v="2688580.0"/>
        <n v="2639120.0"/>
        <n v="1083560.0"/>
        <n v="439110.0"/>
        <n v="3947030.0"/>
        <n v="422930.0"/>
        <n v="927150.0"/>
        <n v="620190.0"/>
        <n v="3821070.0"/>
        <n v="783980.0"/>
        <n v="1151970.0"/>
        <n v="8635400.0"/>
        <n v="5125850.0"/>
        <n v="1558860.0"/>
        <n v="1640300.0"/>
        <n v="5616820.0"/>
        <n v="456100.0"/>
        <n v="1826120.0"/>
        <n v="402990.0"/>
        <n v="2700050.0"/>
        <n v="1.091395E7"/>
        <n v="1242690.0"/>
        <n v="3631440.0"/>
        <n v="298290.0"/>
        <n v="2827200.0"/>
        <n v="2704840.0"/>
        <n v="709430.0"/>
        <n v="278910.0"/>
        <n v="318700.0"/>
        <n v="1824400.0"/>
        <n v="1155020.0"/>
        <n v="2414340.0"/>
        <n v="1.430363E7"/>
        <n v="2226160.0"/>
        <n v="1620620.0"/>
        <n v="653760.0"/>
        <n v="405750.0"/>
        <n v="7273850.0"/>
        <n v="3815530.0"/>
        <n v="588210.0"/>
        <n v="1470740.0"/>
        <n v="598540.0"/>
        <n v="5640740.0"/>
        <n v="2811920.0"/>
        <n v="1320920.0"/>
        <n v="1764750.0"/>
        <n v="1868210.0"/>
        <n v="3202080.0"/>
        <n v="2510680.0"/>
        <n v="581110.0"/>
        <n v="3918120.0"/>
        <n v="2641110.0"/>
        <n v="2605910.0"/>
        <n v="1080420.0"/>
        <n v="432380.0"/>
        <n v="3878800.0"/>
        <n v="403290.0"/>
        <n v="914830.0"/>
        <n v="612710.0"/>
        <n v="3793720.0"/>
        <n v="773860.0"/>
        <n v="1127160.0"/>
        <n v="8542280.0"/>
        <n v="5054250.0"/>
        <n v="1529900.0"/>
        <n v="1609900.0"/>
        <n v="5596480.0"/>
        <n v="453020.0"/>
        <n v="1796550.0"/>
        <n v="398680.0"/>
        <n v="2657280.0"/>
        <n v="1.05794E7"/>
        <n v="1200850.0"/>
        <n v="3597100.0"/>
        <n v="294090.0"/>
        <n v="2764080.0"/>
        <n v="2673280.0"/>
        <n v="710540.0"/>
        <n v="278040.0"/>
        <n v="313170.0"/>
        <n v="1809420.0"/>
        <n v="1139670.0"/>
        <n v="2380200.0"/>
        <n v="1.403895E7"/>
        <n v="2179060.0"/>
        <n v="1608820.0"/>
        <n v="644730.0"/>
        <n v="403430.0"/>
        <n v="7151700.0"/>
        <n v="3779250.0"/>
        <n v="577220.0"/>
        <n v="1449110.0"/>
        <n v="592730.0"/>
        <n v="5574180.0"/>
        <n v="2758100.0"/>
        <n v="1308070.0"/>
        <n v="1732870.0"/>
        <n v="1839780.0"/>
        <n v="3157020.0"/>
        <n v="2480670.0"/>
        <n v="575640.0"/>
        <n v="3829000.0"/>
        <n v="2595450.0"/>
        <n v="2591020.0"/>
        <n v="1073100.0"/>
        <n v="425110.0"/>
        <n v="3814860.0"/>
        <n v="371630.0"/>
        <n v="904630.0"/>
        <n v="606690.0"/>
        <n v="3771250.0"/>
        <n v="777640.0"/>
        <n v="1112780.0"/>
        <n v="8427560.0"/>
        <n v="4977910.0"/>
        <n v="1498260.0"/>
        <n v="1586620.0"/>
        <n v="5549240.0"/>
        <n v="450980.0"/>
        <n v="1772880.0"/>
        <n v="392670.0"/>
        <n v="2602320.0"/>
        <n v="1.030437E7"/>
        <n v="1165980.0"/>
        <n v="3553360.0"/>
        <n v="290830.0"/>
        <n v="2720660.0"/>
        <n v="2645180.0"/>
        <n v="700250.0"/>
        <n v="272570.0"/>
        <n v="308050.0"/>
        <n v="1807480.0"/>
        <n v="1135560.0"/>
        <n v="2367120.0"/>
        <n v="1.400173E7"/>
        <n v="2157690.0"/>
        <n v="1598640.0"/>
        <n v="639390.0"/>
        <n v="397730.0"/>
        <n v="7103950.0"/>
        <n v="3744740.0"/>
        <n v="571630.0"/>
        <n v="1438510.0"/>
        <n v="594750.0"/>
        <n v="5528420.0"/>
        <n v="2724850.0"/>
        <n v="1304780.0"/>
        <n v="1716060.0"/>
        <n v="1832830.0"/>
        <n v="3119100.0"/>
        <n v="2462470.0"/>
        <n v="577410.0"/>
        <n v="3755890.0"/>
        <n v="2562450.0"/>
        <n v="2588450.0"/>
        <n v="1070820.0"/>
        <n v="424300.0"/>
        <n v="3772780.0"/>
        <n v="355710.0"/>
        <n v="901690.0"/>
        <n v="603420.0"/>
        <n v="3770550.0"/>
        <n v="777560.0"/>
        <n v="1113530.0"/>
        <n v="8344020.0"/>
        <n v="4921690.0"/>
        <n v="1483760.0"/>
        <n v="1569700.0"/>
        <n v="5483220.0"/>
        <n v="448150.0"/>
        <n v="1746820.0"/>
        <n v="387590.0"/>
        <n v="2569420.0"/>
        <n v="1.008987E7"/>
        <n v="1148520.0"/>
        <n v="3527350.0"/>
        <n v="286990.0"/>
        <n v="2693220.0"/>
        <n v="2608740.0"/>
        <n v="688170.0"/>
        <n v="269910.0"/>
        <n v="308140.0"/>
        <n v="1863620.0"/>
        <n v="1147660.0"/>
        <n v="2479120.0"/>
        <n v="1.453264E7"/>
        <n v="2234250.0"/>
        <n v="1648950.0"/>
        <n v="637180.0"/>
        <n v="412570.0"/>
        <n v="7355940.0"/>
        <n v="3889160.0"/>
        <n v="587810.0"/>
        <n v="1471130.0"/>
        <n v="614520.0"/>
        <n v="5704240.0"/>
        <n v="2787780.0"/>
        <n v="1348710.0"/>
        <n v="1748610.0"/>
        <n v="1871950.0"/>
        <n v="3169010.0"/>
        <n v="2503410.0"/>
        <n v="589090.0"/>
        <n v="3893900.0"/>
        <n v="2627640.0"/>
        <n v="2668450.0"/>
        <n v="1096890.0"/>
        <n v="432240.0"/>
        <n v="3896750.0"/>
        <n v="353630.0"/>
        <n v="916770.0"/>
        <n v="619390.0"/>
        <n v="3850770.0"/>
        <n v="800390.0"/>
        <n v="1179860.0"/>
        <n v="8487020.0"/>
        <n v="5091490.0"/>
        <n v="1525330.0"/>
        <n v="1624490.0"/>
        <n v="5572660.0"/>
        <n v="458760.0"/>
        <n v="1802900.0"/>
        <n v="392890.0"/>
        <n v="2625140.0"/>
        <n v="1.028924E7"/>
        <n v="1185770.0"/>
        <n v="3589520.0"/>
        <n v="294120.0"/>
        <n v="2789670.0"/>
        <n v="2689710.0"/>
        <n v="704310.0"/>
        <n v="282450.0"/>
        <n v="307790.0"/>
        <n v="1945300.0"/>
        <n v="1176050.0"/>
        <n v="2637830.0"/>
        <n v="1.521261E7"/>
        <n v="2302340.0"/>
        <n v="1697810.0"/>
        <n v="425210.0"/>
        <n v="7771740.0"/>
        <n v="4068270.0"/>
        <n v="612420.0"/>
        <n v="1502600.0"/>
        <n v="650240.0"/>
        <n v="5910630.0"/>
        <n v="2927620.0"/>
        <n v="1374560.0"/>
        <n v="1817860.0"/>
        <n v="1887370.0"/>
        <n v="3234860.0"/>
        <n v="2561530.0"/>
        <n v="604150.0"/>
        <n v="4142750.0"/>
        <n v="2704860.0"/>
        <n v="2740170.0"/>
        <n v="1138210.0"/>
        <n v="444090.0"/>
        <n v="4063420.0"/>
        <n v="350360.0"/>
        <n v="928120.0"/>
        <n v="634570.0"/>
        <n v="3986310.0"/>
        <n v="819480.0"/>
        <n v="1278230.0"/>
        <n v="8633580.0"/>
        <n v="5323130.0"/>
        <n v="1557750.0"/>
        <n v="1706740.0"/>
        <n v="5705170.0"/>
        <n v="478420.0"/>
        <n v="1892690.0"/>
        <n v="395960.0"/>
        <n v="2755800.0"/>
        <n v="1.039142E7"/>
        <n v="1230320.0"/>
        <n v="3670980.0"/>
        <n v="301130.0"/>
        <n v="2868910.0"/>
        <n v="2776690.0"/>
        <n v="717740.0"/>
        <n v="283980.0"/>
        <n v="301920.0"/>
        <n v="1931970.0"/>
        <n v="1172760.0"/>
        <n v="2648000.0"/>
        <n v="1.520253E7"/>
        <n v="2258240.0"/>
        <n v="1682220.0"/>
        <n v="620970.0"/>
        <n v="425960.0"/>
        <n v="7963010.0"/>
        <n v="4058370.0"/>
        <n v="610310.0"/>
        <n v="1488360.0"/>
        <n v="641960.0"/>
        <n v="5894670.0"/>
        <n v="2928780.0"/>
        <n v="1347670.0"/>
        <n v="1801800.0"/>
        <n v="1847230.0"/>
        <n v="3207840.0"/>
        <n v="2551910.0"/>
        <n v="600020.0"/>
        <n v="4210550.0"/>
        <n v="2687740.0"/>
        <n v="2732920.0"/>
        <n v="1128980.0"/>
        <n v="435480.0"/>
        <n v="4013460.0"/>
        <n v="341970.0"/>
        <n v="914670.0"/>
        <n v="632590.0"/>
        <n v="3980080.0"/>
        <n v="798640.0"/>
        <n v="1285470.0"/>
        <n v="8515960.0"/>
        <n v="5341360.0"/>
        <n v="1528890.0"/>
        <n v="1682150.0"/>
        <n v="5663070.0"/>
        <n v="485870.0"/>
        <n v="1877950.0"/>
        <n v="389400.0"/>
        <n v="2739230.0"/>
        <n v="1.006175E7"/>
        <n v="1206180.0"/>
        <n v="3645330.0"/>
        <n v="301140.0"/>
        <n v="2811700.0"/>
        <n v="2768830.0"/>
        <n v="713230.0"/>
        <n v="273170.0"/>
      </sharedItems>
    </cacheField>
    <cacheField name="Average Hourly Wage" numFmtId="0">
      <sharedItems containsSemiMixedTypes="0" containsString="0" containsNumber="1">
        <n v="29.69"/>
        <n v="22.52"/>
        <n v="21.53"/>
        <n v="25.67"/>
        <n v="31.61"/>
        <n v="29.25"/>
        <n v="31.46"/>
        <n v="45.83"/>
        <n v="27.26"/>
        <n v="24.05"/>
        <n v="24.97"/>
        <n v="27.98"/>
        <n v="23.69"/>
        <n v="22.5"/>
        <n v="27.92"/>
        <n v="23.39"/>
        <n v="23.37"/>
        <n v="22.11"/>
        <n v="22.34"/>
        <n v="33.66"/>
        <n v="30.58"/>
        <n v="24.62"/>
        <n v="28.23"/>
        <n v="24.1"/>
        <n v="20.0"/>
        <n v="22.73"/>
        <n v="24.52"/>
        <n v="25.22"/>
        <n v="24.16"/>
        <n v="27.27"/>
        <n v="30.62"/>
        <n v="23.87"/>
        <n v="24.21"/>
        <n v="32.62"/>
        <n v="24.77"/>
        <n v="22.76"/>
        <n v="27.34"/>
        <n v="25.94"/>
        <n v="28.96"/>
        <n v="22.22"/>
        <n v="21.62"/>
        <n v="22.85"/>
        <n v="25.19"/>
        <n v="24.73"/>
        <n v="28.92"/>
        <n v="25.68"/>
        <n v="32.15"/>
        <n v="24.64"/>
        <n v="21.82"/>
        <n v="24.61"/>
        <n v="28.51"/>
        <n v="21.6"/>
        <n v="20.52"/>
        <n v="24.49"/>
        <n v="29.47"/>
        <n v="27.73"/>
        <n v="29.98"/>
        <n v="43.17"/>
        <n v="26.14"/>
        <n v="22.96"/>
        <n v="23.85"/>
        <n v="26.41"/>
        <n v="21.58"/>
        <n v="26.51"/>
        <n v="22.49"/>
        <n v="22.37"/>
        <n v="21.16"/>
        <n v="21.24"/>
        <n v="31.58"/>
        <n v="28.95"/>
        <n v="23.3"/>
        <n v="24.42"/>
        <n v="26.87"/>
        <n v="22.99"/>
        <n v="19.27"/>
        <n v="21.81"/>
        <n v="23.34"/>
        <n v="24.25"/>
        <n v="23.2"/>
        <n v="28.84"/>
        <n v="22.61"/>
        <n v="22.7"/>
        <n v="30.76"/>
        <n v="23.76"/>
        <n v="21.93"/>
        <n v="25.91"/>
        <n v="24.68"/>
        <n v="27.51"/>
        <n v="21.34"/>
        <n v="20.63"/>
        <n v="21.95"/>
        <n v="24.27"/>
        <n v="27.28"/>
        <n v="24.58"/>
        <n v="29.82"/>
        <n v="23.49"/>
        <n v="20.88"/>
        <n v="23.92"/>
        <n v="28.22"/>
        <n v="21.05"/>
        <n v="19.97"/>
        <n v="23.7"/>
        <n v="28.44"/>
        <n v="26.84"/>
        <n v="29.22"/>
        <n v="42.27"/>
        <n v="25.63"/>
        <n v="22.12"/>
        <n v="23.21"/>
        <n v="25.43"/>
        <n v="22.19"/>
        <n v="20.9"/>
        <n v="25.86"/>
        <n v="21.77"/>
        <n v="20.77"/>
        <n v="20.51"/>
        <n v="30.72"/>
        <n v="28.25"/>
        <n v="23.8"/>
        <n v="26.06"/>
        <n v="22.33"/>
        <n v="18.95"/>
        <n v="21.09"/>
        <n v="22.69"/>
        <n v="23.86"/>
        <n v="22.46"/>
        <n v="25.17"/>
        <n v="21.83"/>
        <n v="22.2"/>
        <n v="29.75"/>
        <n v="23.18"/>
        <n v="21.26"/>
        <n v="25.0"/>
        <n v="26.35"/>
        <n v="20.78"/>
        <n v="20.1"/>
        <n v="21.47"/>
        <n v="23.9"/>
        <n v="23.04"/>
        <n v="26.59"/>
        <n v="24.11"/>
        <n v="28.56"/>
        <n v="22.77"/>
        <n v="20.37"/>
        <n v="23.38"/>
        <n v="27.77"/>
        <n v="20.76"/>
        <n v="19.49"/>
        <n v="23.15"/>
        <n v="27.5"/>
        <n v="25.99"/>
        <n v="41.21"/>
        <n v="25.1"/>
        <n v="25.02"/>
        <n v="21.5"/>
        <n v="20.31"/>
        <n v="25.2"/>
        <n v="21.13"/>
        <n v="21.43"/>
        <n v="20.39"/>
        <n v="19.99"/>
        <n v="29.86"/>
        <n v="27.53"/>
        <n v="21.78"/>
        <n v="23.22"/>
        <n v="25.35"/>
        <n v="21.89"/>
        <n v="18.71"/>
        <n v="22.15"/>
        <n v="23.14"/>
        <n v="24.54"/>
        <n v="27.39"/>
        <n v="21.56"/>
        <n v="21.65"/>
        <n v="28.9"/>
        <n v="22.57"/>
        <n v="20.84"/>
        <n v="23.44"/>
        <n v="25.54"/>
        <n v="19.6"/>
        <n v="20.94"/>
        <n v="23.42"/>
        <n v="25.95"/>
        <n v="23.48"/>
        <n v="27.63"/>
        <n v="22.24"/>
        <n v="19.9"/>
        <n v="22.91"/>
        <n v="20.44"/>
        <n v="19.03"/>
        <n v="22.26"/>
        <n v="27.33"/>
        <n v="25.34"/>
        <n v="27.87"/>
        <n v="39.88"/>
        <n v="24.48"/>
        <n v="21.18"/>
        <n v="22.38"/>
        <n v="20.93"/>
        <n v="20.15"/>
        <n v="24.76"/>
        <n v="20.64"/>
        <n v="20.08"/>
        <n v="19.84"/>
        <n v="26.98"/>
        <n v="21.45"/>
        <n v="18.41"/>
        <n v="19.92"/>
        <n v="22.66"/>
        <n v="24.13"/>
        <n v="26.94"/>
        <n v="21.23"/>
        <n v="21.17"/>
        <n v="28.32"/>
        <n v="22.08"/>
        <n v="20.56"/>
        <n v="24.96"/>
        <n v="20.36"/>
        <n v="22.97"/>
        <n v="21.87"/>
        <n v="25.53"/>
        <n v="22.9"/>
        <n v="26.83"/>
        <n v="21.75"/>
        <n v="19.35"/>
        <n v="26.81"/>
        <n v="18.53"/>
        <n v="26.57"/>
        <n v="27.06"/>
        <n v="38.54"/>
        <n v="24.18"/>
        <n v="20.6"/>
        <n v="21.84"/>
        <n v="22.95"/>
        <n v="20.12"/>
        <n v="19.62"/>
        <n v="24.02"/>
        <n v="20.23"/>
        <n v="19.65"/>
        <n v="28.37"/>
        <n v="26.27"/>
        <n v="20.8"/>
        <n v="23.91"/>
        <n v="20.98"/>
        <n v="18.08"/>
        <n v="19.53"/>
        <n v="20.49"/>
        <n v="26.42"/>
        <n v="20.58"/>
        <n v="27.42"/>
        <n v="21.52"/>
        <n v="20.11"/>
        <n v="23.12"/>
        <n v="24.41"/>
        <n v="19.51"/>
        <n v="18.66"/>
        <n v="19.85"/>
        <n v="21.22"/>
        <n v="24.84"/>
        <n v="25.97"/>
        <n v="21.12"/>
        <n v="18.8"/>
        <n v="22.04"/>
        <n v="25.98"/>
        <n v="19.66"/>
        <n v="18.24"/>
        <n v="23.97"/>
        <n v="26.47"/>
        <n v="37.78"/>
        <n v="23.81"/>
        <n v="21.48"/>
        <n v="22.23"/>
        <n v="19.77"/>
        <n v="19.12"/>
        <n v="23.45"/>
        <n v="19.94"/>
        <n v="20.2"/>
        <n v="19.25"/>
        <n v="19.32"/>
        <n v="27.7"/>
        <n v="25.7"/>
        <n v="20.26"/>
        <n v="21.7"/>
        <n v="23.23"/>
        <n v="20.57"/>
        <n v="17.67"/>
        <n v="19.17"/>
        <n v="20.81"/>
        <n v="21.2"/>
        <n v="19.75"/>
        <n v="22.63"/>
        <n v="25.92"/>
        <n v="20.34"/>
        <n v="26.75"/>
        <n v="21.11"/>
        <n v="19.64"/>
        <n v="22.53"/>
        <n v="22.0"/>
        <n v="23.83"/>
        <n v="17.93"/>
        <n v="19.55"/>
        <n v="21.79"/>
        <n v="24.4"/>
        <n v="21.41"/>
        <n v="25.26"/>
        <n v="20.62"/>
        <n v="18.21"/>
        <n v="17.95"/>
        <n v="21.33"/>
        <n v="25.49"/>
        <n v="23.53"/>
        <n v="26.16"/>
        <n v="37.04"/>
        <n v="23.68"/>
        <n v="19.78"/>
        <n v="18.67"/>
        <n v="22.92"/>
        <n v="19.61"/>
        <n v="19.83"/>
        <n v="19.0"/>
        <n v="18.99"/>
        <n v="27.12"/>
        <n v="25.41"/>
        <n v="21.42"/>
        <n v="17.34"/>
        <n v="18.79"/>
        <n v="19.33"/>
        <n v="25.39"/>
        <n v="20.3"/>
        <n v="26.24"/>
        <n v="19.2"/>
        <n v="22.01"/>
        <n v="23.47"/>
        <n v="18.75"/>
        <n v="17.56"/>
        <n v="21.35"/>
        <n v="20.55"/>
        <n v="25.04"/>
        <n v="18.05"/>
        <n v="19.01"/>
        <n v="17.72"/>
        <n v="23.13"/>
        <n v="25.85"/>
        <n v="36.51"/>
        <n v="23.25"/>
        <n v="19.68"/>
        <n v="20.82"/>
        <n v="21.54"/>
        <n v="19.02"/>
        <n v="18.48"/>
        <n v="22.68"/>
        <n v="19.38"/>
        <n v="18.72"/>
        <n v="18.86"/>
        <n v="26.73"/>
        <n v="21.14"/>
        <n v="22.42"/>
        <n v="19.79"/>
        <n v="16.98"/>
        <n v="18.29"/>
        <n v="20.07"/>
        <n v="21.92"/>
        <n v="20.16"/>
        <n v="25.76"/>
        <n v="18.83"/>
        <n v="21.4"/>
        <n v="23.31"/>
        <n v="18.61"/>
        <n v="17.32"/>
        <n v="18.9"/>
        <n v="20.97"/>
        <n v="23.82"/>
        <n v="21.0"/>
        <n v="24.59"/>
        <n v="17.84"/>
        <n v="24.8"/>
        <n v="18.84"/>
        <n v="17.47"/>
        <n v="22.84"/>
        <n v="25.4"/>
        <n v="35.84"/>
        <n v="22.8"/>
        <n v="19.59"/>
        <n v="20.48"/>
        <n v="21.44"/>
        <n v="18.52"/>
        <n v="19.08"/>
        <n v="19.24"/>
        <n v="18.58"/>
        <n v="18.65"/>
        <n v="26.32"/>
        <n v="24.93"/>
        <n v="21.01"/>
        <n v="19.47"/>
        <n v="16.72"/>
        <n v="17.71"/>
        <n v="18.69"/>
        <n v="18.82"/>
        <n v="21.74"/>
        <n v="24.78"/>
        <n v="20.13"/>
        <n v="18.36"/>
        <n v="21.29"/>
        <n v="21.19"/>
        <n v="22.78"/>
        <n v="18.54"/>
        <n v="17.01"/>
        <n v="18.81"/>
        <n v="20.72"/>
        <n v="19.69"/>
        <n v="23.5"/>
        <n v="20.71"/>
        <n v="24.17"/>
        <n v="17.42"/>
        <n v="18.55"/>
        <n v="17.05"/>
        <n v="20.38"/>
        <n v="24.39"/>
        <n v="22.48"/>
        <n v="35.31"/>
        <n v="19.36"/>
        <n v="20.32"/>
        <n v="21.03"/>
        <n v="18.14"/>
        <n v="18.56"/>
        <n v="18.76"/>
        <n v="18.89"/>
        <n v="18.25"/>
        <n v="18.26"/>
        <n v="25.82"/>
        <n v="24.46"/>
        <n v="18.98"/>
        <n v="21.86"/>
        <n v="19.13"/>
        <n v="16.31"/>
        <n v="17.81"/>
        <n v="18.42"/>
        <n v="21.37"/>
        <n v="19.26"/>
        <n v="19.82"/>
        <n v="24.86"/>
        <n v="17.76"/>
        <n v="20.7"/>
        <n v="18.23"/>
        <n v="16.53"/>
        <n v="18.43"/>
        <n v="19.29"/>
        <n v="23.0"/>
        <n v="20.21"/>
        <n v="19.7"/>
        <n v="19.96"/>
        <n v="23.41"/>
        <n v="18.03"/>
        <n v="16.65"/>
        <n v="19.67"/>
        <n v="24.5"/>
        <n v="34.01"/>
        <n v="22.25"/>
        <n v="18.96"/>
        <n v="19.88"/>
        <n v="17.77"/>
        <n v="22.17"/>
        <n v="17.97"/>
        <n v="17.6"/>
        <n v="18.87"/>
        <n v="16.14"/>
        <n v="16.87"/>
        <n v="17.31"/>
        <n v="17.94"/>
        <n v="21.02"/>
        <n v="24.04"/>
        <n v="19.42"/>
        <n v="19.37"/>
        <n v="17.22"/>
        <n v="20.45"/>
        <n v="21.31"/>
        <n v="16.02"/>
        <n v="17.96"/>
        <n v="19.76"/>
        <n v="22.29"/>
        <n v="16.62"/>
        <n v="19.19"/>
        <n v="22.47"/>
        <n v="17.39"/>
        <n v="16.26"/>
        <n v="18.88"/>
        <n v="32.6"/>
        <n v="21.76"/>
        <n v="18.5"/>
        <n v="20.02"/>
        <n v="17.27"/>
        <n v="21.64"/>
        <n v="18.16"/>
        <n v="18.1"/>
        <n v="17.49"/>
        <n v="17.12"/>
        <n v="18.11"/>
        <n v="15.92"/>
        <n v="16.44"/>
        <n v="18.38"/>
        <n v="16.9"/>
        <n v="17.38"/>
        <n v="23.84"/>
        <n v="19.15"/>
        <n v="16.79"/>
        <n v="20.87"/>
        <n v="17.33"/>
        <n v="15.76"/>
        <n v="17.57"/>
        <n v="18.35"/>
        <n v="22.32"/>
        <n v="18.92"/>
        <n v="16.11"/>
        <n v="16.8"/>
        <n v="15.6"/>
        <n v="18.06"/>
        <n v="30.84"/>
        <n v="20.69"/>
        <n v="17.91"/>
        <n v="16.66"/>
        <n v="17.51"/>
        <n v="17.45"/>
        <n v="16.38"/>
        <n v="23.59"/>
        <n v="17.53"/>
        <n v="20.59"/>
        <n v="17.9"/>
        <n v="15.25"/>
        <n v="15.69"/>
        <n v="17.74"/>
        <n v="16.18"/>
        <n v="16.96"/>
        <n v="22.64"/>
        <n v="17.21"/>
        <n v="18.0"/>
        <n v="22.89"/>
        <n v="16.21"/>
        <n v="18.73"/>
        <n v="15.16"/>
        <n v="17.83"/>
        <n v="20.61"/>
        <n v="18.3"/>
        <n v="15.53"/>
        <n v="17.36"/>
      </sharedItems>
    </cacheField>
    <cacheField name="Average Annual Salary" numFmtId="0">
      <sharedItems containsSemiMixedTypes="0" containsString="0" containsNumber="1" containsInteger="1">
        <n v="61760.0"/>
        <n v="46840.0"/>
        <n v="44780.0"/>
        <n v="53400.0"/>
        <n v="65740.0"/>
        <n v="60840.0"/>
        <n v="65450.0"/>
        <n v="95330.0"/>
        <n v="56700.0"/>
        <n v="50020.0"/>
        <n v="51940.0"/>
        <n v="58190.0"/>
        <n v="49280.0"/>
        <n v="46800.0"/>
        <n v="58070.0"/>
        <n v="48650.0"/>
        <n v="48610.0"/>
        <n v="46000.0"/>
        <n v="46460.0"/>
        <n v="70010.0"/>
        <n v="63610.0"/>
        <n v="51220.0"/>
        <n v="53390.0"/>
        <n v="58720.0"/>
        <n v="50140.0"/>
        <n v="41600.0"/>
        <n v="47270.0"/>
        <n v="51010.0"/>
        <n v="52450.0"/>
        <n v="50260.0"/>
        <n v="56730.0"/>
        <n v="63690.0"/>
        <n v="49650.0"/>
        <n v="50360.0"/>
        <n v="67850.0"/>
        <n v="51510.0"/>
        <n v="47340.0"/>
        <n v="56880.0"/>
        <n v="53950.0"/>
        <n v="60240.0"/>
        <n v="46230.0"/>
        <n v="44960.0"/>
        <n v="47530.0"/>
        <n v="52400.0"/>
        <n v="51430.0"/>
        <n v="60160.0"/>
        <n v="53420.0"/>
        <n v="66870.0"/>
        <n v="51250.0"/>
        <n v="45380.0"/>
        <n v="51180.0"/>
        <n v="59290.0"/>
        <n v="44930.0"/>
        <n v="42690.0"/>
        <n v="50930.0"/>
        <n v="61290.0"/>
        <n v="57690.0"/>
        <n v="62350.0"/>
        <n v="89800.0"/>
        <n v="54370.0"/>
        <n v="47750.0"/>
        <n v="49620.0"/>
        <n v="54930.0"/>
        <n v="47330.0"/>
        <n v="44890.0"/>
        <n v="55130.0"/>
        <n v="46770.0"/>
        <n v="46520.0"/>
        <n v="44020.0"/>
        <n v="44170.0"/>
        <n v="65680.0"/>
        <n v="60230.0"/>
        <n v="48470.0"/>
        <n v="50780.0"/>
        <n v="55890.0"/>
        <n v="47820.0"/>
        <n v="40090.0"/>
        <n v="45370.0"/>
        <n v="48550.0"/>
        <n v="50430.0"/>
        <n v="48250.0"/>
        <n v="59980.0"/>
        <n v="47040.0"/>
        <n v="47210.0"/>
        <n v="63970.0"/>
        <n v="49430.0"/>
        <n v="45620.0"/>
        <n v="53890.0"/>
        <n v="51340.0"/>
        <n v="57220.0"/>
        <n v="44380.0"/>
        <n v="42920.0"/>
        <n v="45650.0"/>
        <n v="50490.0"/>
        <n v="49420.0"/>
        <n v="56740.0"/>
        <n v="51120.0"/>
        <n v="62020.0"/>
        <n v="48850.0"/>
        <n v="43420.0"/>
        <n v="49760.0"/>
        <n v="58710.0"/>
        <n v="43790.0"/>
        <n v="41540.0"/>
        <n v="49290.0"/>
        <n v="59150.0"/>
        <n v="55820.0"/>
        <n v="60780.0"/>
        <n v="87920.0"/>
        <n v="53320.0"/>
        <n v="46010.0"/>
        <n v="48280.0"/>
        <n v="52900.0"/>
        <n v="46150.0"/>
        <n v="43480.0"/>
        <n v="53790.0"/>
        <n v="45290.0"/>
        <n v="45280.0"/>
        <n v="43210.0"/>
        <n v="42660.0"/>
        <n v="63910.0"/>
        <n v="58770.0"/>
        <n v="46810.0"/>
        <n v="49510.0"/>
        <n v="54200.0"/>
        <n v="39420.0"/>
        <n v="43860.0"/>
        <n v="47200.0"/>
        <n v="46710.0"/>
        <n v="52350.0"/>
        <n v="58210.0"/>
        <n v="45400.0"/>
        <n v="46170.0"/>
        <n v="61870.0"/>
        <n v="48220.0"/>
        <n v="44220.0"/>
        <n v="52000.0"/>
        <n v="50030.0"/>
        <n v="54810.0"/>
        <n v="41800.0"/>
        <n v="44660.0"/>
        <n v="49720.0"/>
        <n v="47920.0"/>
        <n v="55310.0"/>
        <n v="50150.0"/>
        <n v="59410.0"/>
        <n v="47350.0"/>
        <n v="42370.0"/>
        <n v="48630.0"/>
        <n v="57750.0"/>
        <n v="43170.0"/>
        <n v="40530.0"/>
        <n v="48160.0"/>
        <n v="57190.0"/>
        <n v="54050.0"/>
        <n v="85720.0"/>
        <n v="52200.0"/>
        <n v="44790.0"/>
        <n v="52050.0"/>
        <n v="44730.0"/>
        <n v="42240.0"/>
        <n v="52410.0"/>
        <n v="43950.0"/>
        <n v="44570.0"/>
        <n v="42410.0"/>
        <n v="41590.0"/>
        <n v="62110.0"/>
        <n v="57270.0"/>
        <n v="45300.0"/>
        <n v="48300.0"/>
        <n v="52730.0"/>
        <n v="45520.0"/>
        <n v="38910.0"/>
        <n v="42400.0"/>
        <n v="46080.0"/>
        <n v="48130.0"/>
        <n v="45530.0"/>
        <n v="51040.0"/>
        <n v="56970.0"/>
        <n v="44840.0"/>
        <n v="45040.0"/>
        <n v="60100.0"/>
        <n v="46950.0"/>
        <n v="43340.0"/>
        <n v="48760.0"/>
        <n v="53110.0"/>
        <n v="40770.0"/>
        <n v="43550.0"/>
        <n v="48700.0"/>
        <n v="53980.0"/>
        <n v="48840.0"/>
        <n v="57480.0"/>
        <n v="46270.0"/>
        <n v="41400.0"/>
        <n v="47650.0"/>
        <n v="56710.0"/>
        <n v="42510.0"/>
        <n v="39590.0"/>
        <n v="46290.0"/>
        <n v="56840.0"/>
        <n v="52710.0"/>
        <n v="57960.0"/>
        <n v="82950.0"/>
        <n v="44050.0"/>
        <n v="46540.0"/>
        <n v="43540.0"/>
        <n v="41910.0"/>
        <n v="51500.0"/>
        <n v="42940.0"/>
        <n v="41760.0"/>
        <n v="41260.0"/>
        <n v="56120.0"/>
        <n v="44180.0"/>
        <n v="51330.0"/>
        <n v="44620.0"/>
        <n v="38300.0"/>
        <n v="41440.0"/>
        <n v="47130.0"/>
        <n v="50180.0"/>
        <n v="56030.0"/>
        <n v="44160.0"/>
        <n v="44030.0"/>
        <n v="58910.0"/>
        <n v="45930.0"/>
        <n v="42760.0"/>
        <n v="49710.0"/>
        <n v="47540.0"/>
        <n v="51920.0"/>
        <n v="41530.0"/>
        <n v="40070.0"/>
        <n v="42350.0"/>
        <n v="47770.0"/>
        <n v="45490.0"/>
        <n v="53090.0"/>
        <n v="47620.0"/>
        <n v="55810.0"/>
        <n v="45240.0"/>
        <n v="40250.0"/>
        <n v="55760.0"/>
        <n v="41920.0"/>
        <n v="38540.0"/>
        <n v="45310.0"/>
        <n v="55260.0"/>
        <n v="56280.0"/>
        <n v="80150.0"/>
        <n v="50300.0"/>
        <n v="42860.0"/>
        <n v="45420.0"/>
        <n v="47740.0"/>
        <n v="41840.0"/>
        <n v="40810.0"/>
        <n v="49970.0"/>
        <n v="42070.0"/>
        <n v="42930.0"/>
        <n v="40880.0"/>
        <n v="59010.0"/>
        <n v="54630.0"/>
        <n v="43260.0"/>
        <n v="46310.0"/>
        <n v="49740.0"/>
        <n v="43640.0"/>
        <n v="37620.0"/>
        <n v="40620.0"/>
        <n v="45660.0"/>
        <n v="42630.0"/>
        <n v="48710.0"/>
        <n v="54950.0"/>
        <n v="42800.0"/>
        <n v="57030.0"/>
        <n v="44750.0"/>
        <n v="41820.0"/>
        <n v="48100.0"/>
        <n v="46550.0"/>
        <n v="40580.0"/>
        <n v="38820.0"/>
        <n v="41300.0"/>
        <n v="46560.0"/>
        <n v="44130.0"/>
        <n v="51670.0"/>
        <n v="46060.0"/>
        <n v="54010.0"/>
        <n v="43930.0"/>
        <n v="39100.0"/>
        <n v="45850.0"/>
        <n v="54040.0"/>
        <n v="40890.0"/>
        <n v="37940.0"/>
        <n v="44580.0"/>
        <n v="49860.0"/>
        <n v="55060.0"/>
        <n v="78580.0"/>
        <n v="49520.0"/>
        <n v="44670.0"/>
        <n v="41120.0"/>
        <n v="39770.0"/>
        <n v="48780.0"/>
        <n v="41470.0"/>
        <n v="42020.0"/>
        <n v="40040.0"/>
        <n v="40190.0"/>
        <n v="57610.0"/>
        <n v="53470.0"/>
        <n v="42140.0"/>
        <n v="45140.0"/>
        <n v="48310.0"/>
        <n v="42790.0"/>
        <n v="36750.0"/>
        <n v="39880.0"/>
        <n v="43280.0"/>
        <n v="44100.0"/>
        <n v="41080.0"/>
        <n v="47060.0"/>
        <n v="53920.0"/>
        <n v="42230.0"/>
        <n v="42310.0"/>
        <n v="55630.0"/>
        <n v="43900.0"/>
        <n v="40850.0"/>
        <n v="46850.0"/>
        <n v="45750.0"/>
        <n v="49570.0"/>
        <n v="39570.0"/>
        <n v="37300.0"/>
        <n v="40650.0"/>
        <n v="45330.0"/>
        <n v="50750.0"/>
        <n v="44540.0"/>
        <n v="52540.0"/>
        <n v="42880.0"/>
        <n v="37880.0"/>
        <n v="40240.0"/>
        <n v="37340.0"/>
        <n v="44370.0"/>
        <n v="53030.0"/>
        <n v="48950.0"/>
        <n v="54410.0"/>
        <n v="77040.0"/>
        <n v="49260.0"/>
        <n v="41140.0"/>
        <n v="44040.0"/>
        <n v="38840.0"/>
        <n v="47680.0"/>
        <n v="40780.0"/>
        <n v="41240.0"/>
        <n v="39520.0"/>
        <n v="39510.0"/>
        <n v="56410.0"/>
        <n v="52850.0"/>
        <n v="47370.0"/>
        <n v="36070.0"/>
        <n v="39090.0"/>
        <n v="42420.0"/>
        <n v="40210.0"/>
        <n v="46210.0"/>
        <n v="52800.0"/>
        <n v="42220.0"/>
        <n v="54580.0"/>
        <n v="39940.0"/>
        <n v="45780.0"/>
        <n v="48820.0"/>
        <n v="38990.0"/>
        <n v="36530.0"/>
        <n v="40200.0"/>
        <n v="44400.0"/>
        <n v="42740.0"/>
        <n v="50120.0"/>
        <n v="44060.0"/>
        <n v="52090.0"/>
        <n v="37550.0"/>
        <n v="43770.0"/>
        <n v="39550.0"/>
        <n v="36850.0"/>
        <n v="48110.0"/>
        <n v="53760.0"/>
        <n v="75950.0"/>
        <n v="48350.0"/>
        <n v="40930.0"/>
        <n v="43310.0"/>
        <n v="39560.0"/>
        <n v="38440.0"/>
        <n v="47180.0"/>
        <n v="40320.0"/>
        <n v="40630.0"/>
        <n v="38940.0"/>
        <n v="39230.0"/>
        <n v="55600.0"/>
        <n v="52360.0"/>
        <n v="40860.0"/>
        <n v="43970.0"/>
        <n v="46630.0"/>
        <n v="41170.0"/>
        <n v="35310.0"/>
        <n v="38030.0"/>
        <n v="41750.0"/>
        <n v="45580.0"/>
        <n v="51990.0"/>
        <n v="41930.0"/>
        <n v="53580.0"/>
        <n v="39160.0"/>
        <n v="45250.0"/>
        <n v="44520.0"/>
        <n v="48480.0"/>
        <n v="38700.0"/>
        <n v="36020.0"/>
        <n v="39320.0"/>
        <n v="43620.0"/>
        <n v="49540.0"/>
        <n v="43680.0"/>
        <n v="51150.0"/>
        <n v="37100.0"/>
        <n v="43180.0"/>
        <n v="51590.0"/>
        <n v="39180.0"/>
        <n v="36340.0"/>
        <n v="43670.0"/>
        <n v="51910.0"/>
        <n v="47510.0"/>
        <n v="52830.0"/>
        <n v="74540.0"/>
        <n v="47420.0"/>
        <n v="40750.0"/>
        <n v="42590.0"/>
        <n v="44600.0"/>
        <n v="38520.0"/>
        <n v="39700.0"/>
        <n v="40030.0"/>
        <n v="38640.0"/>
        <n v="38780.0"/>
        <n v="54740.0"/>
        <n v="51860.0"/>
        <n v="43700.0"/>
        <n v="40500.0"/>
        <n v="34770.0"/>
        <n v="36840.0"/>
        <n v="41250.0"/>
        <n v="38870.0"/>
        <n v="39140.0"/>
        <n v="45220.0"/>
        <n v="51540.0"/>
        <n v="40790.0"/>
        <n v="41860.0"/>
        <n v="52810.0"/>
        <n v="38190.0"/>
        <n v="44290.0"/>
        <n v="44070.0"/>
        <n v="47390.0"/>
        <n v="38560.0"/>
        <n v="35390.0"/>
        <n v="39130.0"/>
        <n v="43090.0"/>
        <n v="40950.0"/>
        <n v="48870.0"/>
        <n v="43080.0"/>
        <n v="50280.0"/>
        <n v="41420.0"/>
        <n v="36220.0"/>
        <n v="50350.0"/>
        <n v="38590.0"/>
        <n v="35460.0"/>
        <n v="42390.0"/>
        <n v="50730.0"/>
        <n v="73440.0"/>
        <n v="46870.0"/>
        <n v="40270.0"/>
        <n v="42270.0"/>
        <n v="43740.0"/>
        <n v="37730.0"/>
        <n v="38600.0"/>
        <n v="46450.0"/>
        <n v="39020.0"/>
        <n v="39290.0"/>
        <n v="37970.0"/>
        <n v="37980.0"/>
        <n v="53700.0"/>
        <n v="50880.0"/>
        <n v="39470.0"/>
        <n v="45470.0"/>
        <n v="39780.0"/>
        <n v="33930.0"/>
        <n v="36060.0"/>
        <n v="37040.0"/>
        <n v="44450.0"/>
        <n v="40050.0"/>
        <n v="41220.0"/>
        <n v="51700.0"/>
        <n v="36940.0"/>
        <n v="43050.0"/>
        <n v="45920.0"/>
        <n v="37920.0"/>
        <n v="34390.0"/>
        <n v="38330.0"/>
        <n v="40120.0"/>
        <n v="47840.0"/>
        <n v="42030.0"/>
        <n v="48940.0"/>
        <n v="40980.0"/>
        <n v="35370.0"/>
        <n v="41510.0"/>
        <n v="48690.0"/>
        <n v="37500.0"/>
        <n v="34640.0"/>
        <n v="40910.0"/>
        <n v="49550.0"/>
        <n v="45990.0"/>
        <n v="50950.0"/>
        <n v="70740.0"/>
        <n v="39440.0"/>
        <n v="41340.0"/>
        <n v="36960.0"/>
        <n v="46110.0"/>
        <n v="38530.0"/>
        <n v="37370.0"/>
        <n v="36610.0"/>
        <n v="38550.0"/>
        <n v="44940.0"/>
        <n v="39250.0"/>
        <n v="33570.0"/>
        <n v="35090.0"/>
        <n v="36010.0"/>
        <n v="37310.0"/>
        <n v="43720.0"/>
        <n v="50010.0"/>
        <n v="38920.0"/>
        <n v="40400.0"/>
        <n v="50790.0"/>
        <n v="40300.0"/>
        <n v="35830.0"/>
        <n v="42540.0"/>
        <n v="42040.0"/>
        <n v="44320.0"/>
        <n v="33320.0"/>
        <n v="37360.0"/>
        <n v="41100.0"/>
        <n v="39220.0"/>
        <n v="46360.0"/>
        <n v="40940.0"/>
        <n v="34580.0"/>
        <n v="39910.0"/>
        <n v="46730.0"/>
        <n v="36170.0"/>
        <n v="33830.0"/>
        <n v="39280.0"/>
        <n v="48090.0"/>
        <n v="49530.0"/>
        <n v="67810.0"/>
        <n v="38470.0"/>
        <n v="40080.0"/>
        <n v="41630.0"/>
        <n v="35910.0"/>
        <n v="45020.0"/>
        <n v="37770.0"/>
        <n v="37640.0"/>
        <n v="36390.0"/>
        <n v="35620.0"/>
        <n v="50990.0"/>
        <n v="47780.0"/>
        <n v="37670.0"/>
        <n v="42890.0"/>
        <n v="38580.0"/>
        <n v="33120.0"/>
        <n v="34190.0"/>
        <n v="38230.0"/>
        <n v="35150.0"/>
        <n v="36140.0"/>
        <n v="42670.0"/>
        <n v="37490.0"/>
        <n v="39010.0"/>
        <n v="49590.0"/>
        <n v="39820.0"/>
        <n v="34920.0"/>
        <n v="41430.0"/>
        <n v="43410.0"/>
        <n v="36050.0"/>
        <n v="32770.0"/>
        <n v="36540.0"/>
        <n v="38160.0"/>
        <n v="44720.0"/>
        <n v="46430.0"/>
        <n v="39350.0"/>
        <n v="33510.0"/>
        <n v="45770.0"/>
        <n v="34950.0"/>
        <n v="32450.0"/>
        <n v="37560.0"/>
        <n v="43100.0"/>
        <n v="64150.0"/>
        <n v="43020.0"/>
        <n v="37260.0"/>
        <n v="38320.0"/>
        <n v="34650.0"/>
        <n v="36410.0"/>
        <n v="36300.0"/>
        <n v="34060.0"/>
        <n v="49070.0"/>
        <n v="36450.0"/>
        <n v="42210.0"/>
        <n v="42820.0"/>
        <n v="37240.0"/>
        <n v="31730.0"/>
        <n v="32640.0"/>
        <n v="36900.0"/>
        <n v="33650.0"/>
        <n v="35270.0"/>
        <n v="47100.0"/>
        <n v="35790.0"/>
        <n v="37440.0"/>
        <n v="47610.0"/>
        <n v="33720.0"/>
        <n v="38960.0"/>
        <n v="31540.0"/>
        <n v="35380.0"/>
        <n v="37080.0"/>
        <n v="38060.0"/>
        <n v="44710.0"/>
        <n v="38070.0"/>
        <n v="32310.0"/>
        <n v="36110.0"/>
      </sharedItems>
    </cacheField>
    <cacheField name="Unemployment Rate" numFmtId="0">
      <sharedItems containsSemiMixedTypes="0" containsString="0" containsNumber="1">
        <n v="7.9"/>
        <n v="6.0"/>
        <n v="6.1"/>
        <n v="10.2"/>
        <n v="7.3"/>
        <n v="8.1"/>
        <n v="6.6"/>
        <n v="11.8"/>
        <n v="5.2"/>
        <n v="5.4"/>
        <n v="9.6"/>
        <n v="7.2"/>
        <n v="5.9"/>
        <n v="8.4"/>
        <n v="9.0"/>
        <n v="6.8"/>
        <n v="5.5"/>
        <n v="10.0"/>
        <n v="6.2"/>
        <n v="7.4"/>
        <n v="5.1"/>
        <n v="4.3"/>
        <n v="6.7"/>
        <n v="9.8"/>
        <n v="8.5"/>
        <n v="13.0"/>
        <n v="10.1"/>
        <n v="8.2"/>
        <n v="7.6"/>
        <n v="9.1"/>
        <n v="9.5"/>
        <n v="4.6"/>
        <n v="7.5"/>
        <n v="7.7"/>
        <n v="4.7"/>
        <n v="6.3"/>
        <n v="5.6"/>
        <n v="3.0"/>
        <n v="3.5"/>
        <n v="4.9"/>
        <n v="4.2"/>
        <n v="2.7"/>
        <n v="3.6"/>
        <n v="5.3"/>
        <n v="3.7"/>
        <n v="3.3"/>
        <n v="2.4"/>
        <n v="2.8"/>
        <n v="4.0"/>
        <n v="3.2"/>
        <n v="3.1"/>
        <n v="4.1"/>
        <n v="3.8"/>
        <n v="2.3"/>
        <n v="2.6"/>
        <n v="3.4"/>
        <n v="5.0"/>
        <n v="3.9"/>
        <n v="4.5"/>
        <n v="2.5"/>
        <n v="4.8"/>
        <n v="2.9"/>
        <n v="7.0"/>
        <n v="4.4"/>
        <n v="6.9"/>
        <n v="5.8"/>
        <n v="5.7"/>
        <n v="6.5"/>
        <n v="6.4"/>
        <n v="7.8"/>
        <n v="7.1"/>
        <n v="8.9"/>
        <n v="8.0"/>
        <n v="8.8"/>
        <n v="9.3"/>
        <n v="8.3"/>
        <n v="10.4"/>
        <n v="9.2"/>
        <n v="11.2"/>
        <n v="11.7"/>
        <n v="9.7"/>
        <n v="9.4"/>
        <n v="10.3"/>
        <n v="11.0"/>
        <n v="10.6"/>
        <n v="10.5"/>
        <n v="12.2"/>
        <n v="8.7"/>
        <n v="11.1"/>
        <n v="12.6"/>
        <n v="10.9"/>
        <n v="13.5"/>
        <n v="8.6"/>
        <n v="9.9"/>
        <n v="13.7"/>
        <n v="11.3"/>
      </sharedItems>
    </cacheField>
    <cacheField name="Total Population" numFmtId="0">
      <sharedItems containsSemiMixedTypes="0" containsString="0" containsNumber="1" containsInteger="1">
        <n v="731158.0"/>
        <n v="4921532.0"/>
        <n v="3030522.0"/>
        <n v="7421401.0"/>
        <n v="3.9368078E7"/>
        <n v="5807719.0"/>
        <n v="3557006.0"/>
        <n v="712816.0"/>
        <n v="986809.0"/>
        <n v="2.1733312E7"/>
        <n v="1.0710017E7"/>
        <n v="1407006.0"/>
        <n v="3163561.0"/>
        <n v="1826913.0"/>
        <n v="1.258753E7"/>
        <n v="6754953.0"/>
        <n v="2913805.0"/>
        <n v="4477251.0"/>
        <n v="4645318.0"/>
        <n v="6893574.0"/>
        <n v="6055802.0"/>
        <n v="1350141.0"/>
        <n v="9966555.0"/>
        <n v="5657342.0"/>
        <n v="6151548.0"/>
        <n v="2966786.0"/>
        <n v="1080577.0"/>
        <n v="1.0600823E7"/>
        <n v="765309.0"/>
        <n v="1937552.0"/>
        <n v="1366275.0"/>
        <n v="8882371.0"/>
        <n v="2106319.0"/>
        <n v="3138259.0"/>
        <n v="1.9336776E7"/>
        <n v="1.1693217E7"/>
        <n v="3980783.0"/>
        <n v="4241507.0"/>
        <n v="1.2783254E7"/>
        <n v="1057125.0"/>
        <n v="5218040.0"/>
        <n v="892717.0"/>
        <n v="6886834.0"/>
        <n v="2.9360759E7"/>
        <n v="3249879.0"/>
        <n v="8590563.0"/>
        <n v="623347.0"/>
        <n v="7693612.0"/>
        <n v="5832655.0"/>
        <n v="1784787.0"/>
        <n v="582328.0"/>
        <n v="733603.0"/>
        <n v="4907965.0"/>
        <n v="3020985.0"/>
        <n v="7291843.0"/>
        <n v="3.943761E7"/>
        <n v="5758486.0"/>
        <n v="3566022.0"/>
        <n v="708253.0"/>
        <n v="976668.0"/>
        <n v="2.1492056E7"/>
        <n v="1.062802E7"/>
        <n v="1415615.0"/>
        <n v="3159596.0"/>
        <n v="1789060.0"/>
        <n v="1.2667017E7"/>
        <n v="6731010.0"/>
        <n v="2912635.0"/>
        <n v="4472345.0"/>
        <n v="4658285.0"/>
        <n v="6894883.0"/>
        <n v="6054954.0"/>
        <n v="1345770.0"/>
        <n v="9984795.0"/>
        <n v="5640053.0"/>
        <n v="6140475.0"/>
        <n v="2978227.0"/>
        <n v="1070123.0"/>
        <n v="1.0501384E7"/>
        <n v="763724.0"/>
        <n v="1932571.0"/>
        <n v="1360783.0"/>
        <n v="8891258.0"/>
        <n v="2099634.0"/>
        <n v="3090771.0"/>
        <n v="1.9463131E7"/>
        <n v="1.1696507E7"/>
        <n v="3960676.0"/>
        <n v="4216116.0"/>
        <n v="1.2798883E7"/>
        <n v="1058158.0"/>
        <n v="5157702.0"/>
        <n v="887127.0"/>
        <n v="6830325.0"/>
        <n v="2.8986794E7"/>
        <n v="3203383.0"/>
        <n v="8556642.0"/>
        <n v="624046.0"/>
        <n v="7614024.0"/>
        <n v="5824581.0"/>
        <n v="1795263.0"/>
        <n v="580116.0"/>
        <n v="736624.0"/>
        <n v="4891628.0"/>
        <n v="3012161.0"/>
        <n v="7164228.0"/>
        <n v="3.9437463E7"/>
        <n v="5697155.0"/>
        <n v="3574561.0"/>
        <n v="704147.0"/>
        <n v="966985.0"/>
        <n v="2.1254926E7"/>
        <n v="1.0519389E7"/>
        <n v="1423102.0"/>
        <n v="3149900.0"/>
        <n v="1752074.0"/>
        <n v="1.2724685E7"/>
        <n v="6698481.0"/>
        <n v="2912748.0"/>
        <n v="4464273.0"/>
        <n v="4664450.0"/>
        <n v="6885720.0"/>
        <n v="6042153.0"/>
        <n v="1340123.0"/>
        <n v="9987286.0"/>
        <n v="5608762.0"/>
        <n v="6125986.0"/>
        <n v="2982879.0"/>
        <n v="1061818.0"/>
        <n v="1.0391358E7"/>
        <n v="760062.0"/>
        <n v="1925512.0"/>
        <n v="1355064.0"/>
        <n v="8891730.0"/>
        <n v="2093754.0"/>
        <n v="3030725.0"/>
        <n v="1.9544098E7"/>
        <n v="1.1680892E7"/>
        <n v="3943488.0"/>
        <n v="4183538.0"/>
        <n v="1.2809107E7"/>
        <n v="1059338.0"/>
        <n v="5091702.0"/>
        <n v="879386.0"/>
        <n v="6778180.0"/>
        <n v="2.8624564E7"/>
        <n v="3155153.0"/>
        <n v="8510920.0"/>
        <n v="624802.0"/>
        <n v="7526793.0"/>
        <n v="5809319.0"/>
        <n v="1805953.0"/>
        <n v="579054.0"/>
        <n v="740983.0"/>
        <n v="4877989.0"/>
        <n v="3003855.0"/>
        <n v="7048088.0"/>
        <n v="3.9337785E7"/>
        <n v="5617421.0"/>
        <n v="3575324.0"/>
        <n v="697079.0"/>
        <n v="957942.0"/>
        <n v="2.0977089E7"/>
        <n v="1.0417031E7"/>
        <n v="1425763.0"/>
        <n v="3143734.0"/>
        <n v="1719745.0"/>
        <n v="1.2779893E7"/>
        <n v="6662068.0"/>
        <n v="2910892.0"/>
        <n v="4455590.0"/>
        <n v="4673673.0"/>
        <n v="6863560.0"/>
        <n v="6028186.0"/>
        <n v="1335743.0"/>
        <n v="9976752.0"/>
        <n v="5569283.0"/>
        <n v="6111382.0"/>
        <n v="2990674.0"/>
        <n v="1053862.0"/>
        <n v="1.0275758E7"/>
        <n v="756755.0"/>
        <n v="1916998.0"/>
        <n v="1350395.0"/>
        <n v="8888147.0"/>
        <n v="2092844.0"/>
        <n v="2972097.0"/>
        <n v="1.9593849E7"/>
        <n v="1.1665706E7"/>
        <n v="3933602.0"/>
        <n v="4147294.0"/>
        <n v="1.2794679E7"/>
        <n v="1056554.0"/>
        <n v="5027102.0"/>
        <n v="873732.0"/>
        <n v="6714748.0"/>
        <n v="2.8291024E7"/>
        <n v="3103540.0"/>
        <n v="8471011.0"/>
        <n v="625132.0"/>
        <n v="7427951.0"/>
        <n v="5793147.0"/>
        <n v="1818683.0"/>
        <n v="579994.0"/>
        <n v="742575.0"/>
        <n v="4866824.0"/>
        <n v="2991815.0"/>
        <n v="6944767.0"/>
        <n v="3.9149186E7"/>
        <n v="5543844.0"/>
        <n v="3579830.0"/>
        <n v="687576.0"/>
        <n v="949989.0"/>
        <n v="2.0627237E7"/>
        <n v="1.0308442E7"/>
        <n v="1428885.0"/>
        <n v="3133210.0"/>
        <n v="1684036.0"/>
        <n v="1.2821709E7"/>
        <n v="6637898.0"/>
        <n v="2912977.0"/>
        <n v="4440306.0"/>
        <n v="4681346.0"/>
        <n v="6827280.0"/>
        <n v="6007014.0"/>
        <n v="1332348.0"/>
        <n v="9954117.0"/>
        <n v="5525360.0"/>
        <n v="6091384.0"/>
        <n v="2990595.0"/>
        <n v="1042137.0"/>
        <n v="1.0161802E7"/>
        <n v="756114.0"/>
        <n v="1906483.0"/>
        <n v="1343694.0"/>
        <n v="8873584.0"/>
        <n v="2092555.0"/>
        <n v="2919555.0"/>
        <n v="1.9636391E7"/>
        <n v="1.164006E7"/>
        <n v="3928143.0"/>
        <n v="4093271.0"/>
        <n v="1.2788468E7"/>
        <n v="1057816.0"/>
        <n v="4963031.0"/>
        <n v="863693.0"/>
        <n v="6651277.0"/>
        <n v="2.7914064E7"/>
        <n v="3044241.0"/>
        <n v="8417651.0"/>
        <n v="624366.0"/>
        <n v="7299961.0"/>
        <n v="5775170.0"/>
        <n v="1832435.0"/>
        <n v="585243.0"/>
        <n v="738430.0"/>
        <n v="4854803.0"/>
        <n v="2979732.0"/>
        <n v="6832810.0"/>
        <n v="3.8904296E7"/>
        <n v="5454328.0"/>
        <n v="3588561.0"/>
        <n v="677014.0"/>
        <n v="942065.0"/>
        <n v="2.0219111E7"/>
        <n v="1.0183353E7"/>
        <n v="1422999.0"/>
        <n v="3122541.0"/>
        <n v="1652495.0"/>
        <n v="1.2859585E7"/>
        <n v="6611442.0"/>
        <n v="2910717.0"/>
        <n v="4429126.0"/>
        <n v="4666998.0"/>
        <n v="6797484.0"/>
        <n v="5988528.0"/>
        <n v="1329098.0"/>
        <n v="9934483.0"/>
        <n v="5484002.0"/>
        <n v="6075411.0"/>
        <n v="2990231.0"/>
        <n v="1031495.0"/>
        <n v="1.0037218E7"/>
        <n v="755537.0"/>
        <n v="1892059.0"/>
        <n v="1337480.0"/>
        <n v="8870312.0"/>
        <n v="2090071.0"/>
        <n v="2868531.0"/>
        <n v="1.9657321E7"/>
        <n v="1.1622315E7"/>
        <n v="3910518.0"/>
        <n v="4018542.0"/>
        <n v="1.2789838E7"/>
        <n v="1056886.0"/>
        <n v="4896006.0"/>
        <n v="854663.0"/>
        <n v="6595354.0"/>
        <n v="2.7468531E7"/>
        <n v="2983626.0"/>
        <n v="8367303.0"/>
        <n v="625810.0"/>
        <n v="7167287.0"/>
        <n v="5762927.0"/>
        <n v="1843332.0"/>
        <n v="586389.0"/>
        <n v="737075.0"/>
        <n v="4843737.0"/>
        <n v="2968759.0"/>
        <n v="6732873.0"/>
        <n v="3.8586706E7"/>
        <n v="5352637.0"/>
        <n v="3595697.0"/>
        <n v="663603.0"/>
        <n v="933131.0"/>
        <n v="1.985388E7"/>
        <n v="1.0071204E7"/>
        <n v="1415335.0"/>
        <n v="3110643.0"/>
        <n v="1632248.0"/>
        <n v="1.2885092E7"/>
        <n v="6596019.0"/>
        <n v="2901861.0"/>
        <n v="4416992.0"/>
        <n v="4645938.0"/>
        <n v="6764864.0"/>
        <n v="5960064.0"/>
        <n v="1331217.0"/>
        <n v="9932033.0"/>
        <n v="5452665.0"/>
        <n v="6059130.0"/>
        <n v="2991892.0"/>
        <n v="1022657.0"/>
        <n v="9937295.0"/>
        <n v="738736.0"/>
        <n v="1879955.0"/>
        <n v="1334257.0"/>
        <n v="8867277.0"/>
        <n v="2090236.0"/>
        <n v="2818935.0"/>
        <n v="1.9653431E7"/>
        <n v="1.1606573E7"/>
        <n v="3879187.0"/>
        <n v="3965447.0"/>
        <n v="1.2792392E7"/>
        <n v="1056511.0"/>
        <n v="4826858.0"/>
        <n v="849670.0"/>
        <n v="6544617.0"/>
        <n v="2.6963092E7"/>
        <n v="2938327.0"/>
        <n v="8315430.0"/>
        <n v="625693.0"/>
        <n v="7057531.0"/>
        <n v="5753199.0"/>
        <n v="1850569.0"/>
        <n v="583159.0"/>
        <n v="737626.0"/>
        <n v="4831586.0"/>
        <n v="2960459.0"/>
        <n v="6634690.0"/>
        <n v="3.8253768E7"/>
        <n v="5270774.0"/>
        <n v="3595792.0"/>
        <n v="651559.0"/>
        <n v="924062.0"/>
        <n v="1.9551678E7"/>
        <n v="9975592.0"/>
        <n v="1408822.0"/>
        <n v="3093935.0"/>
        <n v="1612053.0"/>
        <n v="1.2895778E7"/>
        <n v="6570575.0"/>
        <n v="2894306.0"/>
        <n v="4406906.0"/>
        <n v="4626040.0"/>
        <n v="6715158.0"/>
        <n v="5925197.0"/>
        <n v="1328543.0"/>
        <n v="9914802.0"/>
        <n v="5414722.0"/>
        <n v="6042989.0"/>
        <n v="2989839.0"/>
        <n v="1014158.0"/>
        <n v="9846717.0"/>
        <n v="723149.0"/>
        <n v="1865813.0"/>
        <n v="1327272.0"/>
        <n v="8857821.0"/>
        <n v="2092833.0"/>
        <n v="2776956.0"/>
        <n v="1.9626488E7"/>
        <n v="1.1579692E7"/>
        <n v="3853891.0"/>
        <n v="3924110.0"/>
        <n v="1.2779538E7"/>
        <n v="1055560.0"/>
        <n v="4766469.0"/>
        <n v="842751.0"/>
        <n v="6496943.0"/>
        <n v="2.6479646E7"/>
        <n v="2898773.0"/>
        <n v="8255861.0"/>
        <n v="626603.0"/>
        <n v="6966252.0"/>
        <n v="5738012.0"/>
        <n v="1854768.0"/>
        <n v="582620.0"/>
        <n v="730810.0"/>
        <n v="4816632.0"/>
        <n v="2952876.0"/>
        <n v="6556344.0"/>
        <n v="3.7944551E7"/>
        <n v="5193660.0"/>
        <n v="3595211.0"/>
        <n v="635737.0"/>
        <n v="915518.0"/>
        <n v="1.9302016E7"/>
        <n v="9903580.0"/>
        <n v="1395199.0"/>
        <n v="3076844.0"/>
        <n v="1595910.0"/>
        <n v="1.2883029E7"/>
        <n v="6538989.0"/>
        <n v="2886024.0"/>
        <n v="4387865.0"/>
        <n v="4602067.0"/>
        <n v="6664269.0"/>
        <n v="5888375.0"/>
        <n v="1328094.0"/>
        <n v="9898289.0"/>
        <n v="5377500.0"/>
        <n v="6026027.0"/>
        <n v="2984599.0"/>
        <n v="1004168.0"/>
        <n v="9751810.0"/>
        <n v="702227.0"/>
        <n v="1853691.0"/>
        <n v="1324677.0"/>
        <n v="8845671.0"/>
        <n v="2087715.0"/>
        <n v="2744670.0"/>
        <n v="1.9574362E7"/>
        <n v="1.1550971E7"/>
        <n v="3819320.0"/>
        <n v="3900102.0"/>
        <n v="1.2769123E7"/>
        <n v="1054893.0"/>
        <n v="4719027.0"/>
        <n v="833859.0"/>
        <n v="6455752.0"/>
        <n v="2.608412E7"/>
        <n v="2854146.0"/>
        <n v="8187456.0"/>
        <n v="626361.0"/>
        <n v="6898599.0"/>
        <n v="5720825.0"/>
        <n v="1857446.0"/>
        <n v="576656.0"/>
        <n v="722349.0"/>
        <n v="4799642.0"/>
        <n v="2941038.0"/>
        <n v="6473416.0"/>
        <n v="3.7636311E7"/>
        <n v="5121900.0"/>
        <n v="3588632.0"/>
        <n v="620290.0"/>
        <n v="907590.0"/>
        <n v="1.9055607E7"/>
        <n v="9803630.0"/>
        <n v="1379562.0"/>
        <n v="3066772.0"/>
        <n v="1584272.0"/>
        <n v="1.2867783E7"/>
        <n v="6517250.0"/>
        <n v="2869677.0"/>
        <n v="4370817.0"/>
        <n v="4576244.0"/>
        <n v="6614218.0"/>
        <n v="5840241.0"/>
        <n v="1328473.0"/>
        <n v="9883053.0"/>
        <n v="5346620.0"/>
        <n v="6011182.0"/>
        <n v="2979147.0"/>
        <n v="997518.0"/>
        <n v="9658913.0"/>
        <n v="685526.0"/>
        <n v="1840914.0"/>
        <n v="1320444.0"/>
        <n v="8828552.0"/>
        <n v="2080707.0"/>
        <n v="2713114.0"/>
        <n v="1.9499921E7"/>
        <n v="1.1545735E7"/>
        <n v="3788824.0"/>
        <n v="3872672.0"/>
        <n v="1.2747052E7"/>
        <n v="1053829.0"/>
        <n v="4672655.0"/>
        <n v="823740.0"/>
        <n v="6400298.0"/>
        <n v="2.5645504E7"/>
        <n v="2814797.0"/>
        <n v="8102437.0"/>
        <n v="627197.0"/>
        <n v="6827479.0"/>
        <n v="5705840.0"/>
        <n v="1856606.0"/>
        <n v="567491.0"/>
        <n v="713982.0"/>
        <n v="4785514.0"/>
        <n v="2921998.0"/>
        <n v="6407342.0"/>
        <n v="3.731955E7"/>
        <n v="5047539.0"/>
        <n v="3579173.0"/>
        <n v="605282.0"/>
        <n v="899647.0"/>
        <n v="1.8846143E7"/>
        <n v="9712209.0"/>
        <n v="1364004.0"/>
        <n v="3050819.0"/>
        <n v="1570819.0"/>
        <n v="1.2840545E7"/>
        <n v="6490555.0"/>
        <n v="2858266.0"/>
        <n v="4348464.0"/>
        <n v="4544635.0"/>
        <n v="6566440.0"/>
        <n v="5788784.0"/>
        <n v="1327651.0"/>
        <n v="9877597.0"/>
        <n v="5310934.0"/>
        <n v="5996089.0"/>
        <n v="2970615.0"/>
        <n v="990730.0"/>
        <n v="9574586.0"/>
        <n v="674752.0"/>
        <n v="1829591.0"/>
        <n v="1316807.0"/>
        <n v="8799451.0"/>
        <n v="2064614.0"/>
        <n v="2702483.0"/>
        <n v="1.9399956E7"/>
        <n v="1.1539449E7"/>
        <n v="3760014.0"/>
        <n v="3837614.0"/>
        <n v="1.2711406E7"/>
        <n v="1053994.0"/>
        <n v="4635846.0"/>
        <n v="816193.0"/>
        <n v="6355518.0"/>
        <n v="2.5241897E7"/>
        <n v="2775413.0"/>
        <n v="8024004.0"/>
        <n v="625886.0"/>
        <n v="6743009.0"/>
        <n v="5690538.0"/>
        <n v="1854265.0"/>
        <n v="564531.0"/>
        <n v="698895.0"/>
        <n v="4757938.0"/>
        <n v="2896843.0"/>
        <n v="6343154.0"/>
        <n v="3.6961229E7"/>
        <n v="4972195.0"/>
        <n v="3561807.0"/>
        <n v="592228.0"/>
        <n v="891730.0"/>
        <n v="1.8652644E7"/>
        <n v="9620846.0"/>
        <n v="1346717.0"/>
        <n v="3032870.0"/>
        <n v="1554439.0"/>
        <n v="1.2796778E7"/>
        <n v="6459325.0"/>
        <n v="2832704.0"/>
        <n v="4317074.0"/>
        <n v="4491648.0"/>
        <n v="6517613.0"/>
        <n v="5730388.0"/>
        <n v="1329590.0"/>
        <n v="9901591.0"/>
        <n v="5281203.0"/>
        <n v="5961088.0"/>
        <n v="2958774.0"/>
        <n v="983982.0"/>
        <n v="9449566.0"/>
        <n v="664968.0"/>
        <n v="1812683.0"/>
        <n v="1316102.0"/>
        <n v="8755602.0"/>
        <n v="2036802.0"/>
        <n v="2684665.0"/>
        <n v="1.9307066E7"/>
        <n v="1.1528896E7"/>
        <n v="3717572.0"/>
        <n v="3808600.0"/>
        <n v="1.2666858E7"/>
        <n v="1053646.0"/>
        <n v="4589872.0"/>
        <n v="807067.0"/>
        <n v="6306019.0"/>
        <n v="2.4801761E7"/>
        <n v="2723421.0"/>
        <n v="7925937.0"/>
        <n v="624817.0"/>
        <n v="6667426.0"/>
        <n v="5669264.0"/>
        <n v="1847775.0"/>
        <n v="559851.0"/>
        <n v="687455.0"/>
        <n v="4718206.0"/>
        <n v="2874554.0"/>
        <n v="6280362.0"/>
        <n v="3.6604337E7"/>
        <n v="4889730.0"/>
        <n v="3545579.0"/>
        <n v="580236.0"/>
        <n v="883874.0"/>
        <n v="1.8527305E7"/>
        <n v="9504843.0"/>
        <n v="1332213.0"/>
        <n v="3016734.0"/>
        <n v="1534320.0"/>
        <n v="1.2747038E7"/>
        <n v="6424806.0"/>
        <n v="2808076.0"/>
        <n v="4289878.0"/>
        <n v="4435586.0"/>
        <n v="6468967.0"/>
        <n v="5684965.0"/>
        <n v="1330509.0"/>
        <n v="9946889.0"/>
        <n v="5247018.0"/>
        <n v="5923916.0"/>
        <n v="2947806.0"/>
        <n v="976415.0"/>
        <n v="9309449.0"/>
        <n v="657569.0"/>
        <n v="1796378.0"/>
        <n v="1315906.0"/>
        <n v="8711090.0"/>
        <n v="2010662.0"/>
        <n v="2653630.0"/>
        <n v="1.9212436E7"/>
        <n v="1.1515391E7"/>
        <n v="3668976.0"/>
        <n v="3768748.0"/>
        <n v="1.2612285E7"/>
        <n v="1055003.0"/>
        <n v="4528996.0"/>
        <n v="799124.0"/>
        <n v="6247411.0"/>
        <n v="2.4309039E7"/>
        <n v="2663029.0"/>
        <n v="7833496.0"/>
        <n v="624151.0"/>
        <n v="6562231.0"/>
        <n v="5640996.0"/>
        <n v="1840310.0"/>
        <n v="546043.0"/>
        <n v="680300.0"/>
        <n v="4672840.0"/>
        <n v="2848650.0"/>
        <n v="6167681.0"/>
        <n v="3.6250311E7"/>
        <n v="4803868.0"/>
        <n v="3527270.0"/>
        <n v="574404.0"/>
        <n v="871749.0"/>
        <n v="1.8367842E7"/>
        <n v="9349988.0"/>
        <n v="1315675.0"/>
        <n v="2999212.0"/>
        <n v="1505105.0"/>
        <n v="1.2695866E7"/>
        <n v="6379599.0"/>
        <n v="2783785.0"/>
        <n v="4256672.0"/>
        <n v="4375581.0"/>
        <n v="6431559.0"/>
        <n v="5653408.0"/>
        <n v="1327040.0"/>
        <n v="1.0001284E7"/>
        <n v="5207203.0"/>
        <n v="5887612.0"/>
        <n v="2928350.0"/>
        <n v="964706.0"/>
        <n v="9118037.0"/>
        <n v="652822.0"/>
        <n v="1783440.0"/>
        <n v="1312540.0"/>
        <n v="8677885.0"/>
        <n v="1990070.0"/>
        <n v="2601072.0"/>
        <n v="1.9132335E7"/>
        <n v="1.1500468E7"/>
        <n v="3634349.0"/>
        <n v="3722417.0"/>
        <n v="1.2563937E7"/>
        <n v="1057315.0"/>
        <n v="4444110.0"/>
        <n v="791623.0"/>
        <n v="6175727.0"/>
        <n v="2.3831983E7"/>
        <n v="2597746.0"/>
        <n v="7751000.0"/>
        <n v="623481.0"/>
        <n v="6461587.0"/>
        <n v="5610775.0"/>
        <n v="1834052.0"/>
        <n v="534876.0"/>
      </sharedItems>
    </cacheField>
    <cacheField name="GDP/Million" numFmtId="0">
      <sharedItems containsSemiMixedTypes="0" containsString="0" containsNumber="1">
        <n v="49820.0"/>
        <n v="226896.5"/>
        <n v="130750.7"/>
        <n v="373719.0"/>
        <n v="3007187.7"/>
        <n v="382584.7"/>
        <n v="276422.9"/>
        <n v="144554.8"/>
        <n v="75786.5"/>
        <n v="1106035.5"/>
        <n v="622627.8"/>
        <n v="82884.6"/>
        <n v="194267.6"/>
        <n v="83821.6"/>
        <n v="858366.9"/>
        <n v="375336.7"/>
        <n v="175141.8"/>
        <n v="212539.6"/>
        <n v="235437.4"/>
        <n v="582476.8"/>
        <n v="410674.7"/>
        <n v="69271.8"/>
        <n v="515119.9"/>
        <n v="373739.3"/>
        <n v="329367.2"/>
        <n v="113845.7"/>
        <n v="51508.8"/>
        <n v="589829.0"/>
        <n v="54854.2"/>
        <n v="133439.0"/>
        <n v="87621.0"/>
        <n v="618579.3"/>
        <n v="98472.1"/>
        <n v="170943.8"/>
        <n v="1724759.1"/>
        <n v="677561.2"/>
        <n v="188056.6"/>
        <n v="243776.8"/>
        <n v="771897.9"/>
        <n v="60556.3"/>
        <n v="244881.7"/>
        <n v="54789.4"/>
        <n v="369574.3"/>
        <n v="1775587.8"/>
        <n v="197561.9"/>
        <n v="549535.8"/>
        <n v="33435.0"/>
        <n v="604253.8"/>
        <n v="337714.0"/>
        <n v="75855.0"/>
        <n v="36323.5"/>
        <n v="54547.1"/>
        <n v="231171.8"/>
        <n v="130839.9"/>
        <n v="369988.2"/>
        <n v="3052645.2"/>
        <n v="392218.0"/>
        <n v="288109.1"/>
        <n v="144405.7"/>
        <n v="77042.2"/>
        <n v="1116435.4"/>
        <n v="637798.7"/>
        <n v="91781.1"/>
        <n v="194322.6"/>
        <n v="82420.1"/>
        <n v="890486.1"/>
        <n v="381020.3"/>
        <n v="176738.5"/>
        <n v="216101.5"/>
        <n v="254562.0"/>
        <n v="593256.7"/>
        <n v="421609.5"/>
        <n v="68452.9"/>
        <n v="531434.6"/>
        <n v="383039.6"/>
        <n v="332272.9"/>
        <n v="114733.8"/>
        <n v="51789.3"/>
        <n v="595655.4"/>
        <n v="59004.5"/>
        <n v="131352.4"/>
        <n v="87507.6"/>
        <n v="639436.7"/>
        <n v="101971.5"/>
        <n v="181743.3"/>
        <n v="1777751.8"/>
        <n v="693199.3"/>
        <n v="203699.7"/>
        <n v="246647.1"/>
        <n v="799686.2"/>
        <n v="61319.1"/>
        <n v="244662.3"/>
        <n v="53939.9"/>
        <n v="376916.5"/>
        <n v="1863953.8"/>
        <n v="195088.4"/>
        <n v="554305.8"/>
        <n v="34127.5"/>
        <n v="597873.8"/>
        <n v="344724.8"/>
        <n v="79139.7"/>
        <n v="39600.8"/>
        <n v="54711.7"/>
        <n v="224046.9"/>
        <n v="127306.5"/>
        <n v="349907.5"/>
        <n v="2895101.0"/>
        <n v="371424.6"/>
        <n v="280692.0"/>
        <n v="139784.8"/>
        <n v="72488.0"/>
        <n v="1057862.3"/>
        <n v="602340.1"/>
        <n v="90276.4"/>
        <n v="190403.1"/>
        <n v="77493.9"/>
        <n v="867535.5"/>
        <n v="373518.4"/>
        <n v="172327.5"/>
        <n v="208250.3"/>
        <n v="255810.3"/>
        <n v="564047.3"/>
        <n v="411099.8"/>
        <n v="65491.9"/>
        <n v="520802.6"/>
        <n v="373419.5"/>
        <n v="319393.9"/>
        <n v="112406.8"/>
        <n v="50903.8"/>
        <n v="569981.7"/>
        <n v="59092.6"/>
        <n v="126922.7"/>
        <n v="83844.0"/>
        <n v="613508.7"/>
        <n v="97269.2"/>
        <n v="170352.9"/>
        <n v="1694957.9"/>
        <n v="666973.9"/>
        <n v="202466.6"/>
        <n v="237066.0"/>
        <n v="772611.4"/>
        <n v="59129.0"/>
        <n v="233665.3"/>
        <n v="52404.3"/>
        <n v="361381.5"/>
        <n v="1809706.4"/>
        <n v="182643.6"/>
        <n v="531757.1"/>
        <n v="33032.7"/>
        <n v="564480.7"/>
        <n v="332263.5"/>
        <n v="79044.8"/>
        <n v="39032.3"/>
        <n v="53089.3"/>
        <n v="215085.9"/>
        <n v="122350.2"/>
        <n v="330416.1"/>
        <n v="2730973.9"/>
        <n v="348898.1"/>
        <n v="271582.6"/>
        <n v="133391.2"/>
        <n v="68763.8"/>
        <n v="1002568.1"/>
        <n v="574404.4"/>
        <n v="87177.8"/>
        <n v="183549.8"/>
        <n v="71688.4"/>
        <n v="827075.2"/>
        <n v="353150.3"/>
        <n v="164923.3"/>
        <n v="201555.0"/>
        <n v="241704.2"/>
        <n v="532354.3"/>
        <n v="400406.0"/>
        <n v="62412.9"/>
        <n v="501751.6"/>
        <n v="354684.2"/>
        <n v="308722.1"/>
        <n v="109962.5"/>
        <n v="48439.5"/>
        <n v="549670.6"/>
        <n v="55228.0"/>
        <n v="121946.3"/>
        <n v="80665.9"/>
        <n v="586374.6"/>
        <n v="92311.1"/>
        <n v="160785.0"/>
        <n v="1603903.4"/>
        <n v="641745.8"/>
        <n v="190674.5"/>
        <n v="222613.8"/>
        <n v="745011.3"/>
        <n v="57940.8"/>
        <n v="223044.9"/>
        <n v="50299.4"/>
        <n v="349837.7"/>
        <n v="1677110.9"/>
        <n v="168058.4"/>
        <n v="509892.8"/>
        <n v="32246.9"/>
        <n v="519942.9"/>
        <n v="318364.2"/>
        <n v="74799.5"/>
        <n v="36863.7"/>
        <n v="50727.7"/>
        <n v="207368.4"/>
        <n v="119152.4"/>
        <n v="313081.4"/>
        <n v="2569634.0"/>
        <n v="329911.7"/>
        <n v="263670.3"/>
        <n v="129648.6"/>
        <n v="69355.0"/>
        <n v="953352.5"/>
        <n v="547546.7"/>
        <n v="83914.4"/>
        <n v="181011.4"/>
        <n v="68837.4"/>
        <n v="807043.2"/>
        <n v="340500.7"/>
        <n v="160451.0"/>
        <n v="196484.9"/>
        <n v="227090.7"/>
        <n v="514637.6"/>
        <n v="387733.4"/>
        <n v="60254.4"/>
        <n v="490264.0"/>
        <n v="344060.8"/>
        <n v="300914.5"/>
        <n v="107291.4"/>
        <n v="45490.9"/>
        <n v="526029.8"/>
        <n v="51989.2"/>
        <n v="118145.9"/>
        <n v="79090.1"/>
        <n v="575501.0"/>
        <n v="89769.4"/>
        <n v="151840.4"/>
        <n v="1551354.1"/>
        <n v="623265.3"/>
        <n v="181244.4"/>
        <n v="211305.9"/>
        <n v="726561.9"/>
        <n v="57353.5"/>
        <n v="215120.2"/>
        <n v="49151.4"/>
        <n v="336413.9"/>
        <n v="1579014.9"/>
        <n v="157827.3"/>
        <n v="496021.1"/>
        <n v="31661.2"/>
        <n v="487275.1"/>
        <n v="314073.3"/>
        <n v="70924.4"/>
        <n v="35879.0"/>
        <n v="51490.9"/>
        <n v="202372.4"/>
        <n v="117786.8"/>
        <n v="299393.3"/>
        <n v="2473555.9"/>
        <n v="320721.1"/>
        <n v="259487.8"/>
        <n v="124604.7"/>
        <n v="71913.9"/>
        <n v="908519.9"/>
        <n v="521008.2"/>
        <n v="81230.3"/>
        <n v="180299.3"/>
        <n v="65899.9"/>
        <n v="799930.5"/>
        <n v="331945.7"/>
        <n v="154958.2"/>
        <n v="193413.1"/>
        <n v="235113.5"/>
        <n v="498851.3"/>
        <n v="369728.1"/>
        <n v="58131.3"/>
        <n v="474983.3"/>
        <n v="335530.2"/>
        <n v="296929.3"/>
        <n v="105914.6"/>
        <n v="46604.1"/>
        <n v="508928.7"/>
        <n v="55996.9"/>
        <n v="116514.6"/>
        <n v="76478.0"/>
        <n v="563233.8"/>
        <n v="90274.3"/>
        <n v="145115.9"/>
        <n v="1487627.6"/>
        <n v="611019.5"/>
        <n v="186815.6"/>
        <n v="200659.6"/>
        <n v="714202.9"/>
        <n v="56390.8"/>
        <n v="205816.7"/>
        <n v="48070.2"/>
        <n v="325294.0"/>
        <n v="1573498.4"/>
        <n v="149153.4"/>
        <n v="483786.5"/>
        <n v="30933.3"/>
        <n v="466689.7"/>
        <n v="307507.9"/>
        <n v="71318.5"/>
        <n v="38426.9"/>
        <n v="56484.9"/>
        <n v="197406.9"/>
        <n v="116139.4"/>
        <n v="287666.6"/>
        <n v="2335286.5"/>
        <n v="309542.6"/>
        <n v="246597.0"/>
        <n v="119414.6"/>
        <n v="68354.7"/>
        <n v="851692.4"/>
        <n v="490079.3"/>
        <n v="76773.3"/>
        <n v="173095.9"/>
        <n v="64575.2"/>
        <n v="771356.1"/>
        <n v="327958.3"/>
        <n v="150183.6"/>
        <n v="187983.8"/>
        <n v="240737.3"/>
        <n v="470468.5"/>
        <n v="352761.3"/>
        <n v="56410.8"/>
        <n v="451773.2"/>
        <n v="324751.4"/>
        <n v="287507.5"/>
        <n v="104300.3"/>
        <n v="45177.2"/>
        <n v="483191.3"/>
        <n v="59926.3"/>
        <n v="111945.9"/>
        <n v="72995.2"/>
        <n v="542842.8"/>
        <n v="92185.7"/>
        <n v="136008.7"/>
        <n v="1430923.3"/>
        <n v="595640.9"/>
        <n v="196631.6"/>
        <n v="188120.7"/>
        <n v="694142.6"/>
        <n v="54559.7"/>
        <n v="194352.7"/>
        <n v="46785.4"/>
        <n v="306153.1"/>
        <n v="1579299.5"/>
        <n v="142150.1"/>
        <n v="465181.8"/>
        <n v="30099.4"/>
        <n v="440648.0"/>
        <n v="295696.0"/>
        <n v="72648.2"/>
        <n v="40310.6"/>
        <n v="57247.7"/>
        <n v="194786.9"/>
        <n v="113227.3"/>
        <n v="278591.6"/>
        <n v="2220389.9"/>
        <n v="292140.5"/>
        <n v="241517.4"/>
        <n v="114540.1"/>
        <n v="61716.2"/>
        <n v="811751.7"/>
        <n v="464752.8"/>
        <n v="74554.9"/>
        <n v="162200.3"/>
        <n v="61835.8"/>
        <n v="741121.5"/>
        <n v="312138.5"/>
        <n v="144483.2"/>
        <n v="184524.4"/>
        <n v="230832.5"/>
        <n v="454321.2"/>
        <n v="340577.6"/>
        <n v="54470.1"/>
        <n v="437274.4"/>
        <n v="311126.4"/>
        <n v="280571.0"/>
        <n v="102371.0"/>
        <n v="43687.9"/>
        <n v="462268.9"/>
        <n v="54271.0"/>
        <n v="107260.7"/>
        <n v="70476.2"/>
        <n v="534177.8"/>
        <n v="88756.9"/>
        <n v="132086.4"/>
        <n v="1365529.0"/>
        <n v="566532.4"/>
        <n v="182694.7"/>
        <n v="179527.7"/>
        <n v="668569.1"/>
        <n v="53034.1"/>
        <n v="185009.1"/>
        <n v="45361.0"/>
        <n v="295862.7"/>
        <n v="1515195.6"/>
        <n v="135450.4"/>
        <n v="457640.5"/>
        <n v="29289.6"/>
        <n v="419092.4"/>
        <n v="284270.9"/>
        <n v="71481.5"/>
        <n v="39289.8"/>
        <n v="58283.6"/>
        <n v="189245.5"/>
        <n v="108492.1"/>
        <n v="271440.0"/>
        <n v="2113096.4"/>
        <n v="276823.1"/>
        <n v="240911.9"/>
        <n v="112157.0"/>
        <n v="62354.6"/>
        <n v="778545.0"/>
        <n v="447764.7"/>
        <n v="71905.3"/>
        <n v="158538.4"/>
        <n v="58323.9"/>
        <n v="726399.1"/>
        <n v="300513.9"/>
        <n v="141818.2"/>
        <n v="178143.7"/>
        <n v="235384.7"/>
        <n v="442916.9"/>
        <n v="332523.5"/>
        <n v="53679.7"/>
        <n v="422691.2"/>
        <n v="298328.3"/>
        <n v="271535.1"/>
        <n v="100448.4"/>
        <n v="42340.9"/>
        <n v="445095.3"/>
        <n v="51832.6"/>
        <n v="102725.9"/>
        <n v="68498.1"/>
        <n v="517195.9"/>
        <n v="87925.2"/>
        <n v="129312.9"/>
        <n v="1328233.5"/>
        <n v="545740.1"/>
        <n v="174874.4"/>
        <n v="174611.0"/>
        <n v="647925.9"/>
        <n v="51583.0"/>
        <n v="177618.1"/>
        <n v="43901.5"/>
        <n v="286341.5"/>
        <n v="1421180.1"/>
        <n v="129512.5"/>
        <n v="445973.6"/>
        <n v="29241.3"/>
        <n v="400530.6"/>
        <n v="277107.1"/>
        <n v="70322.2"/>
        <n v="38855.4"/>
        <n v="56896.3"/>
        <n v="183916.6"/>
        <n v="105768.1"/>
        <n v="260915.7"/>
        <n v="2023500.0"/>
        <n v="267516.1"/>
        <n v="233158.7"/>
        <n v="109730.4"/>
        <n v="61372.2"/>
        <n v="755240.0"/>
        <n v="431653.9"/>
        <n v="69083.9"/>
        <n v="148477.6"/>
        <n v="56941.1"/>
        <n v="692880.8"/>
        <n v="291356.1"/>
        <n v="136358.9"/>
        <n v="171586.9"/>
        <n v="229945.0"/>
        <n v="425523.0"/>
        <n v="326281.2"/>
        <n v="52575.5"/>
        <n v="404554.7"/>
        <n v="287039.3"/>
        <n v="262067.1"/>
        <n v="96218.0"/>
        <n v="40995.1"/>
        <n v="431722.7"/>
        <n v="41587.7"/>
        <n v="99921.1"/>
        <n v="66153.2"/>
        <n v="495965.8"/>
        <n v="87062.8"/>
        <n v="127677.9"/>
        <n v="1247605.8"/>
        <n v="528189.9"/>
        <n v="166235.8"/>
        <n v="170630.9"/>
        <n v="624819.7"/>
        <n v="50206.1"/>
        <n v="172075.1"/>
        <n v="41892.1"/>
        <n v="269814.2"/>
        <n v="1341334.4"/>
        <n v="125565.0"/>
        <n v="435180.3"/>
        <n v="28418.7"/>
        <n v="379574.9"/>
        <n v="266364.4"/>
        <n v="69234.1"/>
        <n v="39751.4"/>
        <n v="53331.6"/>
        <n v="177249.2"/>
        <n v="101486.5"/>
        <n v="251153.0"/>
        <n v="1954092.7"/>
        <n v="258300.2"/>
        <n v="234700.0"/>
        <n v="106146.9"/>
        <n v="58163.5"/>
        <n v="746928.9"/>
        <n v="418091.3"/>
        <n v="66872.9"/>
        <n v="142233.9"/>
        <n v="55587.6"/>
        <n v="666404.8"/>
        <n v="282562.2"/>
        <n v="128591.3"/>
        <n v="166408.7"/>
        <n v="225308.9"/>
        <n v="411136.1"/>
        <n v="314728.3"/>
        <n v="52256.2"/>
        <n v="390043.0"/>
        <n v="274231.3"/>
        <n v="259816.1"/>
        <n v="93943.1"/>
        <n v="38336.1"/>
        <n v="420027.6"/>
        <n v="35676.2"/>
        <n v="91561.5"/>
        <n v="64843.6"/>
        <n v="492762.4"/>
        <n v="84611.5"/>
        <n v="124669.4"/>
        <n v="1223529.7"/>
        <n v="500515.3"/>
        <n v="154287.4"/>
        <n v="164137.2"/>
        <n v="604736.8"/>
        <n v="49468.3"/>
        <n v="165860.0"/>
        <n v="37852.5"/>
        <n v="257776.0"/>
        <n v="1245959.4"/>
        <n v="118669.8"/>
        <n v="426992.4"/>
        <n v="27406.6"/>
        <n v="365497.8"/>
        <n v="256432.9"/>
        <n v="65998.7"/>
        <n v="37680.7"/>
        <n v="49957.8"/>
        <n v="170930.9"/>
        <n v="97508.1"/>
        <n v="246424.3"/>
        <n v="1890165.9"/>
        <n v="251227.7"/>
        <n v="233290.7"/>
        <n v="100446.0"/>
        <n v="57849.7"/>
        <n v="735421.0"/>
        <n v="409590.8"/>
        <n v="64549.7"/>
        <n v="136894.6"/>
        <n v="54064.1"/>
        <n v="649862.7"/>
        <n v="263326.8"/>
        <n v="125348.9"/>
        <n v="157479.8"/>
        <n v="204906.9"/>
        <n v="390504.8"/>
        <n v="299102.7"/>
        <n v="51123.8"/>
        <n v="368733.8"/>
        <n v="262088.9"/>
        <n v="253317.7"/>
        <n v="91792.2"/>
        <n v="36187.8"/>
        <n v="411155.8"/>
        <n v="32226.0"/>
        <n v="86870.4"/>
        <n v="62522.9"/>
        <n v="482458.9"/>
        <n v="82461.5"/>
        <n v="122127.1"/>
        <n v="1160081.3"/>
        <n v="482281.1"/>
        <n v="146633.0"/>
        <n v="159607.3"/>
        <n v="582144.8"/>
        <n v="47702.2"/>
        <n v="161813.5"/>
        <n v="36432.9"/>
        <n v="252332.8"/>
        <n v="1169607.7"/>
        <n v="113985.4"/>
        <n v="410967.4"/>
        <n v="26099.2"/>
        <n v="351245.0"/>
        <n v="247210.0"/>
        <n v="63600.7"/>
        <n v="36252.0"/>
        <n v="55122.5"/>
        <n v="174526.3"/>
        <n v="99706.8"/>
        <n v="262926.0"/>
        <n v="1944695.3"/>
        <n v="258871.7"/>
        <n v="238936.8"/>
        <n v="99496.5"/>
        <n v="55459.8"/>
        <n v="763341.5"/>
        <n v="416377.6"/>
        <n v="65678.2"/>
        <n v="137548.5"/>
        <n v="56200.8"/>
        <n v="654657.5"/>
        <n v="275538.7"/>
        <n v="128604.3"/>
        <n v="159883.8"/>
        <n v="212392.4"/>
        <n v="390778.4"/>
        <n v="295400.2"/>
        <n v="50713.2"/>
        <n v="390420.9"/>
        <n v="267420.6"/>
        <n v="254045.8"/>
        <n v="94514.5"/>
        <n v="37224.9"/>
        <n v="418793.4"/>
        <n v="31874.4"/>
        <n v="85628.0"/>
        <n v="61700.2"/>
        <n v="496227.2"/>
        <n v="84688.4"/>
        <n v="130609.5"/>
        <n v="1116591.0"/>
        <n v="496919.4"/>
        <n v="160763.7"/>
        <n v="164925.4"/>
        <n v="588024.6"/>
        <n v="47277.5"/>
        <n v="163886.2"/>
        <n v="36603.0"/>
        <n v="254242.0"/>
        <n v="1244294.9"/>
        <n v="117178.9"/>
        <n v="404634.9"/>
        <n v="25999.3"/>
        <n v="354794.1"/>
        <n v="246814.5"/>
        <n v="62694.8"/>
        <n v="42819.3"/>
        <n v="49583.7"/>
        <n v="172975.2"/>
        <n v="98381.6"/>
        <n v="261392.0"/>
        <n v="1898902.0"/>
        <n v="248446.5"/>
        <n v="234540.7"/>
        <n v="93785.4"/>
        <n v="56612.8"/>
        <n v="782712.5"/>
        <n v="419606.3"/>
        <n v="64163.6"/>
        <n v="137930.2"/>
        <n v="53934.5"/>
        <n v="650145.2"/>
        <n v="273509.5"/>
        <n v="123878.7"/>
        <n v="157163.7"/>
        <n v="203041.0"/>
        <n v="378519.1"/>
        <n v="282965.6"/>
        <n v="50459.3"/>
        <n v="409615.4"/>
        <n v="262063.1"/>
        <n v="244331.3"/>
        <n v="91191.4"/>
        <n v="36233.2"/>
        <n v="401490.9"/>
        <n v="29075.4"/>
        <n v="83834.8"/>
        <n v="61782.1"/>
        <n v="474867.9"/>
        <n v="80799.8"/>
        <n v="131620.9"/>
        <n v="1119381.5"/>
        <n v="497761.5"/>
        <n v="145752.1"/>
        <n v="159585.2"/>
        <n v="565831.8"/>
        <n v="47340.8"/>
        <n v="162746.3"/>
        <n v="35073.0"/>
        <n v="248692.4"/>
        <n v="1191093.1"/>
        <n v="114813.4"/>
        <n v="391699.8"/>
        <n v="24797.7"/>
        <n v="342024.2"/>
        <n v="245839.5"/>
        <n v="59273.5"/>
        <n v="36950.8"/>
      </sharedItems>
    </cacheField>
    <cacheField name="GDP" numFmtId="0">
      <sharedItems containsSemiMixedTypes="0" containsString="0" containsNumber="1" containsInteger="1">
        <n v="4.982E10"/>
        <n v="2.268965E11"/>
        <n v="1.307507E11"/>
        <n v="3.73719E11"/>
        <n v="3.0071877E12"/>
        <n v="3.825847E11"/>
        <n v="2.764229E11"/>
        <n v="1.445548E11"/>
        <n v="7.57865E10"/>
        <n v="1.1060355E12"/>
        <n v="6.226278E11"/>
        <n v="8.28846E10"/>
        <n v="1.942676E11"/>
        <n v="8.38216E10"/>
        <n v="8.583669E11"/>
        <n v="3.753367E11"/>
        <n v="1.751418E11"/>
        <n v="2.125396E11"/>
        <n v="2.354374E11"/>
        <n v="5.824768E11"/>
        <n v="4.106747E11"/>
        <n v="6.92718E10"/>
        <n v="5.151199E11"/>
        <n v="3.737393E11"/>
        <n v="3.293672E11"/>
        <n v="1.138457E11"/>
        <n v="5.15088E10"/>
        <n v="5.89829E11"/>
        <n v="5.48542E10"/>
        <n v="1.33439E11"/>
        <n v="8.7621E10"/>
        <n v="6.185793E11"/>
        <n v="9.84721E10"/>
        <n v="1.709438E11"/>
        <n v="1.7247591E12"/>
        <n v="6.775612E11"/>
        <n v="1.880566E11"/>
        <n v="2.437768E11"/>
        <n v="7.718979E11"/>
        <n v="6.05563E10"/>
        <n v="2.448817E11"/>
        <n v="5.47894E10"/>
        <n v="3.695743E11"/>
        <n v="1.7755878E12"/>
        <n v="1.975619E11"/>
        <n v="5.495358E11"/>
        <n v="3.3435E10"/>
        <n v="6.042538E11"/>
        <n v="3.37714E11"/>
        <n v="7.5855E10"/>
        <n v="3.63235E10"/>
        <n v="5.45471E10"/>
        <n v="2.311718E11"/>
        <n v="1.308399E11"/>
        <n v="3.699882E11"/>
        <n v="3.0526452E12"/>
        <n v="3.92218E11"/>
        <n v="2.881091E11"/>
        <n v="1.444057E11"/>
        <n v="7.70422E10"/>
        <n v="1.1164354E12"/>
        <n v="6.377987E11"/>
        <n v="9.17811E10"/>
        <n v="1.943226E11"/>
        <n v="8.24201E10"/>
        <n v="8.904861E11"/>
        <n v="3.810203E11"/>
        <n v="1.767385E11"/>
        <n v="2.161015E11"/>
        <n v="2.54562E11"/>
        <n v="5.932567E11"/>
        <n v="4.216095E11"/>
        <n v="6.84529E10"/>
        <n v="5.314346E11"/>
        <n v="3.830396E11"/>
        <n v="3.322729E11"/>
        <n v="1.147338E11"/>
        <n v="5.17893E10"/>
        <n v="5.956554E11"/>
        <n v="5.90045E10"/>
        <n v="1.313524E11"/>
        <n v="8.75076E10"/>
        <n v="6.394367E11"/>
        <n v="1.019715E11"/>
        <n v="1.817433E11"/>
        <n v="1.7777518E12"/>
        <n v="6.931993E11"/>
        <n v="2.036997E11"/>
        <n v="2.466471E11"/>
        <n v="7.996862E11"/>
        <n v="6.13191E10"/>
        <n v="2.446623E11"/>
        <n v="5.39399E10"/>
        <n v="3.769165E11"/>
        <n v="1.8639538E12"/>
        <n v="1.950884E11"/>
        <n v="5.543058E11"/>
        <n v="3.41275E10"/>
        <n v="5.978738E11"/>
        <n v="3.447248E11"/>
        <n v="7.91397E10"/>
        <n v="3.96008E10"/>
        <n v="5.47117E10"/>
        <n v="2.240469E11"/>
        <n v="1.273065E11"/>
        <n v="3.499075E11"/>
        <n v="2.895101E12"/>
        <n v="3.714246E11"/>
        <n v="2.80692E11"/>
        <n v="1.397848E11"/>
        <n v="7.2488E10"/>
        <n v="1.0578623E12"/>
        <n v="6.023401E11"/>
        <n v="9.02764E10"/>
        <n v="1.904031E11"/>
        <n v="7.74939E10"/>
        <n v="8.675355E11"/>
        <n v="3.735184E11"/>
        <n v="1.723275E11"/>
        <n v="2.082503E11"/>
        <n v="2.558103E11"/>
        <n v="5.640473E11"/>
        <n v="4.110998E11"/>
        <n v="6.54919E10"/>
        <n v="5.208026E11"/>
        <n v="3.734195E11"/>
        <n v="3.193939E11"/>
        <n v="1.124068E11"/>
        <n v="5.09038E10"/>
        <n v="5.699817E11"/>
        <n v="5.90926E10"/>
        <n v="1.269227E11"/>
        <n v="8.3844E10"/>
        <n v="6.135087E11"/>
        <n v="9.72692E10"/>
        <n v="1.703529E11"/>
        <n v="1.6949579E12"/>
        <n v="6.669739E11"/>
        <n v="2.024666E11"/>
        <n v="2.37066E11"/>
        <n v="7.726114E11"/>
        <n v="5.9129E10"/>
        <n v="2.336653E11"/>
        <n v="5.24043E10"/>
        <n v="3.613815E11"/>
        <n v="1.8097064E12"/>
        <n v="1.826436E11"/>
        <n v="5.317571E11"/>
        <n v="3.30327E10"/>
        <n v="5.644807E11"/>
        <n v="3.322635E11"/>
        <n v="7.90448E10"/>
        <n v="3.90323E10"/>
        <n v="5.30893E10"/>
        <n v="2.150859E11"/>
        <n v="1.223502E11"/>
        <n v="3.304161E11"/>
        <n v="2.7309739E12"/>
        <n v="3.488981E11"/>
        <n v="2.715826E11"/>
        <n v="1.333912E11"/>
        <n v="6.87638E10"/>
        <n v="1.0025681E12"/>
        <n v="5.744044E11"/>
        <n v="8.71778E10"/>
        <n v="1.835498E11"/>
        <n v="7.16884E10"/>
        <n v="8.270752E11"/>
        <n v="3.531503E11"/>
        <n v="1.649233E11"/>
        <n v="2.01555E11"/>
        <n v="2.417042E11"/>
        <n v="5.323543E11"/>
        <n v="4.00406E11"/>
        <n v="6.24129E10"/>
        <n v="5.017516E11"/>
        <n v="3.546842E11"/>
        <n v="3.087221E11"/>
        <n v="1.099625E11"/>
        <n v="4.84395E10"/>
        <n v="5.496706E11"/>
        <n v="5.5228E10"/>
        <n v="1.219463E11"/>
        <n v="8.06659E10"/>
        <n v="5.863746E11"/>
        <n v="9.23111E10"/>
        <n v="1.60785E11"/>
        <n v="1.6039034E12"/>
        <n v="6.417458E11"/>
        <n v="1.906745E11"/>
        <n v="2.226138E11"/>
        <n v="7.450113E11"/>
        <n v="5.79408E10"/>
        <n v="2.230449E11"/>
        <n v="5.02994E10"/>
        <n v="3.498377E11"/>
        <n v="1.6771109E12"/>
        <n v="1.680584E11"/>
        <n v="5.098928E11"/>
        <n v="3.22469E10"/>
        <n v="5.199429E11"/>
        <n v="3.183642E11"/>
        <n v="7.47995E10"/>
        <n v="3.68637E10"/>
        <n v="5.07277E10"/>
        <n v="2.073684E11"/>
        <n v="1.191524E11"/>
        <n v="3.130814E11"/>
        <n v="2.569634E12"/>
        <n v="3.299117E11"/>
        <n v="2.636703E11"/>
        <n v="1.296486E11"/>
        <n v="6.9355E10"/>
        <n v="9.533525E11"/>
        <n v="5.475467E11"/>
        <n v="8.39144E10"/>
        <n v="1.810114E11"/>
        <n v="6.88374E10"/>
        <n v="8.070432E11"/>
        <n v="3.405007E11"/>
        <n v="1.60451E11"/>
        <n v="1.964849E11"/>
        <n v="2.270907E11"/>
        <n v="5.146376E11"/>
        <n v="3.877334E11"/>
        <n v="6.02544E10"/>
        <n v="4.90264E11"/>
        <n v="3.440608E11"/>
        <n v="3.009145E11"/>
        <n v="1.072914E11"/>
        <n v="4.54909E10"/>
        <n v="5.260298E11"/>
        <n v="5.19892E10"/>
        <n v="1.181459E11"/>
        <n v="7.90901E10"/>
        <n v="5.75501E11"/>
        <n v="8.97694E10"/>
        <n v="1.518404E11"/>
        <n v="1.5513541E12"/>
        <n v="6.232653E11"/>
        <n v="1.812444E11"/>
        <n v="2.113059E11"/>
        <n v="7.265619E11"/>
        <n v="5.73535E10"/>
        <n v="2.151202E11"/>
        <n v="4.91514E10"/>
        <n v="3.364139E11"/>
        <n v="1.5790149E12"/>
        <n v="1.578273E11"/>
        <n v="4.960211E11"/>
        <n v="3.16612E10"/>
        <n v="4.872751E11"/>
        <n v="3.140733E11"/>
        <n v="7.09244E10"/>
        <n v="3.5879E10"/>
        <n v="5.14909E10"/>
        <n v="2.023724E11"/>
        <n v="1.177868E11"/>
        <n v="2.993933E11"/>
        <n v="2.4735559E12"/>
        <n v="3.207211E11"/>
        <n v="2.594878E11"/>
        <n v="1.246047E11"/>
        <n v="7.19139E10"/>
        <n v="9.085199E11"/>
        <n v="5.210082E11"/>
        <n v="8.12303E10"/>
        <n v="1.802993E11"/>
        <n v="6.58999E10"/>
        <n v="7.999305E11"/>
        <n v="3.319457E11"/>
        <n v="1.549582E11"/>
        <n v="1.934131E11"/>
        <n v="2.351135E11"/>
        <n v="4.988513E11"/>
        <n v="3.697281E11"/>
        <n v="5.81313E10"/>
        <n v="4.749833E11"/>
        <n v="3.355302E11"/>
        <n v="2.969293E11"/>
        <n v="1.059146E11"/>
        <n v="4.66041E10"/>
        <n v="5.089287E11"/>
        <n v="5.59969E10"/>
        <n v="1.165146E11"/>
        <n v="7.6478E10"/>
        <n v="5.632338E11"/>
        <n v="9.02743E10"/>
        <n v="1.451159E11"/>
        <n v="1.4876276E12"/>
        <n v="6.110195E11"/>
        <n v="1.868156E11"/>
        <n v="2.006596E11"/>
        <n v="7.142029E11"/>
        <n v="5.63908E10"/>
        <n v="2.058167E11"/>
        <n v="4.80702E10"/>
        <n v="3.25294E11"/>
        <n v="1.5734984E12"/>
        <n v="1.491534E11"/>
        <n v="4.837865E11"/>
        <n v="3.09333E10"/>
        <n v="4.666897E11"/>
        <n v="3.075079E11"/>
        <n v="7.13185E10"/>
        <n v="3.84269E10"/>
        <n v="5.64849E10"/>
        <n v="1.974069E11"/>
        <n v="1.161394E11"/>
        <n v="2.876666E11"/>
        <n v="2.3352865E12"/>
        <n v="3.095426E11"/>
        <n v="2.46597E11"/>
        <n v="1.194146E11"/>
        <n v="6.83547E10"/>
        <n v="8.516924E11"/>
        <n v="4.900793E11"/>
        <n v="7.67733E10"/>
        <n v="1.730959E11"/>
        <n v="6.45752E10"/>
        <n v="7.713561E11"/>
        <n v="3.279583E11"/>
        <n v="1.501836E11"/>
        <n v="1.879838E11"/>
        <n v="2.407373E11"/>
        <n v="4.704685E11"/>
        <n v="3.527613E11"/>
        <n v="5.64108E10"/>
        <n v="4.517732E11"/>
        <n v="3.247514E11"/>
        <n v="2.875075E11"/>
        <n v="1.043003E11"/>
        <n v="4.51772E10"/>
        <n v="4.831913E11"/>
        <n v="5.99263E10"/>
        <n v="1.119459E11"/>
        <n v="7.29952E10"/>
        <n v="5.428428E11"/>
        <n v="9.21857E10"/>
        <n v="1.360087E11"/>
        <n v="1.4309233E12"/>
        <n v="5.956409E11"/>
        <n v="1.966316E11"/>
        <n v="1.881207E11"/>
        <n v="6.941426E11"/>
        <n v="5.45597E10"/>
        <n v="1.943527E11"/>
        <n v="4.67854E10"/>
        <n v="3.061531E11"/>
        <n v="1.5792995E12"/>
        <n v="1.421501E11"/>
        <n v="4.651818E11"/>
        <n v="3.00994E10"/>
        <n v="4.40648E11"/>
        <n v="2.95696E11"/>
        <n v="7.26482E10"/>
        <n v="4.03106E10"/>
        <n v="5.72477E10"/>
        <n v="1.947869E11"/>
        <n v="1.132273E11"/>
        <n v="2.785916E11"/>
        <n v="2.2203899E12"/>
        <n v="2.921405E11"/>
        <n v="2.415174E11"/>
        <n v="1.145401E11"/>
        <n v="6.17162E10"/>
        <n v="8.117517E11"/>
        <n v="4.647528E11"/>
        <n v="7.45549E10"/>
        <n v="1.622003E11"/>
        <n v="6.18358E10"/>
        <n v="7.411215E11"/>
        <n v="3.121385E11"/>
        <n v="1.444832E11"/>
        <n v="1.845244E11"/>
        <n v="2.308325E11"/>
        <n v="4.543212E11"/>
        <n v="3.405776E11"/>
        <n v="5.44701E10"/>
        <n v="4.372744E11"/>
        <n v="3.111264E11"/>
        <n v="2.80571E11"/>
        <n v="1.02371E11"/>
        <n v="4.36879E10"/>
        <n v="4.622689E11"/>
        <n v="5.4271E10"/>
        <n v="1.072607E11"/>
        <n v="7.04762E10"/>
        <n v="5.341778E11"/>
        <n v="8.87569E10"/>
        <n v="1.320864E11"/>
        <n v="1.365529E12"/>
        <n v="5.665324E11"/>
        <n v="1.826947E11"/>
        <n v="1.795277E11"/>
        <n v="6.685691E11"/>
        <n v="5.30341E10"/>
        <n v="1.850091E11"/>
        <n v="4.5361E10"/>
        <n v="2.958627E11"/>
        <n v="1.5151956E12"/>
        <n v="1.354504E11"/>
        <n v="4.576405E11"/>
        <n v="2.92896E10"/>
        <n v="4.190924E11"/>
        <n v="2.842709E11"/>
        <n v="7.14815E10"/>
        <n v="3.92898E10"/>
        <n v="5.82836E10"/>
        <n v="1.892455E11"/>
        <n v="1.084921E11"/>
        <n v="2.7144E11"/>
        <n v="2.1130964E12"/>
        <n v="2.768231E11"/>
        <n v="2.409119E11"/>
        <n v="1.12157E11"/>
        <n v="6.23546E10"/>
        <n v="7.78545E11"/>
        <n v="4.477647E11"/>
        <n v="7.19053E10"/>
        <n v="1.585384E11"/>
        <n v="5.83239E10"/>
        <n v="7.263991E11"/>
        <n v="3.005139E11"/>
        <n v="1.418182E11"/>
        <n v="1.781437E11"/>
        <n v="2.353847E11"/>
        <n v="4.429169E11"/>
        <n v="3.325235E11"/>
        <n v="5.36797E10"/>
        <n v="4.226912E11"/>
        <n v="2.983283E11"/>
        <n v="2.715351E11"/>
        <n v="1.004484E11"/>
        <n v="4.23409E10"/>
        <n v="4.450953E11"/>
        <n v="5.18326E10"/>
        <n v="1.027259E11"/>
        <n v="6.84981E10"/>
        <n v="5.171959E11"/>
        <n v="8.79252E10"/>
        <n v="1.293129E11"/>
        <n v="1.3282335E12"/>
        <n v="5.457401E11"/>
        <n v="1.748744E11"/>
        <n v="1.74611E11"/>
        <n v="6.479259E11"/>
        <n v="5.1583E10"/>
        <n v="1.776181E11"/>
        <n v="4.39015E10"/>
        <n v="2.863415E11"/>
        <n v="1.4211801E12"/>
        <n v="1.295125E11"/>
        <n v="4.459736E11"/>
        <n v="2.92413E10"/>
        <n v="4.005306E11"/>
        <n v="2.771071E11"/>
        <n v="7.03222E10"/>
        <n v="3.88554E10"/>
        <n v="5.68963E10"/>
        <n v="1.839166E11"/>
        <n v="1.057681E11"/>
        <n v="2.609157E11"/>
        <n v="2.0235E12"/>
        <n v="2.675161E11"/>
        <n v="2.331587E11"/>
        <n v="1.097304E11"/>
        <n v="6.13722E10"/>
        <n v="7.5524E11"/>
        <n v="4.316539E11"/>
        <n v="6.90839E10"/>
        <n v="1.484776E11"/>
        <n v="5.69411E10"/>
        <n v="6.928808E11"/>
        <n v="2.913561E11"/>
        <n v="1.363589E11"/>
        <n v="1.715869E11"/>
        <n v="2.29945E11"/>
        <n v="4.25523E11"/>
        <n v="3.262812E11"/>
        <n v="5.25755E10"/>
        <n v="4.045547E11"/>
        <n v="2.870393E11"/>
        <n v="2.620671E11"/>
        <n v="9.6218E10"/>
        <n v="4.09951E10"/>
        <n v="4.317227E11"/>
        <n v="4.15877E10"/>
        <n v="9.99211E10"/>
        <n v="6.61532E10"/>
        <n v="4.959658E11"/>
        <n v="8.70628E10"/>
        <n v="1.276779E11"/>
        <n v="1.2476058E12"/>
        <n v="5.281899E11"/>
        <n v="1.662358E11"/>
        <n v="1.706309E11"/>
        <n v="6.248197E11"/>
        <n v="5.02061E10"/>
        <n v="1.720751E11"/>
        <n v="4.18921E10"/>
        <n v="2.698142E11"/>
        <n v="1.3413344E12"/>
        <n v="1.25565E11"/>
        <n v="4.351803E11"/>
        <n v="2.84187E10"/>
        <n v="3.795749E11"/>
        <n v="2.663644E11"/>
        <n v="6.92341E10"/>
        <n v="3.97514E10"/>
        <n v="5.33316E10"/>
        <n v="1.772492E11"/>
        <n v="1.014865E11"/>
        <n v="2.51153E11"/>
        <n v="1.9540927E12"/>
        <n v="2.583002E11"/>
        <n v="2.347E11"/>
        <n v="1.061469E11"/>
        <n v="5.81635E10"/>
        <n v="7.469289E11"/>
        <n v="4.180913E11"/>
        <n v="6.68729E10"/>
        <n v="1.422339E11"/>
        <n v="5.55876E10"/>
        <n v="6.664048E11"/>
        <n v="2.825622E11"/>
        <n v="1.285913E11"/>
        <n v="1.664087E11"/>
        <n v="2.253089E11"/>
        <n v="4.111361E11"/>
        <n v="3.147283E11"/>
        <n v="5.22562E10"/>
        <n v="3.90043E11"/>
        <n v="2.742313E11"/>
        <n v="2.598161E11"/>
        <n v="9.39431E10"/>
        <n v="3.83361E10"/>
        <n v="4.200276E11"/>
        <n v="3.56762E10"/>
        <n v="9.15615E10"/>
        <n v="6.48436E10"/>
        <n v="4.927624E11"/>
        <n v="8.46115E10"/>
        <n v="1.246694E11"/>
        <n v="1.2235297E12"/>
        <n v="5.005153E11"/>
        <n v="1.542874E11"/>
        <n v="1.641372E11"/>
        <n v="6.047368E11"/>
        <n v="4.94683E10"/>
        <n v="1.6586E11"/>
        <n v="3.78525E10"/>
        <n v="2.57776E11"/>
        <n v="1.2459594E12"/>
        <n v="1.186698E11"/>
        <n v="4.269924E11"/>
        <n v="2.74066E10"/>
        <n v="3.654978E11"/>
        <n v="2.564329E11"/>
        <n v="6.59987E10"/>
        <n v="3.76807E10"/>
        <n v="4.99578E10"/>
        <n v="1.709309E11"/>
        <n v="9.75081E10"/>
        <n v="2.464243E11"/>
        <n v="1.8901659E12"/>
        <n v="2.512277E11"/>
        <n v="2.332907E11"/>
        <n v="1.00446E11"/>
        <n v="5.78497E10"/>
        <n v="7.35421E11"/>
        <n v="4.095908E11"/>
        <n v="6.45497E10"/>
        <n v="1.368946E11"/>
        <n v="5.40641E10"/>
        <n v="6.498627E11"/>
        <n v="2.633268E11"/>
        <n v="1.253489E11"/>
        <n v="1.574798E11"/>
        <n v="2.049069E11"/>
        <n v="3.905048E11"/>
        <n v="2.991027E11"/>
        <n v="5.11238E10"/>
        <n v="3.687338E11"/>
        <n v="2.620889E11"/>
        <n v="2.533177E11"/>
        <n v="9.17922E10"/>
        <n v="3.61878E10"/>
        <n v="4.111558E11"/>
        <n v="3.2226E10"/>
        <n v="8.68704E10"/>
        <n v="6.25229E10"/>
        <n v="4.824589E11"/>
        <n v="8.24615E10"/>
        <n v="1.221271E11"/>
        <n v="1.1600813E12"/>
        <n v="4.822811E11"/>
        <n v="1.46633E11"/>
        <n v="1.596073E11"/>
        <n v="5.821448E11"/>
        <n v="4.77022E10"/>
        <n v="1.618135E11"/>
        <n v="3.64329E10"/>
        <n v="2.523328E11"/>
        <n v="1.1696077E12"/>
        <n v="1.139854E11"/>
        <n v="4.109674E11"/>
        <n v="2.60992E10"/>
        <n v="3.51245E11"/>
        <n v="2.4721E11"/>
        <n v="6.36007E10"/>
        <n v="3.6252E10"/>
        <n v="5.51225E10"/>
        <n v="1.745263E11"/>
        <n v="9.97068E10"/>
        <n v="2.62926E11"/>
        <n v="1.9446953E12"/>
        <n v="2.588717E11"/>
        <n v="2.389368E11"/>
        <n v="9.94965E10"/>
        <n v="5.54598E10"/>
        <n v="7.633415E11"/>
        <n v="4.163776E11"/>
        <n v="6.56782E10"/>
        <n v="1.375485E11"/>
        <n v="5.62008E10"/>
        <n v="6.546575E11"/>
        <n v="2.755387E11"/>
        <n v="1.286043E11"/>
        <n v="1.598838E11"/>
        <n v="2.123924E11"/>
        <n v="3.907784E11"/>
        <n v="2.954002E11"/>
        <n v="5.07132E10"/>
        <n v="3.904209E11"/>
        <n v="2.674206E11"/>
        <n v="2.540458E11"/>
        <n v="9.45145E10"/>
        <n v="3.72249E10"/>
        <n v="4.187934E11"/>
        <n v="3.18744E10"/>
        <n v="8.5628E10"/>
        <n v="6.17002E10"/>
        <n v="4.962272E11"/>
        <n v="8.46884E10"/>
        <n v="1.306095E11"/>
        <n v="1.116591E12"/>
        <n v="4.969194E11"/>
        <n v="1.607637E11"/>
        <n v="1.649254E11"/>
        <n v="5.880246E11"/>
        <n v="4.72775E10"/>
        <n v="1.638862E11"/>
        <n v="3.6603E10"/>
        <n v="2.54242E11"/>
        <n v="1.2442949E12"/>
        <n v="1.171789E11"/>
        <n v="4.046349E11"/>
        <n v="2.59993E10"/>
        <n v="3.547941E11"/>
        <n v="2.468145E11"/>
        <n v="6.26948E10"/>
        <n v="4.28193E10"/>
        <n v="4.95837E10"/>
        <n v="1.729752E11"/>
        <n v="9.83816E10"/>
        <n v="2.61392E11"/>
        <n v="1.898902E12"/>
        <n v="2.484465E11"/>
        <n v="2.345407E11"/>
        <n v="9.37854E10"/>
        <n v="5.66128E10"/>
        <n v="7.827125E11"/>
        <n v="4.196063E11"/>
        <n v="6.41636E10"/>
        <n v="1.379302E11"/>
        <n v="5.39345E10"/>
        <n v="6.501452E11"/>
        <n v="2.735095E11"/>
        <n v="1.238787E11"/>
        <n v="1.571637E11"/>
        <n v="2.03041E11"/>
        <n v="3.785191E11"/>
        <n v="2.829656E11"/>
        <n v="5.04593E10"/>
        <n v="4.096154E11"/>
        <n v="2.620631E11"/>
        <n v="2.443313E11"/>
        <n v="9.11914E10"/>
        <n v="3.62332E10"/>
        <n v="4.014909E11"/>
        <n v="2.90754E10"/>
        <n v="8.38348E10"/>
        <n v="6.17821E10"/>
        <n v="4.748679E11"/>
        <n v="8.07998E10"/>
        <n v="1.316209E11"/>
        <n v="1.1193815E12"/>
        <n v="4.977615E11"/>
        <n v="1.457521E11"/>
        <n v="1.595852E11"/>
        <n v="5.658318E11"/>
        <n v="4.73408E10"/>
        <n v="1.627463E11"/>
        <n v="3.5073E10"/>
        <n v="2.486924E11"/>
        <n v="1.1910931E12"/>
        <n v="1.148134E11"/>
        <n v="3.916998E11"/>
        <n v="2.47977E10"/>
        <n v="3.420242E11"/>
        <n v="2.458395E11"/>
        <n v="5.92735E10"/>
        <n v="3.69508E10"/>
      </sharedItems>
    </cacheField>
    <cacheField name="Tax Revenue / Thousand" numFmtId="0">
      <sharedItems containsSemiMixedTypes="0" containsString="0" containsNumber="1" containsInteger="1">
        <n v="1318156.0"/>
        <n v="1.2044879E7"/>
        <n v="1.0255155E7"/>
        <n v="1.778724E7"/>
        <n v="1.71964222E8"/>
        <n v="1.5074484E7"/>
        <n v="1.8400534E7"/>
        <n v="8423580.0"/>
        <n v="4555474.0"/>
        <n v="4.3117933E7"/>
        <n v="2.3760988E7"/>
        <n v="7707502.0"/>
        <n v="1.0661437E7"/>
        <n v="5282551.0"/>
        <n v="4.5284625E7"/>
        <n v="2.2374096E7"/>
        <n v="9659846.0"/>
        <n v="1.3370578E7"/>
        <n v="1.1381008E7"/>
        <n v="3.1630313E7"/>
        <n v="2.3882883E7"/>
        <n v="4851219.0"/>
        <n v="2.8061998E7"/>
        <n v="2.6790884E7"/>
        <n v="1.2409761E7"/>
        <n v="8099990.0"/>
        <n v="3168411.0"/>
        <n v="2.8303127E7"/>
        <n v="4336232.0"/>
        <n v="5857227.0"/>
        <n v="2858212.0"/>
        <n v="3.7927482E7"/>
        <n v="7150005.0"/>
        <n v="9452840.0"/>
        <n v="9.2720854E7"/>
        <n v="3.0581546E7"/>
        <n v="1.0256615E7"/>
        <n v="1.2774909E7"/>
        <n v="4.068452E7"/>
        <n v="3526786.0"/>
        <n v="1.1794684E7"/>
        <n v="2018423.0"/>
        <n v="1.677527E7"/>
        <n v="6.1013294E7"/>
        <n v="8731412.0"/>
        <n v="2.8064536E7"/>
        <n v="3419990.0"/>
        <n v="2.9017067E7"/>
        <n v="2.0114894E7"/>
        <n v="5468925.0"/>
        <n v="1963896.0"/>
        <n v="1780911.0"/>
        <n v="1.1583068E7"/>
        <n v="1.0217866E7"/>
        <n v="1.8163903E7"/>
        <n v="1.88235271E8"/>
        <n v="1.5869834E7"/>
        <n v="1.9131944E7"/>
        <n v="8679390.0"/>
        <n v="4596190.0"/>
        <n v="4.4799831E7"/>
        <n v="2.4723046E7"/>
        <n v="8207524.0"/>
        <n v="1.0583869E7"/>
        <n v="4870128.0"/>
        <n v="4.545384E7"/>
        <n v="2.2968677E7"/>
        <n v="1.0030158E7"/>
        <n v="1.3081932E7"/>
        <n v="1.1748609E7"/>
        <n v="3.180541E7"/>
        <n v="2.3606217E7"/>
        <n v="4674441.0"/>
        <n v="3.027013E7"/>
        <n v="2.8175795E7"/>
        <n v="1.3181385E7"/>
        <n v="8288883.0"/>
        <n v="3168557.0"/>
        <n v="2.9324429E7"/>
        <n v="4969744.0"/>
        <n v="5754834.0"/>
        <n v="2992802.0"/>
        <n v="3.844965E7"/>
        <n v="7427622.0"/>
        <n v="9744547.0"/>
        <n v="8.5368973E7"/>
        <n v="3.0686938E7"/>
        <n v="1.0816166E7"/>
        <n v="1.4006376E7"/>
        <n v="4.313245E7"/>
        <n v="3560293.0"/>
        <n v="1.1221043E7"/>
        <n v="1940415.0"/>
        <n v="1.6450938E7"/>
        <n v="6.331437E7"/>
        <n v="9918773.0"/>
        <n v="2.7076451E7"/>
        <n v="3470585.0"/>
        <n v="2.7992437E7"/>
        <n v="1.9930137E7"/>
        <n v="5816816.0"/>
        <n v="2110704.0"/>
        <n v="1656352.0"/>
        <n v="1.1055577E7"/>
        <n v="9819284.0"/>
        <n v="1.631014E7"/>
        <n v="1.78437038E8"/>
        <n v="1.4924842E7"/>
        <n v="1.8831458E7"/>
        <n v="7959386.0"/>
        <n v="4220057.0"/>
        <n v="4.5961204E7"/>
        <n v="2.360251E7"/>
        <n v="7714451.0"/>
        <n v="1.008848E7"/>
        <n v="4835969.0"/>
        <n v="4.2575392E7"/>
        <n v="2.2056726E7"/>
        <n v="9546790.0"/>
        <n v="1.2297789E7"/>
        <n v="1.1357686E7"/>
        <n v="2.9654803E7"/>
        <n v="2.2427037E7"/>
        <n v="4410632.0"/>
        <n v="3.0046808E7"/>
        <n v="2.6697469E7"/>
        <n v="1.302507E7"/>
        <n v="7890571.0"/>
        <n v="3003980.0"/>
        <n v="2.7854728E7"/>
        <n v="4205184.0"/>
        <n v="5393093.0"/>
        <n v="2920888.0"/>
        <n v="3.5365046E7"/>
        <n v="5539329.0"/>
        <n v="9157036.0"/>
        <n v="8.6870101E7"/>
        <n v="2.9324817E7"/>
        <n v="9506058.0"/>
        <n v="1.2647344E7"/>
        <n v="4.0709545E7"/>
        <n v="3358594.0"/>
        <n v="1.0530212E7"/>
        <n v="1917548.0"/>
        <n v="1.574388E7"/>
        <n v="6.0328843E7"/>
        <n v="9365418.0"/>
        <n v="2.4315846E7"/>
        <n v="3326560.0"/>
        <n v="2.6579324E7"/>
        <n v="1.8717467E7"/>
        <n v="5443291.0"/>
        <n v="1837401.0"/>
        <n v="1208929.0"/>
        <n v="1.0417084E7"/>
        <n v="9516281.0"/>
        <n v="1.529901E7"/>
        <n v="1.59051926E8"/>
        <n v="1.3345839E7"/>
        <n v="1.6686545E7"/>
        <n v="7653053.0"/>
        <n v="3589030.0"/>
        <n v="4.1333978E7"/>
        <n v="2.2592761E7"/>
        <n v="7029026.0"/>
        <n v="9755430.0"/>
        <n v="4500758.0"/>
        <n v="3.7978923E7"/>
        <n v="1.8170514E7"/>
        <n v="8174015.0"/>
        <n v="1.1907759E7"/>
        <n v="1.086119E7"/>
        <n v="2.7509262E7"/>
        <n v="2.1599795E7"/>
        <n v="4232556.0"/>
        <n v="2.920591E7"/>
        <n v="2.5594522E7"/>
        <n v="1.2493358E7"/>
        <n v="7724629.0"/>
        <n v="2729685.0"/>
        <n v="2.6868715E7"/>
        <n v="3465326.0"/>
        <n v="5103105.0"/>
        <n v="2592039.0"/>
        <n v="3.3100505E7"/>
        <n v="5329658.0"/>
        <n v="8624618.0"/>
        <n v="7.9678037E7"/>
        <n v="2.9476074E7"/>
        <n v="8347989.0"/>
        <n v="1.183968E7"/>
        <n v="3.839715E7"/>
        <n v="3266663.0"/>
        <n v="9793497.0"/>
        <n v="1828426.0"/>
        <n v="1.3893728E7"/>
        <n v="5.3612926E7"/>
        <n v="7882783.0"/>
        <n v="2.2202326E7"/>
        <n v="3157314.0"/>
        <n v="2.3995147E7"/>
        <n v="1.8138414E7"/>
        <n v="5092879.0"/>
        <n v="1649550.0"/>
        <n v="896921.0"/>
        <n v="1.0355317E7"/>
        <n v="9430833.0"/>
        <n v="1.5019709E7"/>
        <n v="1.55191714E8"/>
        <n v="1.2887859E7"/>
        <n v="1.565942E7"/>
        <n v="7404521.0"/>
        <n v="3522405.0"/>
        <n v="3.8507524E7"/>
        <n v="2.1606561E7"/>
        <n v="6919035.0"/>
        <n v="9565099.0"/>
        <n v="4212672.0"/>
        <n v="3.7118719E7"/>
        <n v="1.7658175E7"/>
        <n v="8058949.0"/>
        <n v="1.1778866E7"/>
        <n v="9307865.0"/>
        <n v="2.7310432E7"/>
        <n v="2.0894199E7"/>
        <n v="4130242.0"/>
        <n v="2.7594781E7"/>
        <n v="2.5189128E7"/>
        <n v="1.2297119E7"/>
        <n v="7660391.0"/>
        <n v="2627943.0"/>
        <n v="2.6218693E7"/>
        <n v="3709105.0"/>
        <n v="5117133.0"/>
        <n v="2620443.0"/>
        <n v="3.154672E7"/>
        <n v="5178859.0"/>
        <n v="8026362.0"/>
        <n v="8.1380073E7"/>
        <n v="2.8694883E7"/>
        <n v="8761599.0"/>
        <n v="1.0888032E7"/>
        <n v="3.7394589E7"/>
        <n v="3245562.0"/>
        <n v="9457330.0"/>
        <n v="1840434.0"/>
        <n v="1.3386169E7"/>
        <n v="5.2132817E7"/>
        <n v="7082961.0"/>
        <n v="2.121328E7"/>
        <n v="3117428.0"/>
        <n v="2.2280088E7"/>
        <n v="1.7649467E7"/>
        <n v="5212967.0"/>
        <n v="1913607.0"/>
        <n v="1363350.0"/>
        <n v="9755439.0"/>
        <n v="9168570.0"/>
        <n v="1.3721262E7"/>
        <n v="1.51234534E8"/>
        <n v="1.2747749E7"/>
        <n v="1.618449E7"/>
        <n v="7109329.0"/>
        <n v="3513916.0"/>
        <n v="3.7217689E7"/>
        <n v="1.9732308E7"/>
        <n v="6485563.0"/>
        <n v="9189255.0"/>
        <n v="3976017.0"/>
        <n v="4.0821385E7"/>
        <n v="1.7435854E7"/>
        <n v="7884091.0"/>
        <n v="1.1597983E7"/>
        <n v="9696730.0"/>
        <n v="2.6973576E7"/>
        <n v="2.0001304E7"/>
        <n v="4064075.0"/>
        <n v="2.6957337E7"/>
        <n v="2.4479856E7"/>
        <n v="1.2005133E7"/>
        <n v="7902885.0"/>
        <n v="2843465.0"/>
        <n v="2.5084225E7"/>
        <n v="5736355.0"/>
        <n v="5086759.0"/>
        <n v="2487737.0"/>
        <n v="3.1567654E7"/>
        <n v="6009443.0"/>
        <n v="7532989.0"/>
        <n v="7.8201753E7"/>
        <n v="2.8297156E7"/>
        <n v="9692601.0"/>
        <n v="1.0577079E7"/>
        <n v="3.6110311E7"/>
        <n v="3165635.0"/>
        <n v="9598478.0"/>
        <n v="1674108.0"/>
        <n v="1.2698496E7"/>
        <n v="5.5086438E7"/>
        <n v="6703356.0"/>
        <n v="2.0536885E7"/>
        <n v="3043152.0"/>
        <n v="2.0644454E7"/>
        <n v="1.7019139E7"/>
        <n v="5565985.0"/>
        <n v="2356323.0"/>
        <n v="3392869.0"/>
        <n v="9296846.0"/>
        <n v="8917322.0"/>
        <n v="1.3424271E7"/>
        <n v="1.38087357E8"/>
        <n v="1.1755394E7"/>
        <n v="1.5937742E7"/>
        <n v="7069104.0"/>
        <n v="3176169.0"/>
        <n v="3.6335598E7"/>
        <n v="1.8618093E7"/>
        <n v="6052795.0"/>
        <n v="8572532.0"/>
        <n v="3669222.0"/>
        <n v="4.1656539E7"/>
        <n v="1.7062642E7"/>
        <n v="7334481.0"/>
        <n v="1.1103545E7"/>
        <n v="9695281.0"/>
        <n v="2.5237003E7"/>
        <n v="1.8929069E7"/>
        <n v="3847181.0"/>
        <n v="2.5100605E7"/>
        <n v="2.3245827E7"/>
        <n v="1.1240654E7"/>
        <n v="7575395.0"/>
        <n v="2655553.0"/>
        <n v="2.3512645E7"/>
        <n v="6120435.0"/>
        <n v="4887753.0"/>
        <n v="2285717.0"/>
        <n v="2.9679226E7"/>
        <n v="5757432.0"/>
        <n v="7143169.0"/>
        <n v="7.6978982E7"/>
        <n v="2.7020507E7"/>
        <n v="9048524.0"/>
        <n v="9681898.0"/>
        <n v="3.4192869E7"/>
        <n v="2974435.0"/>
        <n v="9004192.0"/>
        <n v="1608496.0"/>
        <n v="1.1806329E7"/>
        <n v="5.5146619E7"/>
        <n v="6312489.0"/>
        <n v="1.8930418E7"/>
        <n v="2962531.0"/>
        <n v="1.9447899E7"/>
        <n v="1.6364516E7"/>
        <n v="5386588.0"/>
        <n v="2263387.0"/>
        <n v="5132811.0"/>
        <n v="9266469.0"/>
        <n v="8586407.0"/>
        <n v="1.347169E7"/>
        <n v="1.33184246E8"/>
        <n v="1.1255253E7"/>
        <n v="1.5993624E7"/>
        <n v="6936089.0"/>
        <n v="3346316.0"/>
        <n v="3.4588478E7"/>
        <n v="1.7958399E7"/>
        <n v="6092893.0"/>
        <n v="8374376.0"/>
        <n v="3579023.0"/>
        <n v="3.871532E7"/>
        <n v="1.6881138E7"/>
        <n v="7620282.0"/>
        <n v="1.0875039E7"/>
        <n v="9223829.0"/>
        <n v="2.3901047E7"/>
        <n v="1.8118191E7"/>
        <n v="3884450.0"/>
        <n v="2.5082654E7"/>
        <n v="2.1852025E7"/>
        <n v="1.1139394E7"/>
        <n v="7402725.0"/>
        <n v="2644610.0"/>
        <n v="2.3767449E7"/>
        <n v="5298770.0"/>
        <n v="4718944.0"/>
        <n v="2349692.0"/>
        <n v="2.9076881E7"/>
        <n v="5387187.0"/>
        <n v="7026626.0"/>
        <n v="7.3667171E7"/>
        <n v="2.7516947E7"/>
        <n v="8892503.0"/>
        <n v="9160887.0"/>
        <n v="3.3965626E7"/>
        <n v="2940433.0"/>
        <n v="8843108.0"/>
        <n v="1533573.0"/>
        <n v="1.1727736E7"/>
        <n v="5.1801013E7"/>
        <n v="6328912.0"/>
        <n v="1.9186853E7"/>
        <n v="2850183.0"/>
        <n v="1.8787187E7"/>
        <n v="1.6522612E7"/>
        <n v="5389952.0"/>
        <n v="2186054.0"/>
        <n v="7049398.0"/>
        <n v="9049294.0"/>
        <n v="8287744.0"/>
        <n v="1.2996421E7"/>
        <n v="1.15178568E8"/>
        <n v="1.0262977E7"/>
        <n v="1.5480865E7"/>
        <n v="6791532.0"/>
        <n v="3280185.0"/>
        <n v="3.2997012E7"/>
        <n v="1.6715216E7"/>
        <n v="5516146.0"/>
        <n v="7932494.0"/>
        <n v="3374291.0"/>
        <n v="3.6257762E7"/>
        <n v="1.6289491E7"/>
        <n v="7418341.0"/>
        <n v="1.0619106E7"/>
        <n v="8994053.0"/>
        <n v="2.2820892E7"/>
        <n v="1.709456E7"/>
        <n v="3777130.0"/>
        <n v="2.3919741E7"/>
        <n v="2.056054E7"/>
        <n v="1.080186E7"/>
        <n v="6953365.0"/>
        <n v="2459324.0"/>
        <n v="2.2714557E7"/>
        <n v="4146149.0"/>
        <n v="4366617.0"/>
        <n v="2205045.0"/>
        <n v="2.7456175E7"/>
        <n v="5470982.0"/>
        <n v="6775112.0"/>
        <n v="7.1545745E7"/>
        <n v="2.5928118E7"/>
        <n v="8823958.0"/>
        <n v="8728095.0"/>
        <n v="3.2949917E7"/>
        <n v="2868188.0"/>
        <n v="8062639.0"/>
        <n v="1521928.0"/>
        <n v="1.1380078E7"/>
        <n v="4.799111E7"/>
        <n v="5809955.0"/>
        <n v="1.8144897E7"/>
        <n v="2731036.0"/>
        <n v="1.7624715E7"/>
        <n v="1.5995335E7"/>
        <n v="5285773.0"/>
        <n v="2304628.0"/>
        <n v="5537679.0"/>
        <n v="8631984.0"/>
        <n v="7952824.0"/>
        <n v="1.2265219E7"/>
        <n v="1.19164086E8"/>
        <n v="9467684.0"/>
        <n v="1.3540174E7"/>
        <n v="6286924.0"/>
        <n v="3261594.0"/>
        <n v="3.163526E7"/>
        <n v="1.600325E7"/>
        <n v="4857729.0"/>
        <n v="7325492.0"/>
        <n v="3261722.0"/>
        <n v="3.0880437E7"/>
        <n v="1.5060893E7"/>
        <n v="6797501.0"/>
        <n v="1.01988E7"/>
        <n v="8865421.0"/>
        <n v="2.2107646E7"/>
        <n v="1.6086686E7"/>
        <n v="3675810.0"/>
        <n v="2.3821872E7"/>
        <n v="1.8952919E7"/>
        <n v="1.0115576E7"/>
        <n v="6549779.0"/>
        <n v="2303516.0"/>
        <n v="2.2400573E7"/>
        <n v="2960240.0"/>
        <n v="4145889.0"/>
        <n v="2251105.0"/>
        <n v="2.7182753E7"/>
        <n v="4929096.0"/>
        <n v="6332128.0"/>
        <n v="6.7945152E7"/>
        <n v="2.5018133E7"/>
        <n v="7776210.0"/>
        <n v="8017377.0"/>
        <n v="3.2352286E7"/>
        <n v="2713283.0"/>
        <n v="7705772.0"/>
        <n v="1380051.0"/>
        <n v="1.139701E7"/>
        <n v="4.3146096E7"/>
        <n v="5516864.0"/>
        <n v="1.7416204E7"/>
        <n v="2687926.0"/>
        <n v="1.7411033E7"/>
        <n v="1.5347327E7"/>
        <n v="5210925.0"/>
        <n v="2271704.0"/>
        <n v="4522927.0"/>
        <n v="8419911.0"/>
        <n v="7559898.0"/>
        <n v="1.0719958E7"/>
        <n v="1.07195465E8"/>
        <n v="8575262.0"/>
        <n v="1.2344106E7"/>
        <n v="5815758.0"/>
        <n v="2763032.0"/>
        <n v="3.0484883E7"/>
        <n v="1.4782779E7"/>
        <n v="4837862.0"/>
        <n v="6809344.0"/>
        <n v="2951703.0"/>
        <n v="2.7795759E7"/>
        <n v="1.3795221E7"/>
        <n v="6492996.0"/>
        <n v="9531404.0"/>
        <n v="8758633.0"/>
        <n v="2.0090563E7"/>
        <n v="1.5237748E7"/>
        <n v="3489953.0"/>
        <n v="2.220887E7"/>
        <n v="1.7208877E7"/>
        <n v="9707053.0"/>
        <n v="6268823.0"/>
        <n v="2142809.0"/>
        <n v="2.151493E7"/>
        <n v="2645695.0"/>
        <n v="3864897.0"/>
        <n v="2271936.0"/>
        <n v="2.5927891E7"/>
        <n v="4295237.0"/>
        <n v="5835963.0"/>
        <n v="6.380761E7"/>
        <n v="2.3583596E7"/>
        <n v="7082161.0"/>
        <n v="7475135.0"/>
        <n v="3.0169122E7"/>
        <n v="2568759.0"/>
        <n v="7242724.0"/>
        <n v="1321228.0"/>
        <n v="1.0513788E7"/>
        <n v="3.9516186E7"/>
        <n v="5237427.0"/>
        <n v="1.6411055E7"/>
        <n v="2511387.0"/>
        <n v="1.6106154E7"/>
        <n v="1.4368569E7"/>
        <n v="4803704.0"/>
        <n v="2158260.0"/>
        <n v="4955884.0"/>
        <n v="8306446.0"/>
        <n v="7467679.0"/>
        <n v="1.1134403E7"/>
        <n v="1.01007459E8"/>
        <n v="8682822.0"/>
        <n v="1.2160036E7"/>
        <n v="5744825.0"/>
        <n v="2799103.0"/>
        <n v="3.2053099E7"/>
        <n v="1.6077948E7"/>
        <n v="4712651.0"/>
        <n v="6985090.0"/>
        <n v="3171863.0"/>
        <n v="2.7415532E7"/>
        <n v="1.4901436E7"/>
        <n v="6694630.0"/>
        <n v="9740886.0"/>
        <n v="1.0201931E7"/>
        <n v="1.9682914E7"/>
        <n v="1.5285561E7"/>
        <n v="3488960.0"/>
        <n v="2.2757818E7"/>
        <n v="1.7161299E7"/>
        <n v="1.0274618E7"/>
        <n v="6490579.0"/>
        <n v="2407400.0"/>
        <n v="2.0525663E7"/>
        <n v="2414494.0"/>
        <n v="4000939.0"/>
        <n v="2125722.0"/>
        <n v="2.7186553E7"/>
        <n v="4817277.0"/>
        <n v="5611626.0"/>
        <n v="6.4756423E7"/>
        <n v="2.3920056E7"/>
        <n v="8192191.0"/>
        <n v="7115043.0"/>
        <n v="3.0071179E7"/>
        <n v="2586184.0"/>
        <n v="7636726.0"/>
        <n v="1341758.0"/>
        <n v="1.0433133E7"/>
        <n v="4.1779699E7"/>
        <n v="5422858.0"/>
        <n v="1.6607511E7"/>
        <n v="2505704.0"/>
        <n v="1.6407536E7"/>
        <n v="1.4447245E7"/>
        <n v="4787352.0"/>
        <n v="2763610.0"/>
        <n v="8732385.0"/>
        <n v="9070530.0"/>
        <n v="7530504.0"/>
        <n v="1.3153271E7"/>
        <n v="1.17361976E8"/>
        <n v="9624636.0"/>
        <n v="1.3946399E7"/>
        <n v="4924100.0"/>
        <n v="2930955.0"/>
        <n v="3.5977055E7"/>
        <n v="1.8070032E7"/>
        <n v="5147569.0"/>
        <n v="6892041.0"/>
        <n v="3651917.0"/>
        <n v="2.9916869E7"/>
        <n v="1.5117458E7"/>
        <n v="7159748.0"/>
        <n v="1.0043875E7"/>
        <n v="1.100387E7"/>
        <n v="2.2059169E7"/>
        <n v="1.5743757E7"/>
        <n v="3785719.0"/>
        <n v="2.4781626E7"/>
        <n v="1.8320891E7"/>
        <n v="1.0919336E7"/>
        <n v="6745743.0"/>
        <n v="2457929.0"/>
        <n v="2.2809716E7"/>
        <n v="2312056.0"/>
        <n v="4228800.0"/>
        <n v="2251179.0"/>
        <n v="3.061651E7"/>
        <n v="5211507.0"/>
        <n v="6148455.0"/>
        <n v="6.524475E7"/>
        <n v="2.6074544E7"/>
        <n v="8330786.0"/>
        <n v="7487873.0"/>
        <n v="3.212374E7"/>
        <n v="2761356.0"/>
        <n v="8435550.0"/>
        <n v="1321368.0"/>
        <n v="1.153843E7"/>
        <n v="4.5536833E7"/>
        <n v="6109256.0"/>
        <n v="1.8322873E7"/>
        <n v="2544197.0"/>
        <n v="1.7959833E7"/>
        <n v="1.4915012E7"/>
        <n v="4881908.0"/>
        <n v="2404843.0"/>
        <n v="3688447.0"/>
        <n v="8868314.0"/>
        <n v="7391778.0"/>
        <n v="1.4404976E7"/>
        <n v="1.14736981E8"/>
        <n v="9216983.0"/>
        <n v="1.3271789E7"/>
        <n v="4442000.0"/>
        <n v="2905905.0"/>
        <n v="3.8818707E7"/>
        <n v="1.8253216E7"/>
        <n v="5090499.0"/>
        <n v="6469752.0"/>
        <n v="3536574.0"/>
        <n v="3.0065517E7"/>
        <n v="1.4198709E7"/>
        <n v="6893359.0"/>
        <n v="9895207.0"/>
        <n v="1.0973115E7"/>
        <n v="2.0691368E7"/>
        <n v="1.5094183E7"/>
        <n v="3696065.0"/>
        <n v="2.3848753E7"/>
        <n v="1.7768434E7"/>
        <n v="1.0705687E7"/>
        <n v="6481876.0"/>
        <n v="2319992.0"/>
        <n v="2.2612798E7"/>
        <n v="1782990.0"/>
        <n v="4122427.0"/>
        <n v="2175057.0"/>
        <n v="2.9487862E7"/>
        <n v="5527217.0"/>
        <n v="6304752.0"/>
        <n v="6.3161582E7"/>
        <n v="2.5697905E7"/>
        <n v="8140573.0"/>
        <n v="7742862.0"/>
        <n v="3.0837657E7"/>
        <n v="2766046.0"/>
        <n v="8688935.0"/>
        <n v="1265925.0"/>
        <n v="1.1390037E7"/>
        <n v="4.0314714E7"/>
        <n v="6075590.0"/>
        <n v="1.8666687E7"/>
        <n v="2563506.0"/>
        <n v="1.770598E7"/>
        <n v="1.4482624E7"/>
        <n v="4642230.0"/>
        <n v="2025090.0"/>
      </sharedItems>
    </cacheField>
    <cacheField name="Tax Revenue" numFmtId="0">
      <sharedItems containsSemiMixedTypes="0" containsString="0" containsNumber="1" containsInteger="1">
        <n v="1.318156E9"/>
        <n v="1.2044879E10"/>
        <n v="1.0255155E10"/>
        <n v="1.778724E10"/>
        <n v="1.71964222E11"/>
        <n v="1.5074484E10"/>
        <n v="1.8400534E10"/>
        <n v="8.42358E9"/>
        <n v="4.555474E9"/>
        <n v="4.3117933E10"/>
        <n v="2.3760988E10"/>
        <n v="7.707502E9"/>
        <n v="1.0661437E10"/>
        <n v="5.282551E9"/>
        <n v="4.5284625E10"/>
        <n v="2.2374096E10"/>
        <n v="9.659846E9"/>
        <n v="1.3370578E10"/>
        <n v="1.1381008E10"/>
        <n v="3.1630313E10"/>
        <n v="2.3882883E10"/>
        <n v="4.851219E9"/>
        <n v="2.8061998E10"/>
        <n v="2.6790884E10"/>
        <n v="1.2409761E10"/>
        <n v="8.09999E9"/>
        <n v="3.168411E9"/>
        <n v="2.8303127E10"/>
        <n v="4.336232E9"/>
        <n v="5.857227E9"/>
        <n v="2.858212E9"/>
        <n v="3.7927482E10"/>
        <n v="7.150005E9"/>
        <n v="9.45284E9"/>
        <n v="9.2720854E10"/>
        <n v="3.0581546E10"/>
        <n v="1.0256615E10"/>
        <n v="1.2774909E10"/>
        <n v="4.068452E10"/>
        <n v="3.526786E9"/>
        <n v="1.1794684E10"/>
        <n v="2.018423E9"/>
        <n v="1.677527E10"/>
        <n v="6.1013294E10"/>
        <n v="8.731412E9"/>
        <n v="2.8064536E10"/>
        <n v="3.41999E9"/>
        <n v="2.9017067E10"/>
        <n v="2.0114894E10"/>
        <n v="5.468925E9"/>
        <n v="1.963896E9"/>
        <n v="1.780911E9"/>
        <n v="1.1583068E10"/>
        <n v="1.0217866E10"/>
        <n v="1.8163903E10"/>
        <n v="1.88235271E11"/>
        <n v="1.5869834E10"/>
        <n v="1.9131944E10"/>
        <n v="8.67939E9"/>
        <n v="4.59619E9"/>
        <n v="4.4799831E10"/>
        <n v="2.4723046E10"/>
        <n v="8.207524E9"/>
        <n v="1.0583869E10"/>
        <n v="4.870128E9"/>
        <n v="4.545384E10"/>
        <n v="2.2968677E10"/>
        <n v="1.0030158E10"/>
        <n v="1.3081932E10"/>
        <n v="1.1748609E10"/>
        <n v="3.180541E10"/>
        <n v="2.3606217E10"/>
        <n v="4.674441E9"/>
        <n v="3.027013E10"/>
        <n v="2.8175795E10"/>
        <n v="1.3181385E10"/>
        <n v="8.288883E9"/>
        <n v="3.168557E9"/>
        <n v="2.9324429E10"/>
        <n v="4.969744E9"/>
        <n v="5.754834E9"/>
        <n v="2.992802E9"/>
        <n v="3.844965E10"/>
        <n v="7.427622E9"/>
        <n v="9.744547E9"/>
        <n v="8.5368973E10"/>
        <n v="3.0686938E10"/>
        <n v="1.0816166E10"/>
        <n v="1.4006376E10"/>
        <n v="4.313245E10"/>
        <n v="3.560293E9"/>
        <n v="1.1221043E10"/>
        <n v="1.940415E9"/>
        <n v="1.6450938E10"/>
        <n v="6.331437E10"/>
        <n v="9.918773E9"/>
        <n v="2.7076451E10"/>
        <n v="3.470585E9"/>
        <n v="2.7992437E10"/>
        <n v="1.9930137E10"/>
        <n v="5.816816E9"/>
        <n v="2.110704E9"/>
        <n v="1.656352E9"/>
        <n v="1.1055577E10"/>
        <n v="9.819284E9"/>
        <n v="1.631014E10"/>
        <n v="1.78437038E11"/>
        <n v="1.4924842E10"/>
        <n v="1.8831458E10"/>
        <n v="7.959386E9"/>
        <n v="4.220057E9"/>
        <n v="4.5961204E10"/>
        <n v="2.360251E10"/>
        <n v="7.714451E9"/>
        <n v="1.008848E10"/>
        <n v="4.835969E9"/>
        <n v="4.2575392E10"/>
        <n v="2.2056726E10"/>
        <n v="9.54679E9"/>
        <n v="1.2297789E10"/>
        <n v="1.1357686E10"/>
        <n v="2.9654803E10"/>
        <n v="2.2427037E10"/>
        <n v="4.410632E9"/>
        <n v="3.0046808E10"/>
        <n v="2.6697469E10"/>
        <n v="1.302507E10"/>
        <n v="7.890571E9"/>
        <n v="3.00398E9"/>
        <n v="2.7854728E10"/>
        <n v="4.205184E9"/>
        <n v="5.393093E9"/>
        <n v="2.920888E9"/>
        <n v="3.5365046E10"/>
        <n v="5.539329E9"/>
        <n v="9.157036E9"/>
        <n v="8.6870101E10"/>
        <n v="2.9324817E10"/>
        <n v="9.506058E9"/>
        <n v="1.2647344E10"/>
        <n v="4.0709545E10"/>
        <n v="3.358594E9"/>
        <n v="1.0530212E10"/>
        <n v="1.917548E9"/>
        <n v="1.574388E10"/>
        <n v="6.0328843E10"/>
        <n v="9.365418E9"/>
        <n v="2.4315846E10"/>
        <n v="3.32656E9"/>
        <n v="2.6579324E10"/>
        <n v="1.8717467E10"/>
        <n v="5.443291E9"/>
        <n v="1.837401E9"/>
        <n v="1.208929E9"/>
        <n v="1.0417084E10"/>
        <n v="9.516281E9"/>
        <n v="1.529901E10"/>
        <n v="1.59051926E11"/>
        <n v="1.3345839E10"/>
        <n v="1.6686545E10"/>
        <n v="7.653053E9"/>
        <n v="3.58903E9"/>
        <n v="4.1333978E10"/>
        <n v="2.2592761E10"/>
        <n v="7.029026E9"/>
        <n v="9.75543E9"/>
        <n v="4.500758E9"/>
        <n v="3.7978923E10"/>
        <n v="1.8170514E10"/>
        <n v="8.174015E9"/>
        <n v="1.1907759E10"/>
        <n v="1.086119E10"/>
        <n v="2.7509262E10"/>
        <n v="2.1599795E10"/>
        <n v="4.232556E9"/>
        <n v="2.920591E10"/>
        <n v="2.5594522E10"/>
        <n v="1.2493358E10"/>
        <n v="7.724629E9"/>
        <n v="2.729685E9"/>
        <n v="2.6868715E10"/>
        <n v="3.465326E9"/>
        <n v="5.103105E9"/>
        <n v="2.592039E9"/>
        <n v="3.3100505E10"/>
        <n v="5.329658E9"/>
        <n v="8.624618E9"/>
        <n v="7.9678037E10"/>
        <n v="2.9476074E10"/>
        <n v="8.347989E9"/>
        <n v="1.183968E10"/>
        <n v="3.839715E10"/>
        <n v="3.266663E9"/>
        <n v="9.793497E9"/>
        <n v="1.828426E9"/>
        <n v="1.3893728E10"/>
        <n v="5.3612926E10"/>
        <n v="7.882783E9"/>
        <n v="2.2202326E10"/>
        <n v="3.157314E9"/>
        <n v="2.3995147E10"/>
        <n v="1.8138414E10"/>
        <n v="5.092879E9"/>
        <n v="1.64955E9"/>
        <n v="8.96921E8"/>
        <n v="1.0355317E10"/>
        <n v="9.430833E9"/>
        <n v="1.5019709E10"/>
        <n v="1.55191714E11"/>
        <n v="1.2887859E10"/>
        <n v="1.565942E10"/>
        <n v="7.404521E9"/>
        <n v="3.522405E9"/>
        <n v="3.8507524E10"/>
        <n v="2.1606561E10"/>
        <n v="6.919035E9"/>
        <n v="9.565099E9"/>
        <n v="4.212672E9"/>
        <n v="3.7118719E10"/>
        <n v="1.7658175E10"/>
        <n v="8.058949E9"/>
        <n v="1.1778866E10"/>
        <n v="9.307865E9"/>
        <n v="2.7310432E10"/>
        <n v="2.0894199E10"/>
        <n v="4.130242E9"/>
        <n v="2.7594781E10"/>
        <n v="2.5189128E10"/>
        <n v="1.2297119E10"/>
        <n v="7.660391E9"/>
        <n v="2.627943E9"/>
        <n v="2.6218693E10"/>
        <n v="3.709105E9"/>
        <n v="5.117133E9"/>
        <n v="2.620443E9"/>
        <n v="3.154672E10"/>
        <n v="5.178859E9"/>
        <n v="8.026362E9"/>
        <n v="8.1380073E10"/>
        <n v="2.8694883E10"/>
        <n v="8.761599E9"/>
        <n v="1.0888032E10"/>
        <n v="3.7394589E10"/>
        <n v="3.245562E9"/>
        <n v="9.45733E9"/>
        <n v="1.840434E9"/>
        <n v="1.3386169E10"/>
        <n v="5.2132817E10"/>
        <n v="7.082961E9"/>
        <n v="2.121328E10"/>
        <n v="3.117428E9"/>
        <n v="2.2280088E10"/>
        <n v="1.7649467E10"/>
        <n v="5.212967E9"/>
        <n v="1.913607E9"/>
        <n v="1.36335E9"/>
        <n v="9.755439E9"/>
        <n v="9.16857E9"/>
        <n v="1.3721262E10"/>
        <n v="1.51234534E11"/>
        <n v="1.2747749E10"/>
        <n v="1.618449E10"/>
        <n v="7.109329E9"/>
        <n v="3.513916E9"/>
        <n v="3.7217689E10"/>
        <n v="1.9732308E10"/>
        <n v="6.485563E9"/>
        <n v="9.189255E9"/>
        <n v="3.976017E9"/>
        <n v="4.0821385E10"/>
        <n v="1.7435854E10"/>
        <n v="7.884091E9"/>
        <n v="1.1597983E10"/>
        <n v="9.69673E9"/>
        <n v="2.6973576E10"/>
        <n v="2.0001304E10"/>
        <n v="4.064075E9"/>
        <n v="2.6957337E10"/>
        <n v="2.4479856E10"/>
        <n v="1.2005133E10"/>
        <n v="7.902885E9"/>
        <n v="2.843465E9"/>
        <n v="2.5084225E10"/>
        <n v="5.736355E9"/>
        <n v="5.086759E9"/>
        <n v="2.487737E9"/>
        <n v="3.1567654E10"/>
        <n v="6.009443E9"/>
        <n v="7.532989E9"/>
        <n v="7.8201753E10"/>
        <n v="2.8297156E10"/>
        <n v="9.692601E9"/>
        <n v="1.0577079E10"/>
        <n v="3.6110311E10"/>
        <n v="3.165635E9"/>
        <n v="9.598478E9"/>
        <n v="1.674108E9"/>
        <n v="1.2698496E10"/>
        <n v="5.5086438E10"/>
        <n v="6.703356E9"/>
        <n v="2.0536885E10"/>
        <n v="3.043152E9"/>
        <n v="2.0644454E10"/>
        <n v="1.7019139E10"/>
        <n v="5.565985E9"/>
        <n v="2.356323E9"/>
        <n v="3.392869E9"/>
        <n v="9.296846E9"/>
        <n v="8.917322E9"/>
        <n v="1.3424271E10"/>
        <n v="1.38087357E11"/>
        <n v="1.1755394E10"/>
        <n v="1.5937742E10"/>
        <n v="7.069104E9"/>
        <n v="3.176169E9"/>
        <n v="3.6335598E10"/>
        <n v="1.8618093E10"/>
        <n v="6.052795E9"/>
        <n v="8.572532E9"/>
        <n v="3.669222E9"/>
        <n v="4.1656539E10"/>
        <n v="1.7062642E10"/>
        <n v="7.334481E9"/>
        <n v="1.1103545E10"/>
        <n v="9.695281E9"/>
        <n v="2.5237003E10"/>
        <n v="1.8929069E10"/>
        <n v="3.847181E9"/>
        <n v="2.5100605E10"/>
        <n v="2.3245827E10"/>
        <n v="1.1240654E10"/>
        <n v="7.575395E9"/>
        <n v="2.655553E9"/>
        <n v="2.3512645E10"/>
        <n v="6.120435E9"/>
        <n v="4.887753E9"/>
        <n v="2.285717E9"/>
        <n v="2.9679226E10"/>
        <n v="5.757432E9"/>
        <n v="7.143169E9"/>
        <n v="7.6978982E10"/>
        <n v="2.7020507E10"/>
        <n v="9.048524E9"/>
        <n v="9.681898E9"/>
        <n v="3.4192869E10"/>
        <n v="2.974435E9"/>
        <n v="9.004192E9"/>
        <n v="1.608496E9"/>
        <n v="1.1806329E10"/>
        <n v="5.5146619E10"/>
        <n v="6.312489E9"/>
        <n v="1.8930418E10"/>
        <n v="2.962531E9"/>
        <n v="1.9447899E10"/>
        <n v="1.6364516E10"/>
        <n v="5.386588E9"/>
        <n v="2.263387E9"/>
        <n v="5.132811E9"/>
        <n v="9.266469E9"/>
        <n v="8.586407E9"/>
        <n v="1.347169E10"/>
        <n v="1.33184246E11"/>
        <n v="1.1255253E10"/>
        <n v="1.5993624E10"/>
        <n v="6.936089E9"/>
        <n v="3.346316E9"/>
        <n v="3.4588478E10"/>
        <n v="1.7958399E10"/>
        <n v="6.092893E9"/>
        <n v="8.374376E9"/>
        <n v="3.579023E9"/>
        <n v="3.871532E10"/>
        <n v="1.6881138E10"/>
        <n v="7.620282E9"/>
        <n v="1.0875039E10"/>
        <n v="9.223829E9"/>
        <n v="2.3901047E10"/>
        <n v="1.8118191E10"/>
        <n v="3.88445E9"/>
        <n v="2.5082654E10"/>
        <n v="2.1852025E10"/>
        <n v="1.1139394E10"/>
        <n v="7.402725E9"/>
        <n v="2.64461E9"/>
        <n v="2.3767449E10"/>
        <n v="5.29877E9"/>
        <n v="4.718944E9"/>
        <n v="2.349692E9"/>
        <n v="2.9076881E10"/>
        <n v="5.387187E9"/>
        <n v="7.026626E9"/>
        <n v="7.3667171E10"/>
        <n v="2.7516947E10"/>
        <n v="8.892503E9"/>
        <n v="9.160887E9"/>
        <n v="3.3965626E10"/>
        <n v="2.940433E9"/>
        <n v="8.843108E9"/>
        <n v="1.533573E9"/>
        <n v="1.1727736E10"/>
        <n v="5.1801013E10"/>
        <n v="6.328912E9"/>
        <n v="1.9186853E10"/>
        <n v="2.850183E9"/>
        <n v="1.8787187E10"/>
        <n v="1.6522612E10"/>
        <n v="5.389952E9"/>
        <n v="2.186054E9"/>
        <n v="7.049398E9"/>
        <n v="9.049294E9"/>
        <n v="8.287744E9"/>
        <n v="1.2996421E10"/>
        <n v="1.15178568E11"/>
        <n v="1.0262977E10"/>
        <n v="1.5480865E10"/>
        <n v="6.791532E9"/>
        <n v="3.280185E9"/>
        <n v="3.2997012E10"/>
        <n v="1.6715216E10"/>
        <n v="5.516146E9"/>
        <n v="7.932494E9"/>
        <n v="3.374291E9"/>
        <n v="3.6257762E10"/>
        <n v="1.6289491E10"/>
        <n v="7.418341E9"/>
        <n v="1.0619106E10"/>
        <n v="8.994053E9"/>
        <n v="2.2820892E10"/>
        <n v="1.709456E10"/>
        <n v="3.77713E9"/>
        <n v="2.3919741E10"/>
        <n v="2.056054E10"/>
        <n v="1.080186E10"/>
        <n v="6.953365E9"/>
        <n v="2.459324E9"/>
        <n v="2.2714557E10"/>
        <n v="4.146149E9"/>
        <n v="4.366617E9"/>
        <n v="2.205045E9"/>
        <n v="2.7456175E10"/>
        <n v="5.470982E9"/>
        <n v="6.775112E9"/>
        <n v="7.1545745E10"/>
        <n v="2.5928118E10"/>
        <n v="8.823958E9"/>
        <n v="8.728095E9"/>
        <n v="3.2949917E10"/>
        <n v="2.868188E9"/>
        <n v="8.062639E9"/>
        <n v="1.521928E9"/>
        <n v="1.1380078E10"/>
        <n v="4.799111E10"/>
        <n v="5.809955E9"/>
        <n v="1.8144897E10"/>
        <n v="2.731036E9"/>
        <n v="1.7624715E10"/>
        <n v="1.5995335E10"/>
        <n v="5.285773E9"/>
        <n v="2.304628E9"/>
        <n v="5.537679E9"/>
        <n v="8.631984E9"/>
        <n v="7.952824E9"/>
        <n v="1.2265219E10"/>
        <n v="1.19164086E11"/>
        <n v="9.467684E9"/>
        <n v="1.3540174E10"/>
        <n v="6.286924E9"/>
        <n v="3.261594E9"/>
        <n v="3.163526E10"/>
        <n v="1.600325E10"/>
        <n v="4.857729E9"/>
        <n v="7.325492E9"/>
        <n v="3.261722E9"/>
        <n v="3.0880437E10"/>
        <n v="1.5060893E10"/>
        <n v="6.797501E9"/>
        <n v="1.01988E10"/>
        <n v="8.865421E9"/>
        <n v="2.2107646E10"/>
        <n v="1.6086686E10"/>
        <n v="3.67581E9"/>
        <n v="2.3821872E10"/>
        <n v="1.8952919E10"/>
        <n v="1.0115576E10"/>
        <n v="6.549779E9"/>
        <n v="2.303516E9"/>
        <n v="2.2400573E10"/>
        <n v="2.96024E9"/>
        <n v="4.145889E9"/>
        <n v="2.251105E9"/>
        <n v="2.7182753E10"/>
        <n v="4.929096E9"/>
        <n v="6.332128E9"/>
        <n v="6.7945152E10"/>
        <n v="2.5018133E10"/>
        <n v="7.77621E9"/>
        <n v="8.017377E9"/>
        <n v="3.2352286E10"/>
        <n v="2.713283E9"/>
        <n v="7.705772E9"/>
        <n v="1.380051E9"/>
        <n v="1.139701E10"/>
        <n v="4.3146096E10"/>
        <n v="5.516864E9"/>
        <n v="1.7416204E10"/>
        <n v="2.687926E9"/>
        <n v="1.7411033E10"/>
        <n v="1.5347327E10"/>
        <n v="5.210925E9"/>
        <n v="2.271704E9"/>
        <n v="4.522927E9"/>
        <n v="8.419911E9"/>
        <n v="7.559898E9"/>
        <n v="1.0719958E10"/>
        <n v="1.07195465E11"/>
        <n v="8.575262E9"/>
        <n v="1.2344106E10"/>
        <n v="5.815758E9"/>
        <n v="2.763032E9"/>
        <n v="3.0484883E10"/>
        <n v="1.4782779E10"/>
        <n v="4.837862E9"/>
        <n v="6.809344E9"/>
        <n v="2.951703E9"/>
        <n v="2.7795759E10"/>
        <n v="1.3795221E10"/>
        <n v="6.492996E9"/>
        <n v="9.531404E9"/>
        <n v="8.758633E9"/>
        <n v="2.0090563E10"/>
        <n v="1.5237748E10"/>
        <n v="3.489953E9"/>
        <n v="2.220887E10"/>
        <n v="1.7208877E10"/>
        <n v="9.707053E9"/>
        <n v="6.268823E9"/>
        <n v="2.142809E9"/>
        <n v="2.151493E10"/>
        <n v="2.645695E9"/>
        <n v="3.864897E9"/>
        <n v="2.271936E9"/>
        <n v="2.5927891E10"/>
        <n v="4.295237E9"/>
        <n v="5.835963E9"/>
        <n v="6.380761E10"/>
        <n v="2.3583596E10"/>
        <n v="7.082161E9"/>
        <n v="7.475135E9"/>
        <n v="3.0169122E10"/>
        <n v="2.568759E9"/>
        <n v="7.242724E9"/>
        <n v="1.321228E9"/>
        <n v="1.0513788E10"/>
        <n v="3.9516186E10"/>
        <n v="5.237427E9"/>
        <n v="1.6411055E10"/>
        <n v="2.511387E9"/>
        <n v="1.6106154E10"/>
        <n v="1.4368569E10"/>
        <n v="4.803704E9"/>
        <n v="2.15826E9"/>
        <n v="4.955884E9"/>
        <n v="8.306446E9"/>
        <n v="7.467679E9"/>
        <n v="1.1134403E10"/>
        <n v="1.01007459E11"/>
        <n v="8.682822E9"/>
        <n v="1.2160036E10"/>
        <n v="5.744825E9"/>
        <n v="2.799103E9"/>
        <n v="3.2053099E10"/>
        <n v="1.6077948E10"/>
        <n v="4.712651E9"/>
        <n v="6.98509E9"/>
        <n v="3.171863E9"/>
        <n v="2.7415532E10"/>
        <n v="1.4901436E10"/>
        <n v="6.69463E9"/>
        <n v="9.740886E9"/>
        <n v="1.0201931E10"/>
        <n v="1.9682914E10"/>
        <n v="1.5285561E10"/>
        <n v="3.48896E9"/>
        <n v="2.2757818E10"/>
        <n v="1.7161299E10"/>
        <n v="1.0274618E10"/>
        <n v="6.490579E9"/>
        <n v="2.4074E9"/>
        <n v="2.0525663E10"/>
        <n v="2.414494E9"/>
        <n v="4.000939E9"/>
        <n v="2.125722E9"/>
        <n v="2.7186553E10"/>
        <n v="4.817277E9"/>
        <n v="5.611626E9"/>
        <n v="6.4756423E10"/>
        <n v="2.3920056E10"/>
        <n v="8.192191E9"/>
        <n v="7.115043E9"/>
        <n v="3.0071179E10"/>
        <n v="2.586184E9"/>
        <n v="7.636726E9"/>
        <n v="1.341758E9"/>
        <n v="1.0433133E10"/>
        <n v="4.1779699E10"/>
        <n v="5.422858E9"/>
        <n v="1.6607511E10"/>
        <n v="2.505704E9"/>
        <n v="1.6407536E10"/>
        <n v="1.4447245E10"/>
        <n v="4.787352E9"/>
        <n v="2.76361E9"/>
        <n v="8.732385E9"/>
        <n v="9.07053E9"/>
        <n v="7.530504E9"/>
        <n v="1.3153271E10"/>
        <n v="1.17361976E11"/>
        <n v="9.624636E9"/>
        <n v="1.3946399E10"/>
        <n v="4.9241E9"/>
        <n v="2.930955E9"/>
        <n v="3.5977055E10"/>
        <n v="1.8070032E10"/>
        <n v="5.147569E9"/>
        <n v="6.892041E9"/>
        <n v="3.651917E9"/>
        <n v="2.9916869E10"/>
        <n v="1.5117458E10"/>
        <n v="7.159748E9"/>
        <n v="1.0043875E10"/>
        <n v="1.100387E10"/>
        <n v="2.2059169E10"/>
        <n v="1.5743757E10"/>
        <n v="3.785719E9"/>
        <n v="2.4781626E10"/>
        <n v="1.8320891E10"/>
        <n v="1.0919336E10"/>
        <n v="6.745743E9"/>
        <n v="2.457929E9"/>
        <n v="2.2809716E10"/>
        <n v="2.312056E9"/>
        <n v="4.2288E9"/>
        <n v="2.251179E9"/>
        <n v="3.061651E10"/>
        <n v="5.211507E9"/>
        <n v="6.148455E9"/>
        <n v="6.524475E10"/>
        <n v="2.6074544E10"/>
        <n v="8.330786E9"/>
        <n v="7.487873E9"/>
        <n v="3.212374E10"/>
        <n v="2.761356E9"/>
        <n v="8.43555E9"/>
        <n v="1.321368E9"/>
        <n v="1.153843E10"/>
        <n v="4.5536833E10"/>
        <n v="6.109256E9"/>
        <n v="1.8322873E10"/>
        <n v="2.544197E9"/>
        <n v="1.7959833E10"/>
        <n v="1.4915012E10"/>
        <n v="4.881908E9"/>
        <n v="2.404843E9"/>
        <n v="3.688447E9"/>
        <n v="8.868314E9"/>
        <n v="7.391778E9"/>
        <n v="1.4404976E10"/>
        <n v="1.14736981E11"/>
        <n v="9.216983E9"/>
        <n v="1.3271789E10"/>
        <n v="4.442E9"/>
        <n v="2.905905E9"/>
        <n v="3.8818707E10"/>
        <n v="1.8253216E10"/>
        <n v="5.090499E9"/>
        <n v="6.469752E9"/>
        <n v="3.536574E9"/>
        <n v="3.0065517E10"/>
        <n v="1.4198709E10"/>
        <n v="6.893359E9"/>
        <n v="9.895207E9"/>
        <n v="1.0973115E10"/>
        <n v="2.0691368E10"/>
        <n v="1.5094183E10"/>
        <n v="3.696065E9"/>
        <n v="2.3848753E10"/>
        <n v="1.7768434E10"/>
        <n v="1.0705687E10"/>
        <n v="6.481876E9"/>
        <n v="2.319992E9"/>
        <n v="2.2612798E10"/>
        <n v="1.78299E9"/>
        <n v="4.122427E9"/>
        <n v="2.175057E9"/>
        <n v="2.9487862E10"/>
        <n v="5.527217E9"/>
        <n v="6.304752E9"/>
        <n v="6.3161582E10"/>
        <n v="2.5697905E10"/>
        <n v="8.140573E9"/>
        <n v="7.742862E9"/>
        <n v="3.0837657E10"/>
        <n v="2.766046E9"/>
        <n v="8.688935E9"/>
        <n v="1.265925E9"/>
        <n v="1.1390037E10"/>
        <n v="4.0314714E10"/>
        <n v="6.07559E9"/>
        <n v="1.8666687E10"/>
        <n v="2.563506E9"/>
        <n v="1.770598E10"/>
        <n v="1.4482624E10"/>
        <n v="4.64223E9"/>
        <n v="2.02509E9"/>
      </sharedItems>
    </cacheField>
    <cacheField name="SNAP Household Participation" numFmtId="0">
      <sharedItems containsSemiMixedTypes="0" containsString="0" containsNumber="1">
        <n v="38337.5"/>
        <n v="349654.33"/>
        <n v="171564.83"/>
        <n v="396268.5"/>
        <n v="2327685.5"/>
        <n v="246559.92"/>
        <n v="217865.67"/>
        <n v="70263.83"/>
        <n v="59751.08"/>
        <n v="1766634.83"/>
        <n v="744556.0"/>
        <n v="87791.92"/>
        <n v="152433.42"/>
        <n v="67486.42"/>
        <n v="975886.67"/>
        <n v="274308.25"/>
        <n v="95361.67"/>
        <n v="250622.17"/>
        <n v="391970.5"/>
        <n v="491010.42"/>
        <n v="382886.92"/>
        <n v="89341.0"/>
        <n v="678639.67"/>
        <n v="215350.92"/>
        <n v="340864.58"/>
        <n v="205069.08"/>
        <n v="52092.08"/>
        <n v="643638.58"/>
        <n v="22253.58"/>
        <n v="72171.17"/>
        <n v="38478.58"/>
        <n v="356250.5"/>
        <n v="234865.42"/>
        <n v="238245.92"/>
        <n v="1529454.33"/>
        <n v="698099.08"/>
        <n v="323071.33"/>
        <n v="377502.25"/>
        <n v="974106.67"/>
        <n v="88844.5"/>
        <n v="280608.67"/>
        <n v="37042.75"/>
        <n v="422525.58"/>
        <n v="1553446.42"/>
        <n v="71718.5"/>
        <n v="360337.17"/>
        <n v="39417.75"/>
        <n v="502277.42"/>
        <n v="336070.58"/>
        <n v="162782.0"/>
        <n v="12049.17"/>
        <n v="35493.42"/>
        <n v="315550.58"/>
        <n v="159230.83"/>
        <n v="345106.42"/>
        <n v="1803402.0"/>
        <n v="207747.75"/>
        <n v="197760.75"/>
        <n v="60156.25"/>
        <n v="58622.17"/>
        <n v="1429884.08"/>
        <n v="614749.67"/>
        <n v="74819.67"/>
        <n v="142502.08"/>
        <n v="61389.58"/>
        <n v="816044.08"/>
        <n v="238303.17"/>
        <n v="87157.58"/>
        <n v="226832.0"/>
        <n v="348643.08"/>
        <n v="416128.25"/>
        <n v="308166.92"/>
        <n v="78862.17"/>
        <n v="631698.83"/>
        <n v="193683.5"/>
        <n v="299267.5"/>
        <n v="195903.0"/>
        <n v="48973.83"/>
        <n v="590074.5"/>
        <n v="21864.17"/>
        <n v="67642.83"/>
        <n v="36684.58"/>
        <n v="325992.33"/>
        <n v="204244.75"/>
        <n v="206100.0"/>
        <n v="1512387.33"/>
        <n v="632170.83"/>
        <n v="247672.92"/>
        <n v="324902.83"/>
        <n v="872821.58"/>
        <n v="84445.25"/>
        <n v="259707.33"/>
        <n v="35168.17"/>
        <n v="398957.75"/>
        <n v="1364934.67"/>
        <n v="67803.0"/>
        <n v="318521.75"/>
        <n v="38423.0"/>
        <n v="482024.67"/>
        <n v="291720.67"/>
        <n v="148108.33"/>
        <n v="10912.08"/>
        <n v="40515.5"/>
        <n v="360067.0"/>
        <n v="164761.33"/>
        <n v="387657.17"/>
        <n v="1946002.75"/>
        <n v="221726.42"/>
        <n v="223244.42"/>
        <n v="68854.83"/>
        <n v="68554.17"/>
        <n v="1747853.08"/>
        <n v="721490.58"/>
        <n v="83818.58"/>
        <n v="165116.0"/>
        <n v="70062.08"/>
        <n v="920271.42"/>
        <n v="275367.92"/>
        <n v="101445.83"/>
        <n v="285763.33"/>
        <n v="403387.92"/>
        <n v="451071.58"/>
        <n v="343933.42"/>
        <n v="89089.08"/>
        <n v="684001.08"/>
        <n v="212453.25"/>
        <n v="342323.33"/>
        <n v="231847.33"/>
        <n v="56024.58"/>
        <n v="643153.42"/>
        <n v="25071.58"/>
        <n v="76451.17"/>
        <n v="43489.25"/>
        <n v="379343.17"/>
        <n v="220341.25"/>
        <n v="228289.5"/>
        <n v="1565541.25"/>
        <n v="710023.5"/>
        <n v="268710.58"/>
        <n v="365382.33"/>
        <n v="956434.5"/>
        <n v="94204.83"/>
        <n v="307859.17"/>
        <n v="39968.33"/>
        <n v="471342.08"/>
        <n v="1636052.25"/>
        <n v="77795.08"/>
        <n v="352312.67"/>
        <n v="40933.58"/>
        <n v="501867.92"/>
        <n v="329203.0"/>
        <n v="165378.42"/>
        <n v="12988.83"/>
        <n v="38631.5"/>
        <n v="375918.83"/>
        <n v="170643.67"/>
        <n v="412988.92"/>
        <n v="1987758.0"/>
        <n v="221884.75"/>
        <n v="235305.5"/>
        <n v="71742.83"/>
        <n v="71464.5"/>
        <n v="1690925.92"/>
        <n v="756157.67"/>
        <n v="85869.42"/>
        <n v="172869.08"/>
        <n v="74534.33"/>
        <n v="976672.0"/>
        <n v="297486.0"/>
        <n v="108119.0"/>
        <n v="308457.83"/>
        <n v="429811.42"/>
        <n v="445839.75"/>
        <n v="359112.25"/>
        <n v="93390.5"/>
        <n v="728586.33"/>
        <n v="222673.92"/>
        <n v="351512.58"/>
        <n v="244489.75"/>
        <n v="57589.33"/>
        <n v="731363.58"/>
        <n v="25239.58"/>
        <n v="78872.42"/>
        <n v="45859.25"/>
        <n v="407229.83"/>
        <n v="217355.83"/>
        <n v="225336.83"/>
        <n v="1610722.58"/>
        <n v="746747.0"/>
        <n v="273898.08"/>
        <n v="388364.17"/>
        <n v="951410.5"/>
        <n v="97101.58"/>
        <n v="337213.17"/>
        <n v="41316.17"/>
        <n v="512908.5"/>
        <n v="1646209.17"/>
        <n v="82772.08"/>
        <n v="367230.5"/>
        <n v="42087.17"/>
        <n v="520497.58"/>
        <n v="343582.08"/>
        <n v="171913.42"/>
        <n v="14101.67"/>
        <n v="34647.67"/>
        <n v="399727.75"/>
        <n v="191636.25"/>
        <n v="427060.92"/>
        <n v="2093561.83"/>
        <n v="225333.5"/>
        <n v="244926.75"/>
        <n v="75818.83"/>
        <n v="71098.92"/>
        <n v="1870739.08"/>
        <n v="800670.0"/>
        <n v="89094.92"/>
        <n v="178873.75"/>
        <n v="79531.33"/>
        <n v="996092.33"/>
        <n v="328688.25"/>
        <n v="114391.58"/>
        <n v="313475.83"/>
        <n v="422089.5"/>
        <n v="450363.5"/>
        <n v="388957.25"/>
        <n v="98549.08"/>
        <n v="777906.25"/>
        <n v="231227.5"/>
        <n v="378373.42"/>
        <n v="269081.92"/>
        <n v="54611.58"/>
        <n v="761998.75"/>
        <n v="25261.5"/>
        <n v="78481.5"/>
        <n v="48037.17"/>
        <n v="440090.75"/>
        <n v="216876.58"/>
        <n v="222252.83"/>
        <n v="1635763.75"/>
        <n v="793923.08"/>
        <n v="276267.92"/>
        <n v="419777.58"/>
        <n v="950738.83"/>
        <n v="100433.08"/>
        <n v="378328.25"/>
        <n v="42233.75"/>
        <n v="547849.5"/>
        <n v="1588116.42"/>
        <n v="86244.33"/>
        <n v="387632.58"/>
        <n v="42975.67"/>
        <n v="546930.83"/>
        <n v="359932.92"/>
        <n v="178274.25"/>
        <n v="14367.33"/>
        <n v="34187.33"/>
        <n v="417943.42"/>
        <n v="214055.75"/>
        <n v="439329.67"/>
        <n v="2096959.67"/>
        <n v="233113.42"/>
        <n v="248203.5"/>
        <n v="80006.5"/>
        <n v="71820.75"/>
        <n v="2009593.92"/>
        <n v="839206.67"/>
        <n v="95544.75"/>
        <n v="184849.67"/>
        <n v="83868.67"/>
        <n v="1060589.17"/>
        <n v="379929.42"/>
        <n v="121991.17"/>
        <n v="368596.42"/>
        <n v="389519.25"/>
        <n v="449467.67"/>
        <n v="404707.5"/>
        <n v="105075.33"/>
        <n v="824971.42"/>
        <n v="240410.0"/>
        <n v="398662.25"/>
        <n v="296094.33"/>
        <n v="56111.5"/>
        <n v="803494.75"/>
        <n v="24770.58"/>
        <n v="77754.83"/>
        <n v="51478.25"/>
        <n v="453337.58"/>
        <n v="205540.08"/>
        <n v="209786.58"/>
        <n v="1665682.5"/>
        <n v="818704.25"/>
        <n v="271064.83"/>
        <n v="442089.75"/>
        <n v="918760.75"/>
        <n v="100949.33"/>
        <n v="379991.75"/>
        <n v="43176.17"/>
        <n v="611805.17"/>
        <n v="1558597.08"/>
        <n v="88160.42"/>
        <n v="404347.58"/>
        <n v="44950.33"/>
        <n v="572261.08"/>
        <n v="406753.67"/>
        <n v="181961.08"/>
        <n v="13867.67"/>
        <n v="36997.17"/>
        <n v="419552.0"/>
        <n v="221446.17"/>
        <n v="449639.83"/>
        <n v="2019272.25"/>
        <n v="234097.67"/>
        <n v="242982.08"/>
        <n v="80360.25"/>
        <n v="71408.0"/>
        <n v="1920697.33"/>
        <n v="882114.83"/>
        <n v="98829.92"/>
        <n v="193372.33"/>
        <n v="90161.17"/>
        <n v="1021149.83"/>
        <n v="404575.08"/>
        <n v="132825.42"/>
        <n v="399206.75"/>
        <n v="396427.75"/>
        <n v="489039.42"/>
        <n v="403781.33"/>
        <n v="122690.42"/>
        <n v="872538.33"/>
        <n v="260437.0"/>
        <n v="403912.75"/>
        <n v="302201.75"/>
        <n v="59097.0"/>
        <n v="761104.58"/>
        <n v="25011.17"/>
        <n v="76918.58"/>
        <n v="53559.0"/>
        <n v="439694.5"/>
        <n v="195258.33"/>
        <n v="188739.0"/>
        <n v="1698559.25"/>
        <n v="851972.25"/>
        <n v="279605.5"/>
        <n v="448855.42"/>
        <n v="889725.17"/>
        <n v="101002.25"/>
        <n v="395208.5"/>
        <n v="44038.92"/>
        <n v="650250.83"/>
        <n v="1607669.33"/>
        <n v="90570.08"/>
        <n v="443606.58"/>
        <n v="48574.67"/>
        <n v="585104.5"/>
        <n v="420833.08"/>
        <n v="176028.67"/>
        <n v="15249.42"/>
        <n v="38279.08"/>
        <n v="421302.17"/>
        <n v="224453.83"/>
        <n v="476688.5"/>
        <n v="1905869.0"/>
        <n v="231487.67"/>
        <n v="233171.42"/>
        <n v="81903.92"/>
        <n v="72243.58"/>
        <n v="1943901.58"/>
        <n v="907896.33"/>
        <n v="96021.5"/>
        <n v="198500.25"/>
        <n v="97927.08"/>
        <n v="1017189.58"/>
        <n v="415518.17"/>
        <n v="149233.0"/>
        <n v="420210.83"/>
        <n v="425647.92"/>
        <n v="498580.08"/>
        <n v="392183.58"/>
        <n v="130374.25"/>
        <n v="909764.0"/>
        <n v="274236.25"/>
        <n v="437443.17"/>
        <n v="305004.92"/>
        <n v="59397.83"/>
        <n v="786063.92"/>
        <n v="26269.92"/>
        <n v="79378.67"/>
        <n v="56201.08"/>
        <n v="432269.5"/>
        <n v="197359.0"/>
        <n v="174638.42"/>
        <n v="1710501.25"/>
        <n v="889427.17"/>
        <n v="287398.17"/>
        <n v="451419.58"/>
        <n v="869835.83"/>
        <n v="100542.67"/>
        <n v="416723.75"/>
        <n v="45312.0"/>
        <n v="662204.33"/>
        <n v="1674350.08"/>
        <n v="101027.25"/>
        <n v="456488.58"/>
        <n v="52337.33"/>
        <n v="591112.5"/>
        <n v="416826.42"/>
        <n v="167013.92"/>
        <n v="16211.0"/>
        <n v="37951.67"/>
        <n v="411745.08"/>
        <n v="220095.0"/>
        <n v="484905.5"/>
        <n v="1779240.83"/>
        <n v="220707.33"/>
        <n v="219816.83"/>
        <n v="79728.58"/>
        <n v="69564.17"/>
        <n v="1825813.42"/>
        <n v="879493.25"/>
        <n v="88454.67"/>
        <n v="190720.58"/>
        <n v="100495.17"/>
        <n v="914286.58"/>
        <n v="401414.58"/>
        <n v="143241.5"/>
        <n v="402733.67"/>
        <n v="422679.58"/>
        <n v="479829.75"/>
        <n v="360523.0"/>
        <n v="131153.33"/>
        <n v="924643.25"/>
        <n v="264738.92"/>
        <n v="441625.92"/>
        <n v="296507.58"/>
        <n v="58987.67"/>
        <n v="785071.92"/>
        <n v="27268.5"/>
        <n v="77066.25"/>
        <n v="56354.33"/>
        <n v="406142.5"/>
        <n v="193521.58"/>
        <n v="169147.08"/>
        <n v="1650098.67"/>
        <n v="873827.75"/>
        <n v="279648.83"/>
        <n v="447337.83"/>
        <n v="869157.17"/>
        <n v="95281.83"/>
        <n v="410490.83"/>
        <n v="45110.75"/>
        <n v="641210.5"/>
        <n v="1666361.75"/>
        <n v="113253.75"/>
        <n v="439924.0"/>
        <n v="49349.75"/>
        <n v="580210.5"/>
        <n v="398965.5"/>
        <n v="164033.92"/>
        <n v="14946.5"/>
        <n v="35072.17"/>
        <n v="404792.5"/>
        <n v="210670.0"/>
        <n v="465374.83"/>
        <n v="1612825.08"/>
        <n v="200063.58"/>
        <n v="205771.58"/>
        <n v="76075.33"/>
        <n v="61876.83"/>
        <n v="1659063.17"/>
        <n v="789785.08"/>
        <n v="79624.33"/>
        <n v="173186.0"/>
        <n v="96372.33"/>
        <n v="859784.83"/>
        <n v="381216.5"/>
        <n v="138909.5"/>
        <n v="381739.58"/>
        <n v="388515.83"/>
        <n v="447065.92"/>
        <n v="328327.58"/>
        <n v="126183.83"/>
        <n v="967565.67"/>
        <n v="245585.33"/>
        <n v="433898.83"/>
        <n v="273029.42"/>
        <n v="57132.5"/>
        <n v="734482.33"/>
        <n v="27892.5"/>
        <n v="76182.58"/>
        <n v="54133.83"/>
        <n v="370887.08"/>
        <n v="179006.92"/>
        <n v="156319.08"/>
        <n v="1600689.75"/>
        <n v="847376.5"/>
        <n v="272189.08"/>
        <n v="419693.17"/>
        <n v="815764.58"/>
        <n v="86368.25"/>
        <n v="390936.42"/>
        <n v="43585.25"/>
        <n v="611502.0"/>
        <n v="1608475.92"/>
        <n v="111799.0"/>
        <n v="406811.17"/>
        <n v="46238.58"/>
        <n v="543532.58"/>
        <n v="370371.83"/>
        <n v="160721.0"/>
        <n v="15341.42"/>
        <n v="30440.92"/>
        <n v="344787.92"/>
        <n v="197624.25"/>
        <n v="439364.17"/>
        <n v="1391359.25"/>
        <n v="176289.17"/>
        <n v="180462.92"/>
        <n v="66032.17"/>
        <n v="50507.0"/>
        <n v="1370563.25"/>
        <n v="681782.25"/>
        <n v="69401.5"/>
        <n v="156529.17"/>
        <n v="78378.17"/>
        <n v="775019.0"/>
        <n v="347834.67"/>
        <n v="122943.33"/>
        <n v="353226.58"/>
        <n v="353494.75"/>
        <n v="407303.83"/>
        <n v="265796.25"/>
        <n v="114210.5"/>
        <n v="865508.25"/>
        <n v="209815.5"/>
        <n v="408716.92"/>
        <n v="247947.33"/>
        <n v="51148.17"/>
        <n v="611325.08"/>
        <n v="27231.75"/>
        <n v="70541.58"/>
        <n v="49537.25"/>
        <n v="303764.83"/>
        <n v="150795.83"/>
        <n v="128979.25"/>
        <n v="1463135.33"/>
        <n v="751298.83"/>
        <n v="251247.83"/>
        <n v="373818.92"/>
        <n v="740185.83"/>
        <n v="72839.75"/>
        <n v="359505.92"/>
        <n v="40053.83"/>
        <n v="573724.75"/>
        <n v="1407082.67"/>
        <n v="98804.5"/>
        <n v="364825.08"/>
        <n v="42434.33"/>
        <n v="474700.75"/>
        <n v="317015.25"/>
        <n v="154886.17"/>
        <n v="14472.67"/>
        <n v="25107.25"/>
        <n v="280624.83"/>
        <n v="172602.0"/>
        <n v="340852.42"/>
        <n v="1122948.92"/>
        <n v="138381.75"/>
        <n v="139408.42"/>
        <n v="56592.25"/>
        <n v="40239.17"/>
        <n v="1001711.08"/>
        <n v="534944.08"/>
        <n v="57856.83"/>
        <n v="135557.67"/>
        <n v="54458.83"/>
        <n v="677146.83"/>
        <n v="301195.17"/>
        <n v="99698.17"/>
        <n v="315885.0"/>
        <n v="303286.58"/>
        <n v="336050.25"/>
        <n v="212259.83"/>
        <n v="99556.67"/>
        <n v="694340.83"/>
        <n v="165533.08"/>
        <n v="359746.0"/>
        <n v="214103.0"/>
        <n v="40923.0"/>
        <n v="506033.58"/>
        <n v="23988.58"/>
        <n v="57442.33"/>
        <n v="38459.0"/>
        <n v="242742.58"/>
        <n v="119394.75"/>
        <n v="92885.0"/>
        <n v="1231891.83"/>
        <n v="624988.58"/>
        <n v="199614.58"/>
        <n v="302714.33"/>
        <n v="631565.58"/>
        <n v="51554.58"/>
        <n v="302450.17"/>
        <n v="30901.08"/>
        <n v="490911.92"/>
        <n v="1183153.25"/>
        <n v="73706.17"/>
        <n v="295740.75"/>
        <n v="35407.75"/>
        <n v="375570.25"/>
        <n v="234873.83"/>
        <n v="138070.0"/>
        <n v="11185.08"/>
        <n v="21975.5"/>
        <n v="231739.75"/>
        <n v="157870.58"/>
        <n v="258517.0"/>
        <n v="914160.5"/>
        <n v="109405.17"/>
        <n v="120572.75"/>
        <n v="47720.83"/>
        <n v="32512.08"/>
        <n v="745846.58"/>
        <n v="417426.83"/>
        <n v="48824.42"/>
        <n v="117632.17"/>
        <n v="40834.58"/>
        <n v="595832.42"/>
        <n v="267802.42"/>
        <n v="85784.08"/>
        <n v="283752.42"/>
        <n v="324887.08"/>
        <n v="266429.83"/>
        <n v="167174.42"/>
        <n v="86459.17"/>
        <n v="590929.67"/>
        <n v="140427.0"/>
        <n v="312475.67"/>
        <n v="188498.17"/>
        <n v="35494.42"/>
        <n v="419127.0"/>
        <n v="21824.67"/>
        <n v="52081.5"/>
        <n v="31244.08"/>
        <n v="210867.42"/>
        <n v="95769.0"/>
        <n v="67380.25"/>
        <n v="1036676.08"/>
        <n v="526799.5"/>
        <n v="176482.67"/>
        <n v="243256.5"/>
        <n v="558938.92"/>
        <n v="41547.58"/>
        <n v="255702.33"/>
        <n v="26189.25"/>
        <n v="410458.08"/>
        <n v="994785.83"/>
        <n v="53715.42"/>
        <n v="245591.67"/>
        <n v="27642.17"/>
        <n v="292514.75"/>
        <n v="180791.83"/>
        <n v="124182.75"/>
        <n v="9563.83"/>
        <n v="21317.83"/>
        <n v="220917.17"/>
        <n v="158086.58"/>
        <n v="222303.67"/>
        <n v="827257.67"/>
        <n v="106898.83"/>
        <n v="113186.92"/>
        <n v="45128.5"/>
        <n v="29116.08"/>
        <n v="627987.17"/>
        <n v="387254.33"/>
        <n v="45380.17"/>
        <n v="108165.83"/>
        <n v="35989.75"/>
        <n v="569073.0"/>
        <n v="253839.5"/>
        <n v="82880.75"/>
        <n v="266672.5"/>
        <n v="266075.25"/>
        <n v="239802.17"/>
        <n v="147191.17"/>
        <n v="81767.08"/>
        <n v="555744.33"/>
        <n v="131764.25"/>
        <n v="299509.08"/>
        <n v="178775.0"/>
        <n v="34829.83"/>
        <n v="391018.67"/>
        <n v="20394.75"/>
        <n v="51845.33"/>
        <n v="28851.58"/>
        <n v="198725.25"/>
        <n v="92093.17"/>
        <n v="57023.08"/>
        <n v="951632.75"/>
        <n v="492810.75"/>
        <n v="176290.0"/>
        <n v="226435.25"/>
        <n v="530243.08"/>
        <n v="36645.08"/>
        <n v="233294.83"/>
        <n v="24754.08"/>
        <n v="387440.92"/>
        <n v="947235.25"/>
        <n v="50783.92"/>
        <n v="230280.67"/>
        <n v="26045.58"/>
        <n v="272604.5"/>
        <n v="162092.0"/>
        <n v="120134.58"/>
        <n v="9498.5"/>
      </sharedItems>
    </cacheField>
    <cacheField name="SNAP Person Participation" numFmtId="0">
      <sharedItems containsSemiMixedTypes="0" containsString="0" containsNumber="1">
        <n v="83193.83"/>
        <n v="730708.08"/>
        <n v="393090.67"/>
        <n v="833448.33"/>
        <n v="4312001.75"/>
        <n v="483096.67"/>
        <n v="372304.83"/>
        <n v="116405.83"/>
        <n v="120416.33"/>
        <n v="3177286.0"/>
        <n v="1565934.92"/>
        <n v="165418.0"/>
        <n v="310564.17"/>
        <n v="146496.75"/>
        <n v="1869977.42"/>
        <n v="601417.42"/>
        <n v="200443.08"/>
        <n v="555425.33"/>
        <n v="830750.08"/>
        <n v="821254.17"/>
        <n v="700978.83"/>
        <n v="159995.33"/>
        <n v="1254475.25"/>
        <n v="417376.17"/>
        <n v="715446.92"/>
        <n v="429567.83"/>
        <n v="104390.5"/>
        <n v="1317566.08"/>
        <n v="46092.25"/>
        <n v="157091.17"/>
        <n v="72504.5"/>
        <n v="700537.5"/>
        <n v="468745.08"/>
        <n v="448688.08"/>
        <n v="2658439.17"/>
        <n v="1396860.08"/>
        <n v="596705.33"/>
        <n v="635484.67"/>
        <n v="1794613.0"/>
        <n v="146183.17"/>
        <n v="596161.0"/>
        <n v="78245.42"/>
        <n v="868935.75"/>
        <n v="3551010.92"/>
        <n v="164040.67"/>
        <n v="730370.08"/>
        <n v="68568.33"/>
        <n v="870996.58"/>
        <n v="647376.42"/>
        <n v="306217.5"/>
        <n v="26928.17"/>
        <n v="78932.0"/>
        <n v="667042.92"/>
        <n v="354916.75"/>
        <n v="736882.58"/>
        <n v="3529470.0"/>
        <n v="415289.42"/>
        <n v="340446.5"/>
        <n v="101230.08"/>
        <n v="119786.75"/>
        <n v="2649741.33"/>
        <n v="1332536.17"/>
        <n v="144922.42"/>
        <n v="295681.67"/>
        <n v="135922.08"/>
        <n v="1639396.33"/>
        <n v="530384.17"/>
        <n v="185329.17"/>
        <n v="502241.08"/>
        <n v="749560.33"/>
        <n v="703516.17"/>
        <n v="570443.67"/>
        <n v="144432.67"/>
        <n v="1181972.25"/>
        <n v="381778.58"/>
        <n v="639337.83"/>
        <n v="420872.83"/>
        <n v="99368.42"/>
        <n v="1228423.67"/>
        <n v="45311.83"/>
        <n v="148767.58"/>
        <n v="70411.83"/>
        <n v="649127.5"/>
        <n v="415160.92"/>
        <n v="391568.5"/>
        <n v="2661700.33"/>
        <n v="1273256.75"/>
        <n v="531727.83"/>
        <n v="554927.42"/>
        <n v="1627639.67"/>
        <n v="141232.42"/>
        <n v="558721.5"/>
        <n v="75020.33"/>
        <n v="832129.92"/>
        <n v="3187238.08"/>
        <n v="160829.25"/>
        <n v="654882.25"/>
        <n v="68276.83"/>
        <n v="833127.92"/>
        <n v="572323.25"/>
        <n v="282662.25"/>
        <n v="24308.92"/>
        <n v="91995.0"/>
        <n v="766680.58"/>
        <n v="372451.17"/>
        <n v="845732.5"/>
        <n v="3949534.92"/>
        <n v="449823.83"/>
        <n v="387328.83"/>
        <n v="112282.08"/>
        <n v="140297.5"/>
        <n v="3347518.33"/>
        <n v="1556452.42"/>
        <n v="163617.5"/>
        <n v="345406.08"/>
        <n v="157858.17"/>
        <n v="1826010.92"/>
        <n v="617032.42"/>
        <n v="217419.58"/>
        <n v="615305.33"/>
        <n v="867341.58"/>
        <n v="770565.5"/>
        <n v="646483.25"/>
        <n v="167857.67"/>
        <n v="1281861.5"/>
        <n v="428986.0"/>
        <n v="736590.33"/>
        <n v="505308.33"/>
        <n v="115222.83"/>
        <n v="1344484.5"/>
        <n v="52621.0"/>
        <n v="169811.08"/>
        <n v="86501.67"/>
        <n v="760303.17"/>
        <n v="456250.58"/>
        <n v="439940.67"/>
        <n v="2796620.17"/>
        <n v="1421365.58"/>
        <n v="585064.0"/>
        <n v="633970.08"/>
        <n v="1818588.83"/>
        <n v="158986.17"/>
        <n v="658119.08"/>
        <n v="87409.83"/>
        <n v="970875.0"/>
        <n v="3895206.83"/>
        <n v="189092.67"/>
        <n v="736220.92"/>
        <n v="73057.58"/>
        <n v="877243.92"/>
        <n v="652884.58"/>
        <n v="321008.83"/>
        <n v="29330.17"/>
        <n v="89112.58"/>
        <n v="804336.0"/>
        <n v="388362.08"/>
        <n v="918727.67"/>
        <n v="4112066.0"/>
        <n v="459247.33"/>
        <n v="410344.42"/>
        <n v="119103.58"/>
        <n v="146805.42"/>
        <n v="3186536.83"/>
        <n v="1625414.75"/>
        <n v="169045.0"/>
        <n v="365892.5"/>
        <n v="171250.83"/>
        <n v="1878519.0"/>
        <n v="671985.67"/>
        <n v="233777.5"/>
        <n v="654873.25"/>
        <n v="928961.92"/>
        <n v="766115.58"/>
        <n v="684281.92"/>
        <n v="179734.17"/>
        <n v="1375434.17"/>
        <n v="453563.58"/>
        <n v="758918.17"/>
        <n v="537369.83"/>
        <n v="120888.5"/>
        <n v="1453826.83"/>
        <n v="53748.25"/>
        <n v="175848.67"/>
        <n v="92456.58"/>
        <n v="817979.25"/>
        <n v="460533.83"/>
        <n v="440613.83"/>
        <n v="2910894.0"/>
        <n v="1501795.25"/>
        <n v="603896.17"/>
        <n v="680670.58"/>
        <n v="1842945.08"/>
        <n v="164410.42"/>
        <n v="719977.33"/>
        <n v="93258.5"/>
        <n v="1047057.58"/>
        <n v="3921277.5"/>
        <n v="206298.67"/>
        <n v="775548.08"/>
        <n v="76558.33"/>
        <n v="929485.67"/>
        <n v="691634.67"/>
        <n v="340307.67"/>
        <n v="32838.5"/>
        <n v="82326.25"/>
        <n v="850804.08"/>
        <n v="426068.5"/>
        <n v="960104.67"/>
        <n v="4340042.08"/>
        <n v="475690.33"/>
        <n v="431597.42"/>
        <n v="134625.42"/>
        <n v="147558.92"/>
        <n v="3454529.67"/>
        <n v="1733473.08"/>
        <n v="176729.08"/>
        <n v="380705.08"/>
        <n v="185303.42"/>
        <n v="1914393.33"/>
        <n v="741610.0"/>
        <n v="253832.83"/>
        <n v="666264.42"/>
        <n v="927168.08"/>
        <n v="779191.67"/>
        <n v="744342.83"/>
        <n v="189245.17"/>
        <n v="1473614.25"/>
        <n v="478782.67"/>
        <n v="810690.0"/>
        <n v="582658.33"/>
        <n v="116625.75"/>
        <n v="1568386.58"/>
        <n v="54252.25"/>
        <n v="175850.67"/>
        <n v="98464.42"/>
        <n v="879987.0"/>
        <n v="471246.75"/>
        <n v="439782.42"/>
        <n v="2968227.33"/>
        <n v="1608632.83"/>
        <n v="612869.33"/>
        <n v="734864.0"/>
        <n v="1863835.75"/>
        <n v="171055.25"/>
        <n v="805012.25"/>
        <n v="95983.25"/>
        <n v="1113230.92"/>
        <n v="3768471.67"/>
        <n v="219819.58"/>
        <n v="826353.58"/>
        <n v="79715.42"/>
        <n v="1011411.67"/>
        <n v="728076.5"/>
        <n v="357530.67"/>
        <n v="33852.92"/>
        <n v="81121.25"/>
        <n v="889380.08"/>
        <n v="468904.0"/>
        <n v="999401.0"/>
        <n v="4417772.0"/>
        <n v="495133.75"/>
        <n v="442161.25"/>
        <n v="141845.08"/>
        <n v="149980.5"/>
        <n v="3656169.42"/>
        <n v="1800530.92"/>
        <n v="188895.08"/>
        <n v="391223.75"/>
        <n v="196871.5"/>
        <n v="2042305.5"/>
        <n v="831740.42"/>
        <n v="273974.17"/>
        <n v="768881.83"/>
        <n v="859737.58"/>
        <n v="785778.08"/>
        <n v="781034.58"/>
        <n v="202578.83"/>
        <n v="1571344.33"/>
        <n v="496023.17"/>
        <n v="844597.08"/>
        <n v="636322.25"/>
        <n v="119081.5"/>
        <n v="1646202.25"/>
        <n v="53147.58"/>
        <n v="174092.42"/>
        <n v="106296.33"/>
        <n v="905727.67"/>
        <n v="453146.42"/>
        <n v="420413.17"/>
        <n v="3039108.17"/>
        <n v="1676263.0"/>
        <n v="598257.17"/>
        <n v="779748.92"/>
        <n v="1826666.83"/>
        <n v="175024.67"/>
        <n v="804571.75"/>
        <n v="98552.83"/>
        <n v="1229390.67"/>
        <n v="3724688.17"/>
        <n v="225602.75"/>
        <n v="860374.75"/>
        <n v="84993.67"/>
        <n v="1070932.67"/>
        <n v="805540.42"/>
        <n v="367908.25"/>
        <n v="32605.5"/>
        <n v="87486.33"/>
        <n v="902073.17"/>
        <n v="491964.67"/>
        <n v="1044310.08"/>
        <n v="4349634.25"/>
        <n v="505169.25"/>
        <n v="438558.83"/>
        <n v="142706.92"/>
        <n v="150232.33"/>
        <n v="3526311.25"/>
        <n v="1942688.92"/>
        <n v="194263.92"/>
        <n v="408069.75"/>
        <n v="211780.83"/>
        <n v="2015303.17"/>
        <n v="892698.58"/>
        <n v="293456.08"/>
        <n v="828075.83"/>
        <n v="877340.17"/>
        <n v="863411.92"/>
        <n v="787597.25"/>
        <n v="230535.58"/>
        <n v="1679420.67"/>
        <n v="533743.33"/>
        <n v="858415.58"/>
        <n v="656871.33"/>
        <n v="124906.08"/>
        <n v="1575675.75"/>
        <n v="53753.17"/>
        <n v="173530.33"/>
        <n v="111701.33"/>
        <n v="883434.42"/>
        <n v="431493.5"/>
        <n v="383621.83"/>
        <n v="3122878.83"/>
        <n v="1752135.17"/>
        <n v="608492.33"/>
        <n v="802190.08"/>
        <n v="1796154.33"/>
        <n v="178517.83"/>
        <n v="834511.0"/>
        <n v="100937.92"/>
        <n v="1312505.33"/>
        <n v="3852674.92"/>
        <n v="229911.33"/>
        <n v="918902.08"/>
        <n v="92999.67"/>
        <n v="1095551.08"/>
        <n v="841532.83"/>
        <n v="362500.83"/>
        <n v="35871.0"/>
        <n v="91363.83"/>
        <n v="915322.42"/>
        <n v="504620.92"/>
        <n v="1111105.25"/>
        <n v="4159030.75"/>
        <n v="507933.92"/>
        <n v="425319.5"/>
        <n v="144888.92"/>
        <n v="153137.25"/>
        <n v="3556472.92"/>
        <n v="1948188.58"/>
        <n v="189349.75"/>
        <n v="420344.42"/>
        <n v="227006.25"/>
        <n v="2040053.25"/>
        <n v="926010.92"/>
        <n v="316982.58"/>
        <n v="872438.58"/>
        <n v="940099.67"/>
        <n v="887618.67"/>
        <n v="771020.75"/>
        <n v="249118.5"/>
        <n v="1775645.67"/>
        <n v="552928.33"/>
        <n v="929942.83"/>
        <n v="668624.33"/>
        <n v="128530.92"/>
        <n v="1703700.42"/>
        <n v="56522.83"/>
        <n v="179710.67"/>
        <n v="117314.83"/>
        <n v="876266.0"/>
        <n v="440361.67"/>
        <n v="360953.17"/>
        <n v="3170465.0"/>
        <n v="1824674.83"/>
        <n v="621830.92"/>
        <n v="817574.83"/>
        <n v="1784790.25"/>
        <n v="179925.0"/>
        <n v="875865.75"/>
        <n v="104051.58"/>
        <n v="1342089.42"/>
        <n v="4041891.08"/>
        <n v="251626.0"/>
        <n v="940932.17"/>
        <n v="100541.25"/>
        <n v="1113440.92"/>
        <n v="856729.5"/>
        <n v="350695.42"/>
        <n v="38046.17"/>
        <n v="91297.67"/>
        <n v="910243.83"/>
        <n v="502124.75"/>
        <n v="1123974.33"/>
        <n v="3964220.58"/>
        <n v="491629.67"/>
        <n v="403466.42"/>
        <n v="141147.33"/>
        <n v="148257.08"/>
        <n v="3353064.08"/>
        <n v="1912838.75"/>
        <n v="176822.58"/>
        <n v="408049.5"/>
        <n v="233033.83"/>
        <n v="1869712.83"/>
        <n v="908704.5"/>
        <n v="304719.42"/>
        <n v="849247.67"/>
        <n v="948758.25"/>
        <n v="861568.25"/>
        <n v="716379.17"/>
        <n v="252860.0"/>
        <n v="1828384.25"/>
        <n v="538868.83"/>
        <n v="947888.58"/>
        <n v="659872.25"/>
        <n v="125873.67"/>
        <n v="1668588.17"/>
        <n v="58796.33"/>
        <n v="176073.17"/>
        <n v="116894.58"/>
        <n v="826133.58"/>
        <n v="438251.75"/>
        <n v="354899.75"/>
        <n v="3076911.42"/>
        <n v="1807912.67"/>
        <n v="614947.08"/>
        <n v="815221.33"/>
        <n v="1799208.5"/>
        <n v="172845.75"/>
        <n v="869800.58"/>
        <n v="103845.83"/>
        <n v="1316810.25"/>
        <n v="4038440.17"/>
        <n v="276890.0"/>
        <n v="913877.67"/>
        <n v="96579.42"/>
        <n v="1108089.67"/>
        <n v="835312.33"/>
        <n v="346832.5"/>
        <n v="34346.92"/>
        <n v="86044.08"/>
        <n v="920364.75"/>
        <n v="486451.08"/>
        <n v="1067616.5"/>
        <n v="3672980.08"/>
        <n v="453103.0"/>
        <n v="378677.08"/>
        <n v="134845.08"/>
        <n v="134926.83"/>
        <n v="3074670.5"/>
        <n v="1780039.25"/>
        <n v="159644.42"/>
        <n v="373855.58"/>
        <n v="228628.92"/>
        <n v="1793886.42"/>
        <n v="877559.83"/>
        <n v="298642.08"/>
        <n v="823471.83"/>
        <n v="884518.67"/>
        <n v="813630.92"/>
        <n v="667737.92"/>
        <n v="247943.25"/>
        <n v="1928477.67"/>
        <n v="505918.67"/>
        <n v="943088.0"/>
        <n v="622596.42"/>
        <n v="124242.92"/>
        <n v="1590068.92"/>
        <n v="60902.08"/>
        <n v="174203.92"/>
        <n v="113407.0"/>
        <n v="759136.08"/>
        <n v="414274.75"/>
        <n v="332958.75"/>
        <n v="2999990.58"/>
        <n v="1779237.0"/>
        <n v="614703.67"/>
        <n v="772756.25"/>
        <n v="1718210.67"/>
        <n v="160201.08"/>
        <n v="844404.67"/>
        <n v="101817.25"/>
        <n v="1275789.75"/>
        <n v="3977272.67"/>
        <n v="283970.75"/>
        <n v="858782.17"/>
        <n v="92037.75"/>
        <n v="1054693.17"/>
        <n v="801072.92"/>
        <n v="345955.42"/>
        <n v="36030.92"/>
        <n v="76445.17"/>
        <n v="805095.17"/>
        <n v="466597.75"/>
        <n v="1018170.67"/>
        <n v="3238547.92"/>
        <n v="404678.5"/>
        <n v="336064.42"/>
        <n v="118492.92"/>
        <n v="112513.08"/>
        <n v="2603185.25"/>
        <n v="1591078.25"/>
        <n v="138165.92"/>
        <n v="340303.67"/>
        <n v="194033.33"/>
        <n v="1645722.08"/>
        <n v="813403.42"/>
        <n v="269709.58"/>
        <n v="778113.92"/>
        <n v="825917.92"/>
        <n v="749120.5"/>
        <n v="560848.33"/>
        <n v="229731.0"/>
        <n v="1776367.92"/>
        <n v="430345.75"/>
        <n v="901349.25"/>
        <n v="575674.33"/>
        <n v="113569.5"/>
        <n v="1346494.83"/>
        <n v="59888.33"/>
        <n v="162816.58"/>
        <n v="104375.33"/>
        <n v="622022.25"/>
        <n v="356821.92"/>
        <n v="278105.42"/>
        <n v="2757836.0"/>
        <n v="1607422.0"/>
        <n v="582491.5"/>
        <n v="705034.92"/>
        <n v="1574782.5"/>
        <n v="138965.92"/>
        <n v="797109.75"/>
        <n v="95336.0"/>
        <n v="1224023.0"/>
        <n v="3551580.67"/>
        <n v="247405.17"/>
        <n v="786157.25"/>
        <n v="85538.17"/>
        <n v="956003.67"/>
        <n v="715213.17"/>
        <n v="341155.75"/>
        <n v="34799.0"/>
        <n v="64384.83"/>
        <n v="679138.42"/>
        <n v="411153.25"/>
        <n v="813987.08"/>
        <n v="2670340.58"/>
        <n v="319120.5"/>
        <n v="258165.25"/>
        <n v="103311.25"/>
        <n v="90932.5"/>
        <n v="1952362.42"/>
        <n v="1286078.42"/>
        <n v="114598.92"/>
        <n v="295106.17"/>
        <n v="136242.92"/>
        <n v="1462421.08"/>
        <n v="706694.83"/>
        <n v="219264.75"/>
        <n v="701756.5"/>
        <n v="723737.83"/>
        <n v="627610.58"/>
        <n v="454195.83"/>
        <n v="201248.17"/>
        <n v="1450272.25"/>
        <n v="344992.83"/>
        <n v="800909.33"/>
        <n v="505919.67"/>
        <n v="92453.0"/>
        <n v="1137293.83"/>
        <n v="53069.58"/>
        <n v="133623.33"/>
        <n v="78941.67"/>
        <n v="499852.5"/>
        <n v="291073.0"/>
        <n v="200056.08"/>
        <n v="2322742.42"/>
        <n v="1357412.0"/>
        <n v="472908.25"/>
        <n v="581024.75"/>
        <n v="1337803.17"/>
        <n v="102303.25"/>
        <n v="687508.17"/>
        <n v="73981.25"/>
        <n v="1072054.5"/>
        <n v="3003156.42"/>
        <n v="185281.92"/>
        <n v="651725.25"/>
        <n v="72125.17"/>
        <n v="761220.25"/>
        <n v="547878.33"/>
        <n v="305959.67"/>
        <n v="26762.08"/>
        <n v="56977.0"/>
        <n v="571591.08"/>
        <n v="377882.75"/>
        <n v="627660.33"/>
        <n v="2220127.08"/>
        <n v="252932.58"/>
        <n v="225383.17"/>
        <n v="89441.67"/>
        <n v="74429.33"/>
        <n v="1454928.17"/>
        <n v="1021154.5"/>
        <n v="96551.08"/>
        <n v="258172.67"/>
        <n v="100197.5"/>
        <n v="1299443.25"/>
        <n v="623415.17"/>
        <n v="187568.92"/>
        <n v="633193.75"/>
        <n v="790732.58"/>
        <n v="505781.75"/>
        <n v="359985.33"/>
        <n v="173039.08"/>
        <n v="1256372.5"/>
        <n v="293928.08"/>
        <n v="701304.42"/>
        <n v="447181.33"/>
        <n v="80407.08"/>
        <n v="946978.08"/>
        <n v="48411.83"/>
        <n v="120808.92"/>
        <n v="63582.83"/>
        <n v="437860.25"/>
        <n v="239958.67"/>
        <n v="144494.17"/>
        <n v="1952990.67"/>
        <n v="1150927.58"/>
        <n v="419037.92"/>
        <n v="469315.17"/>
        <n v="1187822.33"/>
        <n v="84867.83"/>
        <n v="589762.83"/>
        <n v="62945.25"/>
        <n v="911253.42"/>
        <n v="2532046.92"/>
        <n v="134180.17"/>
        <n v="545079.33"/>
        <n v="55846.67"/>
        <n v="581001.42"/>
        <n v="422781.0"/>
        <n v="276800.08"/>
        <n v="22607.83"/>
        <n v="56181.08"/>
        <n v="545955.0"/>
        <n v="379768.25"/>
        <n v="544688.42"/>
        <n v="2048185.33"/>
        <n v="250703.92"/>
        <n v="212562.25"/>
        <n v="86518.67"/>
        <n v="67184.5"/>
        <n v="1232803.42"/>
        <n v="950038.42"/>
        <n v="89628.83"/>
        <n v="238349.0"/>
        <n v="87067.67"/>
        <n v="1246399.75"/>
        <n v="587156.42"/>
        <n v="182406.67"/>
        <n v="602021.5"/>
        <n v="650356.58"/>
        <n v="456191.67"/>
        <n v="317825.08"/>
        <n v="162601.75"/>
        <n v="1204409.17"/>
        <n v="276413.67"/>
        <n v="671397.0"/>
        <n v="426115.5"/>
        <n v="79968.5"/>
        <n v="882946.0"/>
        <n v="45122.33"/>
        <n v="120634.33"/>
        <n v="59100.5"/>
        <n v="414502.58"/>
        <n v="233917.92"/>
        <n v="122224.42"/>
        <n v="1801984.17"/>
        <n v="1076763.75"/>
        <n v="421315.92"/>
        <n v="438498.42"/>
        <n v="1135145.67"/>
        <n v="76315.0"/>
        <n v="545293.08"/>
        <n v="60246.17"/>
        <n v="864870.42"/>
        <n v="2422198.33"/>
        <n v="123475.33"/>
        <n v="515032.33"/>
        <n v="52612.0"/>
        <n v="536332.83"/>
        <n v="382769.92"/>
        <n v="269343.25"/>
        <n v="22607.75"/>
      </sharedItems>
    </cacheField>
    <cacheField name="SNAP Cost Per Household" numFmtId="0">
      <sharedItems containsSemiMixedTypes="0" containsString="0" containsNumber="1">
        <n v="431.04"/>
        <n v="324.01"/>
        <n v="321.02"/>
        <n v="308.96"/>
        <n v="279.91"/>
        <n v="308.57"/>
        <n v="276.07"/>
        <n v="267.17"/>
        <n v="300.0"/>
        <n v="283.38"/>
        <n v="322.49"/>
        <n v="535.29"/>
        <n v="298.25"/>
        <n v="344.87"/>
        <n v="288.08"/>
        <n v="344.5"/>
        <n v="294.17"/>
        <n v="331.77"/>
        <n v="335.14"/>
        <n v="249.84"/>
        <n v="276.6"/>
        <n v="258.4"/>
        <n v="282.04"/>
        <n v="280.38"/>
        <n v="323.93"/>
        <n v="313.83"/>
        <n v="328.67"/>
        <n v="309.64"/>
        <n v="315.91"/>
        <n v="293.69"/>
        <n v="253.07"/>
        <n v="301.46"/>
        <n v="320.66"/>
        <n v="322.85"/>
        <n v="278.91"/>
        <n v="370.05"/>
        <n v="287.02"/>
        <n v="277.96"/>
        <n v="261.68"/>
        <n v="327.15"/>
        <n v="323.64"/>
        <n v="349.98"/>
        <n v="337.97"/>
        <n v="324.88"/>
        <n v="307.82"/>
        <n v="248.36"/>
        <n v="265.2"/>
        <n v="273.85"/>
        <n v="265.36"/>
        <n v="317.25"/>
        <n v="401.7"/>
        <n v="272.56"/>
        <n v="240.92"/>
        <n v="276.9"/>
        <n v="276.2"/>
        <n v="256.32"/>
        <n v="246.39"/>
        <n v="238.38"/>
        <n v="253.23"/>
        <n v="235.18"/>
        <n v="286.72"/>
        <n v="499.46"/>
        <n v="251.06"/>
        <n v="261.88"/>
        <n v="270.21"/>
        <n v="286.63"/>
        <n v="253.68"/>
        <n v="271.6"/>
        <n v="290.33"/>
        <n v="226.52"/>
        <n v="237.6"/>
        <n v="215.18"/>
        <n v="224.45"/>
        <n v="219.2"/>
        <n v="277.4"/>
        <n v="257.69"/>
        <n v="250.04"/>
        <n v="263.2"/>
        <n v="261.03"/>
        <n v="273.45"/>
        <n v="211.01"/>
        <n v="243.76"/>
        <n v="258.23"/>
        <n v="237.73"/>
        <n v="239.12"/>
        <n v="266.34"/>
        <n v="275.75"/>
        <n v="226.78"/>
        <n v="240.0"/>
        <n v="241.01"/>
        <n v="274.24"/>
        <n v="289.08"/>
        <n v="273.05"/>
        <n v="291.05"/>
        <n v="288.28"/>
        <n v="262.25"/>
        <n v="217.42"/>
        <n v="206.14"/>
        <n v="222.35"/>
        <n v="223.88"/>
        <n v="277.04"/>
        <n v="385.36"/>
        <n v="251.01"/>
        <n v="243.01"/>
        <n v="260.2"/>
        <n v="271.18"/>
        <n v="251.29"/>
        <n v="229.56"/>
        <n v="228.06"/>
        <n v="239.35"/>
        <n v="274.8"/>
        <n v="269.9"/>
        <n v="466.72"/>
        <n v="225.23"/>
        <n v="237.31"/>
        <n v="251.55"/>
        <n v="262.54"/>
        <n v="241.13"/>
        <n v="249.04"/>
        <n v="268.01"/>
        <n v="214.14"/>
        <n v="220.51"/>
        <n v="204.12"/>
        <n v="230.75"/>
        <n v="213.55"/>
        <n v="258.37"/>
        <n v="244.31"/>
        <n v="235.6"/>
        <n v="248.65"/>
        <n v="250.59"/>
        <n v="194.43"/>
        <n v="222.46"/>
        <n v="241.45"/>
        <n v="224.22"/>
        <n v="240.97"/>
        <n v="243.92"/>
        <n v="213.89"/>
        <n v="225.85"/>
        <n v="229.28"/>
        <n v="255.51"/>
        <n v="273.37"/>
        <n v="251.92"/>
        <n v="281.43"/>
        <n v="276.94"/>
        <n v="248.78"/>
        <n v="217.39"/>
        <n v="210.67"/>
        <n v="206.78"/>
        <n v="221.86"/>
        <n v="260.97"/>
        <n v="412.97"/>
        <n v="257.4"/>
        <n v="249.46"/>
        <n v="269.43"/>
        <n v="282.26"/>
        <n v="263.63"/>
        <n v="231.29"/>
        <n v="232.7"/>
        <n v="245.7"/>
        <n v="235.74"/>
        <n v="279.95"/>
        <n v="465.55"/>
        <n v="232.58"/>
        <n v="261.49"/>
        <n v="250.03"/>
        <n v="267.63"/>
        <n v="245.48"/>
        <n v="254.95"/>
        <n v="279.21"/>
        <n v="216.64"/>
        <n v="229.07"/>
        <n v="209.16"/>
        <n v="236.67"/>
        <n v="264.62"/>
        <n v="248.94"/>
        <n v="243.88"/>
        <n v="257.01"/>
        <n v="255.45"/>
        <n v="204.64"/>
        <n v="228.31"/>
        <n v="256.74"/>
        <n v="231.16"/>
        <n v="245.1"/>
        <n v="248.43"/>
        <n v="267.66"/>
        <n v="216.55"/>
        <n v="234.16"/>
        <n v="231.67"/>
        <n v="263.47"/>
        <n v="283.61"/>
        <n v="257.8"/>
        <n v="293.86"/>
        <n v="288.23"/>
        <n v="253.14"/>
        <n v="223.67"/>
        <n v="218.34"/>
        <n v="212.83"/>
        <n v="233.24"/>
        <n v="276.51"/>
        <n v="422.07"/>
        <n v="261.6"/>
        <n v="251.25"/>
        <n v="273.62"/>
        <n v="288.09"/>
        <n v="269.25"/>
        <n v="258.66"/>
        <n v="232.38"/>
        <n v="277.17"/>
        <n v="452.91"/>
        <n v="236.48"/>
        <n v="254.41"/>
        <n v="270.89"/>
        <n v="249.38"/>
        <n v="260.78"/>
        <n v="295.06"/>
        <n v="220.14"/>
        <n v="231.21"/>
        <n v="215.54"/>
        <n v="232.22"/>
        <n v="217.16"/>
        <n v="260.54"/>
        <n v="252.22"/>
        <n v="253.86"/>
        <n v="245.95"/>
        <n v="259.62"/>
        <n v="255.56"/>
        <n v="209.13"/>
        <n v="231.59"/>
        <n v="266.44"/>
        <n v="236.04"/>
        <n v="250.77"/>
        <n v="251.5"/>
        <n v="267.15"/>
        <n v="213.01"/>
        <n v="239.2"/>
        <n v="225.66"/>
        <n v="269.19"/>
        <n v="285.3"/>
        <n v="254.37"/>
        <n v="278.56"/>
        <n v="291.68"/>
        <n v="251.4"/>
        <n v="221.37"/>
        <n v="213.66"/>
        <n v="233.28"/>
        <n v="281.37"/>
        <n v="409.64"/>
        <n v="267.56"/>
        <n v="252.57"/>
        <n v="276.86"/>
        <n v="299.16"/>
        <n v="275.96"/>
        <n v="240.17"/>
        <n v="233.42"/>
        <n v="265.63"/>
        <n v="235.9"/>
        <n v="278.4"/>
        <n v="440.86"/>
        <n v="232.9"/>
        <n v="272.01"/>
        <n v="259.53"/>
        <n v="272.9"/>
        <n v="255.78"/>
        <n v="251.49"/>
        <n v="277.79"/>
        <n v="222.91"/>
        <n v="236.73"/>
        <n v="223.66"/>
        <n v="239.32"/>
        <n v="217.53"/>
        <n v="263.07"/>
        <n v="257.96"/>
        <n v="254.57"/>
        <n v="248.45"/>
        <n v="262.11"/>
        <n v="259.46"/>
        <n v="214.49"/>
        <n v="237.39"/>
        <n v="277.81"/>
        <n v="240.56"/>
        <n v="251.96"/>
        <n v="265.91"/>
        <n v="217.33"/>
        <n v="244.86"/>
        <n v="233.43"/>
        <n v="265.05"/>
        <n v="287.32"/>
        <n v="256.71"/>
        <n v="281.53"/>
        <n v="296.63"/>
        <n v="253.66"/>
        <n v="230.64"/>
        <n v="222.47"/>
        <n v="215.35"/>
        <n v="227.74"/>
        <n v="279.12"/>
        <n v="392.47"/>
        <n v="261.81"/>
        <n v="249.77"/>
        <n v="273.69"/>
        <n v="305.86"/>
        <n v="272.58"/>
        <n v="239.19"/>
        <n v="230.84"/>
        <n v="257.15"/>
        <n v="237.45"/>
        <n v="443.02"/>
        <n v="229.3"/>
        <n v="273.27"/>
        <n v="261.35"/>
        <n v="270.13"/>
        <n v="247.95"/>
        <n v="244.44"/>
        <n v="270.82"/>
        <n v="216.92"/>
        <n v="233.86"/>
        <n v="218.4"/>
        <n v="246.04"/>
        <n v="214.45"/>
        <n v="255.1"/>
        <n v="251.76"/>
        <n v="248.42"/>
        <n v="260.98"/>
        <n v="252.44"/>
        <n v="258.83"/>
        <n v="218.95"/>
        <n v="244.62"/>
        <n v="268.52"/>
        <n v="236.97"/>
        <n v="255.16"/>
        <n v="252.63"/>
        <n v="257.82"/>
        <n v="215.71"/>
        <n v="241.05"/>
        <n v="230.89"/>
        <n v="260.56"/>
        <n v="281.83"/>
        <n v="250.15"/>
        <n v="276.31"/>
        <n v="291.37"/>
        <n v="244.83"/>
        <n v="223.58"/>
        <n v="220.41"/>
        <n v="220.39"/>
        <n v="225.41"/>
        <n v="269.26"/>
        <n v="412.68"/>
        <n v="279.88"/>
        <n v="271.71"/>
        <n v="288.14"/>
        <n v="330.49"/>
        <n v="296.46"/>
        <n v="252.91"/>
        <n v="271.11"/>
        <n v="253.19"/>
        <n v="292.69"/>
        <n v="428.88"/>
        <n v="246.24"/>
        <n v="295.1"/>
        <n v="276.75"/>
        <n v="293.04"/>
        <n v="264.83"/>
        <n v="264.35"/>
        <n v="289.72"/>
        <n v="233.08"/>
        <n v="250.45"/>
        <n v="234.63"/>
        <n v="266.7"/>
        <n v="234.4"/>
        <n v="272.2"/>
        <n v="271.33"/>
        <n v="269.73"/>
        <n v="264.1"/>
        <n v="271.32"/>
        <n v="277.82"/>
        <n v="241.65"/>
        <n v="273.6"/>
        <n v="286.91"/>
        <n v="255.4"/>
        <n v="273.87"/>
        <n v="273.88"/>
        <n v="277.98"/>
        <n v="230.79"/>
        <n v="263.3"/>
        <n v="251.05"/>
        <n v="276.32"/>
        <n v="303.53"/>
        <n v="267.75"/>
        <n v="295.36"/>
        <n v="311.72"/>
        <n v="263.32"/>
        <n v="238.92"/>
        <n v="236.66"/>
        <n v="239.57"/>
        <n v="251.72"/>
        <n v="292.91"/>
        <n v="409.13"/>
        <n v="281.33"/>
        <n v="277.68"/>
        <n v="293.29"/>
        <n v="332.08"/>
        <n v="305.27"/>
        <n v="264.11"/>
        <n v="243.85"/>
        <n v="271.42"/>
        <n v="255.24"/>
        <n v="295.57"/>
        <n v="427.08"/>
        <n v="259.3"/>
        <n v="299.54"/>
        <n v="285.17"/>
        <n v="299.86"/>
        <n v="266.15"/>
        <n v="268.71"/>
        <n v="305.5"/>
        <n v="237.93"/>
        <n v="255.26"/>
        <n v="239.38"/>
        <n v="268.6"/>
        <n v="235.94"/>
        <n v="275.89"/>
        <n v="275.44"/>
        <n v="272.67"/>
        <n v="257.95"/>
        <n v="277.11"/>
        <n v="279.71"/>
        <n v="246.17"/>
        <n v="271.07"/>
        <n v="290.26"/>
        <n v="258.81"/>
        <n v="274.94"/>
        <n v="286.76"/>
        <n v="233.54"/>
        <n v="265.86"/>
        <n v="252.97"/>
        <n v="278.39"/>
        <n v="305.71"/>
        <n v="271.5"/>
        <n v="300.39"/>
        <n v="297.67"/>
        <n v="265.9"/>
        <n v="238.53"/>
        <n v="241.96"/>
        <n v="254.22"/>
        <n v="288.64"/>
        <n v="419.1"/>
        <n v="307.35"/>
        <n v="285.67"/>
        <n v="295.25"/>
        <n v="334.92"/>
        <n v="317.73"/>
        <n v="262.18"/>
        <n v="251.12"/>
        <n v="276.5"/>
        <n v="258.62"/>
        <n v="305.11"/>
        <n v="431.82"/>
        <n v="272.7"/>
        <n v="313.02"/>
        <n v="303.08"/>
        <n v="271.62"/>
        <n v="275.25"/>
        <n v="297.31"/>
        <n v="240.76"/>
        <n v="262.74"/>
        <n v="252.36"/>
        <n v="271.43"/>
        <n v="236.99"/>
        <n v="276.16"/>
        <n v="281.14"/>
        <n v="281.96"/>
        <n v="269.7"/>
        <n v="286.57"/>
        <n v="280.55"/>
        <n v="250.43"/>
        <n v="272.77"/>
        <n v="294.07"/>
        <n v="264.88"/>
        <n v="293.68"/>
        <n v="290.04"/>
        <n v="236.13"/>
        <n v="270.45"/>
        <n v="265.08"/>
        <n v="285.56"/>
        <n v="310.0"/>
        <n v="279.18"/>
        <n v="310.5"/>
        <n v="299.09"/>
        <n v="273.48"/>
        <n v="243.04"/>
        <n v="257.9"/>
        <n v="288.77"/>
        <n v="436.4"/>
        <n v="296.32"/>
        <n v="289.44"/>
        <n v="301.14"/>
        <n v="340.9"/>
        <n v="325.09"/>
        <n v="247.22"/>
        <n v="282.4"/>
        <n v="268.56"/>
        <n v="313.54"/>
        <n v="430.04"/>
        <n v="280.1"/>
        <n v="318.49"/>
        <n v="299.4"/>
        <n v="309.35"/>
        <n v="272.91"/>
        <n v="279.87"/>
        <n v="303.21"/>
        <n v="238.54"/>
        <n v="275.27"/>
        <n v="259.83"/>
        <n v="270.43"/>
        <n v="248.19"/>
        <n v="277.56"/>
        <n v="284.52"/>
        <n v="287.64"/>
        <n v="282.46"/>
        <n v="290.76"/>
        <n v="280.66"/>
        <n v="255.39"/>
        <n v="282.65"/>
        <n v="299.42"/>
        <n v="267.87"/>
        <n v="283.92"/>
        <n v="303.22"/>
        <n v="298.4"/>
        <n v="237.85"/>
        <n v="262.61"/>
        <n v="271.85"/>
        <n v="291.21"/>
        <n v="318.48"/>
        <n v="285.58"/>
        <n v="322.62"/>
        <n v="309.45"/>
        <n v="277.19"/>
        <n v="244.13"/>
        <n v="243.41"/>
        <n v="263.0"/>
        <n v="261.99"/>
        <n v="297.54"/>
        <n v="430.24"/>
        <n v="288.33"/>
        <n v="275.19"/>
        <n v="299.21"/>
        <n v="325.19"/>
        <n v="302.7"/>
        <n v="249.36"/>
        <n v="234.88"/>
        <n v="267.36"/>
        <n v="246.94"/>
        <n v="302.81"/>
        <n v="394.2"/>
        <n v="258.11"/>
        <n v="307.48"/>
        <n v="285.85"/>
        <n v="296.39"/>
        <n v="252.06"/>
        <n v="264.36"/>
        <n v="307.5"/>
        <n v="229.53"/>
        <n v="262.53"/>
        <n v="245.01"/>
        <n v="252.86"/>
        <n v="237.96"/>
        <n v="263.06"/>
        <n v="268.98"/>
        <n v="274.02"/>
        <n v="267.69"/>
        <n v="276.4"/>
        <n v="259.78"/>
        <n v="251.24"/>
        <n v="257.53"/>
        <n v="256.39"/>
        <n v="267.54"/>
        <n v="288.95"/>
        <n v="278.22"/>
        <n v="228.81"/>
        <n v="250.8"/>
        <n v="275.54"/>
        <n v="275.99"/>
        <n v="300.09"/>
        <n v="272.23"/>
        <n v="309.84"/>
        <n v="297.64"/>
        <n v="260.05"/>
        <n v="233.56"/>
        <n v="232.26"/>
        <n v="241.25"/>
        <n v="246.53"/>
        <n v="276.22"/>
        <n v="357.45"/>
        <n v="238.74"/>
        <n v="227.8"/>
        <n v="249.0"/>
        <n v="273.04"/>
        <n v="247.63"/>
        <n v="196.86"/>
        <n v="196.15"/>
        <n v="220.89"/>
        <n v="198.73"/>
        <n v="254.89"/>
        <n v="315.1"/>
        <n v="216.53"/>
        <n v="237.89"/>
        <n v="240.32"/>
        <n v="240.5"/>
        <n v="205.23"/>
        <n v="217.92"/>
        <n v="262.96"/>
        <n v="183.47"/>
        <n v="215.37"/>
        <n v="189.17"/>
        <n v="212.38"/>
        <n v="195.58"/>
        <n v="216.14"/>
        <n v="219.65"/>
        <n v="221.22"/>
        <n v="219.58"/>
        <n v="226.3"/>
        <n v="225.21"/>
        <n v="190.45"/>
        <n v="210.62"/>
        <n v="234.23"/>
        <n v="209.9"/>
        <n v="206.82"/>
        <n v="236.44"/>
        <n v="232.02"/>
        <n v="185.74"/>
        <n v="206.79"/>
        <n v="216.06"/>
        <n v="230.34"/>
        <n v="248.2"/>
        <n v="226.33"/>
        <n v="257.03"/>
        <n v="234.2"/>
        <n v="206.99"/>
        <n v="187.42"/>
        <n v="193.95"/>
        <n v="198.22"/>
        <n v="204.08"/>
        <n v="229.95"/>
        <n v="336.51"/>
        <n v="226.86"/>
        <n v="242.44"/>
        <n v="258.87"/>
        <n v="242.12"/>
        <n v="186.32"/>
        <n v="191.95"/>
        <n v="213.88"/>
        <n v="185.8"/>
        <n v="242.29"/>
        <n v="287.46"/>
        <n v="204.51"/>
        <n v="222.27"/>
        <n v="229.2"/>
        <n v="222.29"/>
        <n v="193.9"/>
        <n v="210.7"/>
        <n v="233.68"/>
        <n v="163.99"/>
        <n v="202.26"/>
        <n v="173.85"/>
        <n v="205.07"/>
        <n v="187.45"/>
        <n v="207.37"/>
        <n v="206.87"/>
        <n v="214.61"/>
        <n v="207.21"/>
        <n v="212.03"/>
        <n v="203.26"/>
        <n v="180.46"/>
        <n v="202.72"/>
        <n v="225.17"/>
        <n v="195.45"/>
        <n v="203.54"/>
        <n v="218.59"/>
        <n v="216.93"/>
        <n v="175.71"/>
        <n v="197.8"/>
        <n v="203.2"/>
        <n v="220.81"/>
        <n v="237.72"/>
        <n v="215.86"/>
        <n v="239.13"/>
        <n v="218.58"/>
        <n v="199.56"/>
        <n v="178.08"/>
        <n v="183.61"/>
        <n v="186.85"/>
        <n v="190.68"/>
        <n v="221.83"/>
      </sharedItems>
    </cacheField>
    <cacheField name="SNAP Cost Per Person" numFmtId="0">
      <sharedItems containsSemiMixedTypes="0" containsString="0" containsNumber="1">
        <n v="198.63"/>
        <n v="155.04"/>
        <n v="140.11"/>
        <n v="146.9"/>
        <n v="151.1"/>
        <n v="157.49"/>
        <n v="161.55"/>
        <n v="161.27"/>
        <n v="148.86"/>
        <n v="157.56"/>
        <n v="153.34"/>
        <n v="284.09"/>
        <n v="146.39"/>
        <n v="158.87"/>
        <n v="150.34"/>
        <n v="157.13"/>
        <n v="139.95"/>
        <n v="149.7"/>
        <n v="158.13"/>
        <n v="149.37"/>
        <n v="151.08"/>
        <n v="144.29"/>
        <n v="152.58"/>
        <n v="144.67"/>
        <n v="154.33"/>
        <n v="149.82"/>
        <n v="164.01"/>
        <n v="151.26"/>
        <n v="152.52"/>
        <n v="134.93"/>
        <n v="134.31"/>
        <n v="153.3"/>
        <n v="160.67"/>
        <n v="171.43"/>
        <n v="160.46"/>
        <n v="184.94"/>
        <n v="155.4"/>
        <n v="153.5"/>
        <n v="150.88"/>
        <n v="159.04"/>
        <n v="153.99"/>
        <n v="153.21"/>
        <n v="170.18"/>
        <n v="147.85"/>
        <n v="142.04"/>
        <n v="151.87"/>
        <n v="142.78"/>
        <n v="152.93"/>
        <n v="142.16"/>
        <n v="141.06"/>
        <n v="141.95"/>
        <n v="180.63"/>
        <n v="128.94"/>
        <n v="108.08"/>
        <n v="129.68"/>
        <n v="141.13"/>
        <n v="128.22"/>
        <n v="143.13"/>
        <n v="141.66"/>
        <n v="123.93"/>
        <n v="126.91"/>
        <n v="132.27"/>
        <n v="257.86"/>
        <n v="121.0"/>
        <n v="118.28"/>
        <n v="134.5"/>
        <n v="128.78"/>
        <n v="119.3"/>
        <n v="122.67"/>
        <n v="135.04"/>
        <n v="133.99"/>
        <n v="128.36"/>
        <n v="117.49"/>
        <n v="119.96"/>
        <n v="111.2"/>
        <n v="129.85"/>
        <n v="119.95"/>
        <n v="123.23"/>
        <n v="126.43"/>
        <n v="125.95"/>
        <n v="124.33"/>
        <n v="109.94"/>
        <n v="122.42"/>
        <n v="127.04"/>
        <n v="125.13"/>
        <n v="135.87"/>
        <n v="132.24"/>
        <n v="128.44"/>
        <n v="132.78"/>
        <n v="128.7"/>
        <n v="144.1"/>
        <n v="127.47"/>
        <n v="135.51"/>
        <n v="130.91"/>
        <n v="124.64"/>
        <n v="121.53"/>
        <n v="127.55"/>
        <n v="122.36"/>
        <n v="119.27"/>
        <n v="113.34"/>
        <n v="117.31"/>
        <n v="124.36"/>
        <n v="169.72"/>
        <n v="117.89"/>
        <n v="107.5"/>
        <n v="133.62"/>
        <n v="123.87"/>
        <n v="132.31"/>
        <n v="139.85"/>
        <n v="116.95"/>
        <n v="143.48"/>
        <n v="125.11"/>
        <n v="239.09"/>
        <n v="107.67"/>
        <n v="105.32"/>
        <n v="126.78"/>
        <n v="117.16"/>
        <n v="112.51"/>
        <n v="115.66"/>
        <n v="124.65"/>
        <n v="125.35"/>
        <n v="108.33"/>
        <n v="123.13"/>
        <n v="105.76"/>
        <n v="120.07"/>
        <n v="112.1"/>
        <n v="114.55"/>
        <n v="118.95"/>
        <n v="119.39"/>
        <n v="112.48"/>
        <n v="97.75"/>
        <n v="110.99"/>
        <n v="116.61"/>
        <n v="116.35"/>
        <n v="134.89"/>
        <n v="121.85"/>
        <n v="118.6"/>
        <n v="123.27"/>
        <n v="118.78"/>
        <n v="135.86"/>
        <n v="119.52"/>
        <n v="125.0"/>
        <n v="122.3"/>
        <n v="118.2"/>
        <n v="113.94"/>
        <n v="119.05"/>
        <n v="121.8"/>
        <n v="120.52"/>
        <n v="104.27"/>
        <n v="114.3"/>
        <n v="115.57"/>
        <n v="179.03"/>
        <n v="120.3"/>
        <n v="109.61"/>
        <n v="121.11"/>
        <n v="136.44"/>
        <n v="127.37"/>
        <n v="132.63"/>
        <n v="140.17"/>
        <n v="119.61"/>
        <n v="125.09"/>
        <n v="130.24"/>
        <n v="236.49"/>
        <n v="109.88"/>
        <n v="113.81"/>
        <n v="129.99"/>
        <n v="118.48"/>
        <n v="113.53"/>
        <n v="120.09"/>
        <n v="129.19"/>
        <n v="126.07"/>
        <n v="120.21"/>
        <n v="108.68"/>
        <n v="125.36"/>
        <n v="110.57"/>
        <n v="122.57"/>
        <n v="115.21"/>
        <n v="118.59"/>
        <n v="122.69"/>
        <n v="120.69"/>
        <n v="114.57"/>
        <n v="101.5"/>
        <n v="113.66"/>
        <n v="121.17"/>
        <n v="118.22"/>
        <n v="135.63"/>
        <n v="123.53"/>
        <n v="121.4"/>
        <n v="123.56"/>
        <n v="120.88"/>
        <n v="136.83"/>
        <n v="123.4"/>
        <n v="125.65"/>
        <n v="126.28"/>
        <n v="123.37"/>
        <n v="115.64"/>
        <n v="119.87"/>
        <n v="122.96"/>
        <n v="122.27"/>
        <n v="105.73"/>
        <n v="117.83"/>
        <n v="118.74"/>
        <n v="177.63"/>
        <n v="122.91"/>
        <n v="113.01"/>
        <n v="121.71"/>
        <n v="138.97"/>
        <n v="127.54"/>
        <n v="132.36"/>
        <n v="130.26"/>
        <n v="124.63"/>
        <n v="125.84"/>
        <n v="128.02"/>
        <n v="228.33"/>
        <n v="111.11"/>
        <n v="114.87"/>
        <n v="132.37"/>
        <n v="120.06"/>
        <n v="112.39"/>
        <n v="122.7"/>
        <n v="134.32"/>
        <n v="127.24"/>
        <n v="120.82"/>
        <n v="112.24"/>
        <n v="122.58"/>
        <n v="104.88"/>
        <n v="121.6"/>
        <n v="116.48"/>
        <n v="118.87"/>
        <n v="119.49"/>
        <n v="120.89"/>
        <n v="114.05"/>
        <n v="102.03"/>
        <n v="115.82"/>
        <n v="122.62"/>
        <n v="119.29"/>
        <n v="138.2"/>
        <n v="124.12"/>
        <n v="120.42"/>
        <n v="121.68"/>
        <n v="122.02"/>
        <n v="132.49"/>
        <n v="126.51"/>
        <n v="125.53"/>
        <n v="125.18"/>
        <n v="117.39"/>
        <n v="114.44"/>
        <n v="117.93"/>
        <n v="121.76"/>
        <n v="119.71"/>
        <n v="105.63"/>
        <n v="116.32"/>
        <n v="119.41"/>
        <n v="172.64"/>
        <n v="125.73"/>
        <n v="115.3"/>
        <n v="121.7"/>
        <n v="142.0"/>
        <n v="129.92"/>
        <n v="134.82"/>
        <n v="131.66"/>
        <n v="127.2"/>
        <n v="129.66"/>
        <n v="129.76"/>
        <n v="222.99"/>
        <n v="110.04"/>
        <n v="115.88"/>
        <n v="134.78"/>
        <n v="124.66"/>
        <n v="113.89"/>
        <n v="120.56"/>
        <n v="125.86"/>
        <n v="127.51"/>
        <n v="122.66"/>
        <n v="116.01"/>
        <n v="105.43"/>
        <n v="124.18"/>
        <n v="120.03"/>
        <n v="121.27"/>
        <n v="122.16"/>
        <n v="103.87"/>
        <n v="118.82"/>
        <n v="126.01"/>
        <n v="120.04"/>
        <n v="138.09"/>
        <n v="125.72"/>
        <n v="120.48"/>
        <n v="123.22"/>
        <n v="123.16"/>
        <n v="134.64"/>
        <n v="125.88"/>
        <n v="127.75"/>
        <n v="117.8"/>
        <n v="115.92"/>
        <n v="119.21"/>
        <n v="121.98"/>
        <n v="118.88"/>
        <n v="108.74"/>
        <n v="112.63"/>
        <n v="118.71"/>
        <n v="165.97"/>
        <n v="121.77"/>
        <n v="112.43"/>
        <n v="117.84"/>
        <n v="141.99"/>
        <n v="126.32"/>
        <n v="132.52"/>
        <n v="122.23"/>
        <n v="129.33"/>
        <n v="121.3"/>
        <n v="225.38"/>
        <n v="108.66"/>
        <n v="116.34"/>
        <n v="132.42"/>
        <n v="122.43"/>
        <n v="112.23"/>
        <n v="122.37"/>
        <n v="122.86"/>
        <n v="119.89"/>
        <n v="116.23"/>
        <n v="127.83"/>
        <n v="104.64"/>
        <n v="115.83"/>
        <n v="117.53"/>
        <n v="126.06"/>
        <n v="117.46"/>
        <n v="114.73"/>
        <n v="104.98"/>
        <n v="121.75"/>
        <n v="121.51"/>
        <n v="116.59"/>
        <n v="138.78"/>
        <n v="122.84"/>
        <n v="118.47"/>
        <n v="120.7"/>
        <n v="130.63"/>
        <n v="114.78"/>
        <n v="118.19"/>
        <n v="116.78"/>
        <n v="117.71"/>
        <n v="110.21"/>
        <n v="109.46"/>
        <n v="114.47"/>
        <n v="172.9"/>
        <n v="128.82"/>
        <n v="120.86"/>
        <n v="123.62"/>
        <n v="151.44"/>
        <n v="135.11"/>
        <n v="138.65"/>
        <n v="135.17"/>
        <n v="127.9"/>
        <n v="138.39"/>
        <n v="136.4"/>
        <n v="217.49"/>
        <n v="116.28"/>
        <n v="127.3"/>
        <n v="137.99"/>
        <n v="131.49"/>
        <n v="124.68"/>
        <n v="127.33"/>
        <n v="131.18"/>
        <n v="130.92"/>
        <n v="127.39"/>
        <n v="122.79"/>
        <n v="136.65"/>
        <n v="116.25"/>
        <n v="128.04"/>
        <n v="123.77"/>
        <n v="126.1"/>
        <n v="122.71"/>
        <n v="115.76"/>
        <n v="134.97"/>
        <n v="128.58"/>
        <n v="123.57"/>
        <n v="147.75"/>
        <n v="133.5"/>
        <n v="128.48"/>
        <n v="127.43"/>
        <n v="128.32"/>
        <n v="140.29"/>
        <n v="131.47"/>
        <n v="132.18"/>
        <n v="132.11"/>
        <n v="122.35"/>
        <n v="125.15"/>
        <n v="124.37"/>
        <n v="125.64"/>
        <n v="116.56"/>
        <n v="119.88"/>
        <n v="124.8"/>
        <n v="170.07"/>
        <n v="127.26"/>
        <n v="121.72"/>
        <n v="126.53"/>
        <n v="149.05"/>
        <n v="137.05"/>
        <n v="143.89"/>
        <n v="137.74"/>
        <n v="127.36"/>
        <n v="138.98"/>
        <n v="135.9"/>
        <n v="213.65"/>
        <n v="121.2"/>
        <n v="129.18"/>
        <n v="139.45"/>
        <n v="132.46"/>
        <n v="136.1"/>
        <n v="132.51"/>
        <n v="128.46"/>
        <n v="124.16"/>
        <n v="135.84"/>
        <n v="115.91"/>
        <n v="128.54"/>
        <n v="123.76"/>
        <n v="127.78"/>
        <n v="121.37"/>
        <n v="128.52"/>
        <n v="118.68"/>
        <n v="133.26"/>
        <n v="128.17"/>
        <n v="123.35"/>
        <n v="147.45"/>
        <n v="138.6"/>
        <n v="128.15"/>
        <n v="128.43"/>
        <n v="131.38"/>
        <n v="132.8"/>
        <n v="132.2"/>
        <n v="123.95"/>
        <n v="128.0"/>
        <n v="121.88"/>
        <n v="126.69"/>
        <n v="116.5"/>
        <n v="120.23"/>
        <n v="125.6"/>
        <n v="170.83"/>
        <n v="135.18"/>
        <n v="123.72"/>
        <n v="147.06"/>
        <n v="142.47"/>
        <n v="141.68"/>
        <n v="126.8"/>
        <n v="139.55"/>
        <n v="135.37"/>
        <n v="215.38"/>
        <n v="126.33"/>
        <n v="131.95"/>
        <n v="139.15"/>
        <n v="126.34"/>
        <n v="127.6"/>
        <n v="130.59"/>
        <n v="132.29"/>
        <n v="136.18"/>
        <n v="115.04"/>
        <n v="127.05"/>
        <n v="123.29"/>
        <n v="124.58"/>
        <n v="131.25"/>
        <n v="119.54"/>
        <n v="127.07"/>
        <n v="148.63"/>
        <n v="139.87"/>
        <n v="128.24"/>
        <n v="128.4"/>
        <n v="142.91"/>
        <n v="132.21"/>
        <n v="132.7"/>
        <n v="133.82"/>
        <n v="125.57"/>
        <n v="117.75"/>
        <n v="129.55"/>
        <n v="122.1"/>
        <n v="126.62"/>
        <n v="119.81"/>
        <n v="173.78"/>
        <n v="126.9"/>
        <n v="122.59"/>
        <n v="129.95"/>
        <n v="146.46"/>
        <n v="141.62"/>
        <n v="141.26"/>
        <n v="137.77"/>
        <n v="126.77"/>
        <n v="141.4"/>
        <n v="134.35"/>
        <n v="216.01"/>
        <n v="128.84"/>
        <n v="128.65"/>
        <n v="141.0"/>
        <n v="124.4"/>
        <n v="129.77"/>
        <n v="129.7"/>
        <n v="130.45"/>
        <n v="129.17"/>
        <n v="131.77"/>
        <n v="122.54"/>
        <n v="129.54"/>
        <n v="121.21"/>
        <n v="138.03"/>
        <n v="126.54"/>
        <n v="124.23"/>
        <n v="150.63"/>
        <n v="141.72"/>
        <n v="128.71"/>
        <n v="126.11"/>
        <n v="123.43"/>
        <n v="142.49"/>
        <n v="131.34"/>
        <n v="133.8"/>
        <n v="133.86"/>
        <n v="127.82"/>
        <n v="123.58"/>
        <n v="128.63"/>
        <n v="120.87"/>
        <n v="116.57"/>
        <n v="118.94"/>
        <n v="123.75"/>
        <n v="167.77"/>
        <n v="119.14"/>
        <n v="115.53"/>
        <n v="125.29"/>
        <n v="136.75"/>
        <n v="131.26"/>
        <n v="134.65"/>
        <n v="128.66"/>
        <n v="118.31"/>
        <n v="126.7"/>
        <n v="199.02"/>
        <n v="118.56"/>
        <n v="122.9"/>
        <n v="114.61"/>
        <n v="119.0"/>
        <n v="128.86"/>
        <n v="121.06"/>
        <n v="114.18"/>
        <n v="118.16"/>
        <n v="113.83"/>
        <n v="121.29"/>
        <n v="119.11"/>
        <n v="124.94"/>
        <n v="111.67"/>
        <n v="122.4"/>
        <n v="125.06"/>
        <n v="117.62"/>
        <n v="119.04"/>
        <n v="141.9"/>
        <n v="133.04"/>
        <n v="117.44"/>
        <n v="118.4"/>
        <n v="138.85"/>
        <n v="121.42"/>
        <n v="125.34"/>
        <n v="122.07"/>
        <n v="118.0"/>
        <n v="114.66"/>
        <n v="114.59"/>
        <n v="103.42"/>
        <n v="111.25"/>
        <n v="115.45"/>
        <n v="137.87"/>
        <n v="96.79"/>
        <n v="95.17"/>
        <n v="102.56"/>
        <n v="107.11"/>
        <n v="105.31"/>
        <n v="104.65"/>
        <n v="96.49"/>
        <n v="101.87"/>
        <n v="104.19"/>
        <n v="159.34"/>
        <n v="98.66"/>
        <n v="96.95"/>
        <n v="110.19"/>
        <n v="103.31"/>
        <n v="93.86"/>
        <n v="97.66"/>
        <n v="108.04"/>
        <n v="96.65"/>
        <n v="100.01"/>
        <n v="94.52"/>
        <n v="99.89"/>
        <n v="93.44"/>
        <n v="96.31"/>
        <n v="92.59"/>
        <n v="97.65"/>
        <n v="97.19"/>
        <n v="102.02"/>
        <n v="97.09"/>
        <n v="93.58"/>
        <n v="101.43"/>
        <n v="93.48"/>
        <n v="97.88"/>
        <n v="109.78"/>
        <n v="108.22"/>
        <n v="97.72"/>
        <n v="96.27"/>
        <n v="97.3"/>
        <n v="105.77"/>
        <n v="99.87"/>
        <n v="103.27"/>
        <n v="101.95"/>
        <n v="100.98"/>
        <n v="93.75"/>
        <n v="93.26"/>
        <n v="92.77"/>
        <n v="84.76"/>
        <n v="91.56"/>
        <n v="97.27"/>
        <n v="127.69"/>
        <n v="91.8"/>
        <n v="90.5"/>
        <n v="98.95"/>
        <n v="104.56"/>
        <n v="103.24"/>
        <n v="99.21"/>
        <n v="100.12"/>
        <n v="92.69"/>
        <n v="94.65"/>
        <n v="98.76"/>
        <n v="145.55"/>
        <n v="92.81"/>
        <n v="91.88"/>
        <n v="96.1"/>
        <n v="88.1"/>
        <n v="93.33"/>
        <n v="95.6"/>
        <n v="86.2"/>
        <n v="93.67"/>
        <n v="87.42"/>
        <n v="94.63"/>
        <n v="89.36"/>
        <n v="92.51"/>
        <n v="86.79"/>
        <n v="93.47"/>
        <n v="91.77"/>
        <n v="95.83"/>
        <n v="87.36"/>
        <n v="88.65"/>
        <n v="91.18"/>
        <n v="107.49"/>
        <n v="100.04"/>
        <n v="90.77"/>
        <n v="90.73"/>
        <n v="92.4"/>
        <n v="97.57"/>
        <n v="94.47"/>
        <n v="97.67"/>
        <n v="96.7"/>
        <n v="93.52"/>
        <n v="89.9"/>
        <n v="89.23"/>
        <n v="88.16"/>
        <n v="79.12"/>
        <n v="85.05"/>
        <n v="93.2"/>
      </sharedItems>
    </cacheField>
    <cacheField name="SNAP Total Cost" numFmtId="0">
      <sharedItems containsSemiMixedTypes="0" containsString="0" containsNumber="1" containsInteger="1">
        <n v="1.98298992E8"/>
        <n v="1.35949589E9"/>
        <n v="6.60915016E8"/>
        <n v="1.469174725E9"/>
        <n v="7.818586485E9"/>
        <n v="9.12978201E8"/>
        <n v="7.21754999E8"/>
        <n v="2.25271943E8"/>
        <n v="2.15100949E8"/>
        <n v="6.007542066E9"/>
        <n v="2.881386298E9"/>
        <n v="5.63931492E8"/>
        <n v="5.45552128E8"/>
        <n v="2.79284928E8"/>
        <n v="3.373654508E9"/>
        <n v="1.133991075E9"/>
        <n v="3.36631296E8"/>
        <n v="9.9778898E8"/>
        <n v="1.576364622E9"/>
        <n v="1.472070728E9"/>
        <n v="1.27086793E9"/>
        <n v="2.77026746E8"/>
        <n v="2.296880243E9"/>
        <n v="7.24567207E8"/>
        <n v="1.324976208E9"/>
        <n v="7.72290269E8"/>
        <n v="2.05454834E8"/>
        <n v="2.391518239E9"/>
        <n v="8.4360845E7"/>
        <n v="2.54347798E8"/>
        <n v="1.16852942E8"/>
        <n v="1.288738288E9"/>
        <n v="9.03755521E8"/>
        <n v="9.23001865E8"/>
        <n v="5.118950034E9"/>
        <n v="3.099962149E9"/>
        <n v="1.112747564E9"/>
        <n v="1.170543331E9"/>
        <n v="3.249170462E9"/>
        <n v="2.78985653E8"/>
        <n v="1.101611441E9"/>
        <n v="1.43860091E8"/>
        <n v="1.774499562E9"/>
        <n v="6.300171765E9"/>
        <n v="2.79594698E8"/>
        <n v="1.331022987E9"/>
        <n v="1.1747873E8"/>
        <n v="1.598425639E9"/>
        <n v="1.104399935E9"/>
        <n v="5.18346256E8"/>
        <n v="4.5870584E7"/>
        <n v="1.71091672E8"/>
        <n v="1.032064886E9"/>
        <n v="4.60333605E8"/>
        <n v="1.146712214E9"/>
        <n v="5.977281299E9"/>
        <n v="6.39000457E8"/>
        <n v="5.847186E8"/>
        <n v="1.72078913E8"/>
        <n v="1.78138585E8"/>
        <n v="4.035386245E9"/>
        <n v="2.115101241E9"/>
        <n v="4.48431408E8"/>
        <n v="4.29315218E8"/>
        <n v="1.92918233E8"/>
        <n v="2.64603588E9"/>
        <n v="8.19644875E8"/>
        <n v="2.65322548E8"/>
        <n v="7.39297747E8"/>
        <n v="1.214657938E9"/>
        <n v="1.131148466E9"/>
        <n v="8.78649666E8"/>
        <n v="2.03630527E8"/>
        <n v="1.701430344E9"/>
        <n v="5.09464759E8"/>
        <n v="9.96212141E8"/>
        <n v="6.05780127E8"/>
        <n v="1.46944184E8"/>
        <n v="1.86365681E9"/>
        <n v="6.8485818E7"/>
        <n v="2.21960791E8"/>
        <n v="9.2889191E7"/>
        <n v="9.53558696E8"/>
        <n v="6.32907856E8"/>
        <n v="5.87953503E8"/>
        <n v="4.339617966E9"/>
        <n v="2.020497444E9"/>
        <n v="8.19546294E8"/>
        <n v="8.8418965E8"/>
        <n v="2.513696584E9"/>
        <n v="2.44223564E8"/>
        <n v="8.54652751E8"/>
        <n v="1.21995672E8"/>
        <n v="1.307248122E9"/>
        <n v="4.767112796E9"/>
        <n v="2.34552832E8"/>
        <n v="1.002380166E9"/>
        <n v="1.00248674E8"/>
        <n v="1.192380309E9"/>
        <n v="7.78373061E8"/>
        <n v="3.9789995E8"/>
        <n v="3.6277115E7"/>
        <n v="1.87357117E8"/>
        <n v="1.08456329E9"/>
        <n v="4.80472657E8"/>
        <n v="1.210429898E9"/>
        <n v="6.332717643E9"/>
        <n v="6.68610833E8"/>
        <n v="6.14967955E8"/>
        <n v="1.88433398E8"/>
        <n v="1.96899033E8"/>
        <n v="5.763762595E9"/>
        <n v="2.336788286E9"/>
        <n v="4.69433045E8"/>
        <n v="4.46259982E8"/>
        <n v="1.99514037E8"/>
        <n v="2.777948512E9"/>
        <n v="8.67533147E8"/>
        <n v="2.93539988E8"/>
        <n v="8.53986982E8"/>
        <n v="1.297321641E9"/>
        <n v="1.159118509E9"/>
        <n v="9.10098604E8"/>
        <n v="2.18217647E8"/>
        <n v="1.894038446E9"/>
        <n v="5.44420005E8"/>
        <n v="1.061334229E9"/>
        <n v="6.79722657E8"/>
        <n v="1.58389738E8"/>
        <n v="1.919051873E9"/>
        <n v="7.5391175E7"/>
        <n v="2.29206174E8"/>
        <n v="1.01469828E8"/>
        <n v="1.0126543E9"/>
        <n v="6.38421821E8"/>
        <n v="6.1424194E8"/>
        <n v="4.526970965E9"/>
        <n v="2.078237006E9"/>
        <n v="8.32653493E8"/>
        <n v="9.37798988E8"/>
        <n v="2.592183684E9"/>
        <n v="2.59191919E8"/>
        <n v="9.43922431E8"/>
        <n v="1.31112641E8"/>
        <n v="1.424890904E9"/>
        <n v="5.525177455E9"/>
        <n v="2.58536027E8"/>
        <n v="1.051800978E9"/>
        <n v="1.06782062E8"/>
        <n v="1.268734555E9"/>
        <n v="8.16882114E8"/>
        <n v="4.40298715E8"/>
        <n v="4.0676283E7"/>
        <n v="1.91442132E8"/>
        <n v="1.161155532E9"/>
        <n v="5.10832029E8"/>
        <n v="1.335235066E9"/>
        <n v="6.732719405E9"/>
        <n v="7.01946211E8"/>
        <n v="6.53086669E8"/>
        <n v="2.00333265E8"/>
        <n v="2.10706049E8"/>
        <n v="4.783367429E9"/>
        <n v="2.540245442E9"/>
        <n v="4.79722381E8"/>
        <n v="4.82469098E8"/>
        <n v="2.33881652E8"/>
        <n v="2.930325381E9"/>
        <n v="9.5539322E8"/>
        <n v="3.1848885E8"/>
        <n v="9.43688786E8"/>
        <n v="1.440110876E9"/>
        <n v="1.159027643E9"/>
        <n v="9.87124236E8"/>
        <n v="2.34405832E8"/>
        <n v="2.069172718E9"/>
        <n v="6.01821006E8"/>
        <n v="1.116216424E9"/>
        <n v="7.42934749E8"/>
        <n v="1.72035838E8"/>
        <n v="2.140406972E9"/>
        <n v="7.7842534E7"/>
        <n v="2.41772391E8"/>
        <n v="1.12617204E8"/>
        <n v="1.11568264E9"/>
        <n v="6.69640046E8"/>
        <n v="6.25062614E8"/>
        <n v="4.737481755E9"/>
        <n v="2.226190303E9"/>
        <n v="8.79725084E8"/>
        <n v="1.009209337E9"/>
        <n v="2.673354132E9"/>
        <n v="2.69949378E8"/>
        <n v="1.066150932E9"/>
        <n v="1.40613366E8"/>
        <n v="1.586711088E9"/>
        <n v="5.80515202E9"/>
        <n v="2.86288642E8"/>
        <n v="1.115536652E9"/>
        <n v="1.12961944E8"/>
        <n v="1.363774904E9"/>
        <n v="8.7750614E8"/>
        <n v="4.81164574E8"/>
        <n v="4.6791729E7"/>
        <n v="1.75483424E8"/>
        <n v="1.25483532E9"/>
        <n v="5.77775082E8"/>
        <n v="1.402230493E9"/>
        <n v="7.237700086E9"/>
        <n v="7.28042703E8"/>
        <n v="6.85510011E8"/>
        <n v="2.1043641E8"/>
        <n v="2.20683314E8"/>
        <n v="5.216754147E9"/>
        <n v="2.663017763E9"/>
        <n v="4.84225008E8"/>
        <n v="5.07597206E8"/>
        <n v="2.5542393E8"/>
        <n v="3.040976772E9"/>
        <n v="1.068458926E9"/>
        <n v="3.42324968E8"/>
        <n v="9.80976984E8"/>
        <n v="1.494495292E9"/>
        <n v="1.189716303E9"/>
        <n v="1.079151904E9"/>
        <n v="2.54898802E8"/>
        <n v="2.167714845E9"/>
        <n v="6.02563639E8"/>
        <n v="1.182957874E9"/>
        <n v="8.14420697E8"/>
        <n v="1.66365465E8"/>
        <n v="2.248946897E9"/>
        <n v="7.8700888E7"/>
        <n v="2.40677417E8"/>
        <n v="1.20552019E8"/>
        <n v="1.223052433E9"/>
        <n v="6.93426783E8"/>
        <n v="6.29519652E8"/>
        <n v="4.92240643E9"/>
        <n v="2.396032919E9"/>
        <n v="8.85643482E8"/>
        <n v="1.072982185E9"/>
        <n v="2.729024683E9"/>
        <n v="2.71959596E8"/>
        <n v="1.222104228E9"/>
        <n v="1.44590242E8"/>
        <n v="1.67228224E9"/>
        <n v="5.30854456E9"/>
        <n v="3.01869697E8"/>
        <n v="1.169412644E9"/>
        <n v="1.16470075E8"/>
        <n v="1.452893518E9"/>
        <n v="9.2285105E8"/>
        <n v="4.99059458E8"/>
        <n v="4.851021E7"/>
        <n v="1.68054411E8"/>
        <n v="1.341906577E9"/>
        <n v="6.48769562E8"/>
        <n v="1.459584642E9"/>
        <n v="7.528039778E9"/>
        <n v="7.71959823E8"/>
        <n v="7.15334947E8"/>
        <n v="2.24104447E8"/>
        <n v="2.28935464E8"/>
        <n v="5.688711691E9"/>
        <n v="2.80360688E9"/>
        <n v="5.05466329E8"/>
        <n v="5.16608025E8"/>
        <n v="2.73758132E8"/>
        <n v="3.303102831E9"/>
        <n v="1.244188231E9"/>
        <n v="3.74432741E8"/>
        <n v="1.112381122E9"/>
        <n v="1.298445656E9"/>
        <n v="1.202312621E9"/>
        <n v="1.149657589E9"/>
        <n v="2.8201565E8"/>
        <n v="2.369233695E9"/>
        <n v="6.27557916E8"/>
        <n v="1.258535557E9"/>
        <n v="9.16551543E8"/>
        <n v="1.71413823E8"/>
        <n v="2.395550386E9"/>
        <n v="7.7912538E7"/>
        <n v="2.42092503E8"/>
        <n v="1.32497777E8"/>
        <n v="1.291435885E9"/>
        <n v="6.85206629E8"/>
        <n v="6.05592527E8"/>
        <n v="5.036156208E9"/>
        <n v="2.528834777E9"/>
        <n v="8.64950565E8"/>
        <n v="1.152976715E9"/>
        <n v="2.699655059E9"/>
        <n v="2.82777163E8"/>
        <n v="1.208604782E9"/>
        <n v="1.48866948E8"/>
        <n v="1.884708816E9"/>
        <n v="5.265414124E9"/>
        <n v="3.13810557E8"/>
        <n v="1.230788073E9"/>
        <n v="1.24409407E8"/>
        <n v="1.527741099E9"/>
        <n v="1.051153941E9"/>
        <n v="4.97268953E8"/>
        <n v="4.644847E7"/>
        <n v="1.74241813E8"/>
        <n v="1.318133562E9"/>
        <n v="6.63719268E8"/>
        <n v="1.476761898E9"/>
        <n v="7.411483685E9"/>
        <n v="7.65737085E8"/>
        <n v="6.97435672E8"/>
        <n v="2.22604041E8"/>
        <n v="2.20352805E8"/>
        <n v="5.472834001E9"/>
        <n v="2.827853876E9"/>
        <n v="5.2539796E8"/>
        <n v="5.32085213E8"/>
        <n v="2.95662973E8"/>
        <n v="3.202509863E9"/>
        <n v="1.311468403E9"/>
        <n v="3.95209994E8"/>
        <n v="1.170989948E9"/>
        <n v="1.288316273E9"/>
        <n v="1.272977488E9"/>
        <n v="1.133135874E9"/>
        <n v="3.21550513E8"/>
        <n v="2.576165148E9"/>
        <n v="6.70202668E8"/>
        <n v="1.23644463E9"/>
        <n v="9.12985504E8"/>
        <n v="1.76169543E8"/>
        <n v="2.383571501E9"/>
        <n v="7.5765024E7"/>
        <n v="2.38904358E8"/>
        <n v="1.40718624E8"/>
        <n v="1.290688313E9"/>
        <n v="6.29160453E8"/>
        <n v="5.36711313E8"/>
        <n v="5.200758093E9"/>
        <n v="2.582757967E9"/>
        <n v="8.65049765E8"/>
        <n v="1.161871005E9"/>
        <n v="2.573657445E9"/>
        <n v="2.79843287E8"/>
        <n v="1.23569626E9"/>
        <n v="1.48938276E8"/>
        <n v="1.951918832E9"/>
        <n v="5.330650619E9"/>
        <n v="3.16671764E8"/>
        <n v="1.303281631E9"/>
        <n v="1.30324476E8"/>
        <n v="1.547545882E9"/>
        <n v="1.112980884E9"/>
        <n v="4.761342E8"/>
        <n v="4.9272569E7"/>
        <n v="1.89565646E8"/>
        <n v="1.414951864E9"/>
        <n v="7.31845896E8"/>
        <n v="1.648236258E9"/>
        <n v="7.558348393E9"/>
        <n v="8.23529607E8"/>
        <n v="7.07654612E8"/>
        <n v="2.3502057E8"/>
        <n v="2.35028481E8"/>
        <n v="5.906158957E9"/>
        <n v="3.188743586E9"/>
        <n v="4.94182027E8"/>
        <n v="5.86542123E8"/>
        <n v="3.46782947E8"/>
        <n v="3.378095657E9"/>
        <n v="1.461136176E9"/>
        <n v="4.74255829E8"/>
        <n v="1.332998664E9"/>
        <n v="1.479828133E9"/>
        <n v="1.394535579E9"/>
        <n v="1.178661931E9"/>
        <n v="3.67069888E8"/>
        <n v="2.91162411E9"/>
        <n v="7.71362512E8"/>
        <n v="1.428882352E9"/>
        <n v="9.93077956E8"/>
        <n v="1.92259685E8"/>
        <n v="2.491197794E9"/>
        <n v="8.5530266E7"/>
        <n v="2.64636314E8"/>
        <n v="1.629708E8"/>
        <n v="1.419226622E9"/>
        <n v="6.79481811E8"/>
        <n v="5.35230693E8"/>
        <n v="5.621405245E9"/>
        <n v="2.923160707E9"/>
        <n v="9.58684325E8"/>
        <n v="1.250176428E9"/>
        <n v="2.748346529E9"/>
        <n v="3.02890523E8"/>
        <n v="1.381782118E9"/>
        <n v="1.65040184E8"/>
        <n v="2.127681953E9"/>
        <n v="5.934441831E9"/>
        <n v="3.77903214E8"/>
        <n v="1.442442319E9"/>
        <n v="1.50054164E8"/>
        <n v="1.678737077E9"/>
        <n v="1.198302422E9"/>
        <n v="5.04485785E8"/>
        <n v="5.6980056E7"/>
        <n v="1.86325119E8"/>
        <n v="1.390011732E9"/>
        <n v="7.33396874E8"/>
        <n v="1.706601437E9"/>
        <n v="7.090221357E9"/>
        <n v="8.08505391E8"/>
        <n v="6.96670564E8"/>
        <n v="2.33302973E8"/>
        <n v="2.26577031E8"/>
        <n v="5.592221094E9"/>
        <n v="3.119435907E9"/>
        <n v="4.53331174E8"/>
        <n v="5.93443715E8"/>
        <n v="3.61230209E8"/>
        <n v="3.128689275E9"/>
        <n v="1.444409807E9"/>
        <n v="4.57478972E8"/>
        <n v="1.298611475E9"/>
        <n v="1.549558693E9"/>
        <n v="1.369997551E9"/>
        <n v="1.104337614E9"/>
        <n v="3.76750999E8"/>
        <n v="2.980301907E9"/>
        <n v="7.49536081E8"/>
        <n v="1.462076136E9"/>
        <n v="9.80027716E8"/>
        <n v="1.93011254E8"/>
        <n v="2.430133033E9"/>
        <n v="9.0677717E7"/>
        <n v="2.58674634E8"/>
        <n v="1.66472605E8"/>
        <n v="1.321101694E9"/>
        <n v="6.74066965E8"/>
        <n v="5.25318612E8"/>
        <n v="5.444101662E9"/>
        <n v="3.006931315E9"/>
        <n v="9.47199555E8"/>
        <n v="1.253656139E9"/>
        <n v="2.772898224E9"/>
        <n v="2.89245852E8"/>
        <n v="1.371335E9"/>
        <n v="1.6548863E8"/>
        <n v="2.089053032E9"/>
        <n v="6.006734649E9"/>
        <n v="4.045421E8"/>
        <n v="1.403720773E9"/>
        <n v="1.41255732E8"/>
        <n v="1.684648246E9"/>
        <n v="1.167767096E9"/>
        <n v="5.00402535E8"/>
        <n v="5.1769558E7"/>
        <n v="1.76385311E8"/>
        <n v="1.492961298E9"/>
        <n v="7.22195399E8"/>
        <n v="1.648821864E9"/>
        <n v="6.481947277E9"/>
        <n v="7.62800608E8"/>
        <n v="6.47390087E8"/>
        <n v="2.29250674E8"/>
        <n v="2.05304944E8"/>
        <n v="5.148715738E9"/>
        <n v="2.891615163E9"/>
        <n v="4.12604147E8"/>
        <n v="5.66732507E8"/>
        <n v="3.61999149E8"/>
        <n v="2.995469012E9"/>
        <n v="1.386478333E9"/>
        <n v="4.52767878E8"/>
        <n v="1.260888769E9"/>
        <n v="1.386115227E9"/>
        <n v="1.291609491E9"/>
        <n v="1.03517575E9"/>
        <n v="3.82131426E8"/>
        <n v="3.151479174E9"/>
        <n v="6.98408893E8"/>
        <n v="1.437886768E9"/>
        <n v="9.21109139E8"/>
        <n v="1.9331095E8"/>
        <n v="2.37709302E9"/>
        <n v="9.5918344E7"/>
        <n v="2.56477504E8"/>
        <n v="1.62679478E8"/>
        <n v="1.213993288E9"/>
        <n v="6.31681353E8"/>
        <n v="4.96867234E8"/>
        <n v="5.350660541E9"/>
        <n v="2.986317777E9"/>
        <n v="9.47338484E8"/>
        <n v="1.189202056E9"/>
        <n v="2.647473519E9"/>
        <n v="2.74736117E8"/>
        <n v="1.339644859E9"/>
        <n v="1.621355E8"/>
        <n v="2.04863759E9"/>
        <n v="5.993125493E9"/>
        <n v="4.01261439E8"/>
        <n v="1.335038906E9"/>
        <n v="1.34856526E8"/>
        <n v="1.602557358E9"/>
        <n v="1.117802969E9"/>
        <n v="4.97390191E8"/>
        <n v="5.3162213E7"/>
        <n v="1.59413978E8"/>
        <n v="1.226018708E9"/>
        <n v="6.86400617E8"/>
        <n v="1.587702249E9"/>
        <n v="5.691851784E9"/>
        <n v="6.87709379E8"/>
        <n v="5.69684382E8"/>
        <n v="1.95893308E8"/>
        <n v="1.71155272E8"/>
        <n v="4.416942533E9"/>
        <n v="2.565169527E9"/>
        <n v="3.58144853E8"/>
        <n v="5.2611931E8"/>
        <n v="2.99552014E8"/>
        <n v="2.784473892E9"/>
        <n v="1.291225153E9"/>
        <n v="4.02630483E8"/>
        <n v="1.186291238E9"/>
        <n v="1.286198597E9"/>
        <n v="1.165907744E9"/>
        <n v="8.77975713E8"/>
        <n v="3.56097335E8"/>
        <n v="2.808763231E9"/>
        <n v="6.24886794E8"/>
        <n v="1.361300993E9"/>
        <n v="8.46542922E8"/>
        <n v="1.76546027E8"/>
        <n v="2.072127398E9"/>
        <n v="9.5014675E7"/>
        <n v="2.3757718E8"/>
        <n v="1.51813784E8"/>
        <n v="1.030292837E9"/>
        <n v="5.41806403E8"/>
        <n v="4.14596369E8"/>
        <n v="4.984900302E9"/>
        <n v="2.73368966E9"/>
        <n v="8.99655548E8"/>
        <n v="1.066932095E9"/>
        <n v="2.332575204E9"/>
        <n v="2.37618372E8"/>
        <n v="1.256298352E9"/>
        <n v="1.53075454E8"/>
        <n v="1.966107581E9"/>
        <n v="5.447397414E9"/>
        <n v="3.66903456E8"/>
        <n v="1.213496417E9"/>
        <n v="1.24311833E8"/>
        <n v="1.386585984E9"/>
        <n v="1.00049607E9"/>
        <n v="4.86939521E8"/>
        <n v="5.1674879E7"/>
        <n v="1.29624461E8"/>
        <n v="9.70949096E8"/>
        <n v="5.69987431E8"/>
        <n v="1.223845635E9"/>
        <n v="4.382009712E9"/>
        <n v="5.02657149E8"/>
        <n v="4.17158566E8"/>
        <n v="1.59506975E8"/>
        <n v="1.29098106E8"/>
        <n v="2.968374682E9"/>
        <n v="1.943839554E9"/>
        <n v="2.73683509E8"/>
        <n v="4.19857396E8"/>
        <n v="2.00937001E8"/>
        <n v="2.322771336E9"/>
        <n v="1.071248747E9"/>
        <n v="3.01563664E8"/>
        <n v="1.00209447E9"/>
        <n v="1.119136582E9"/>
        <n v="9.25603583E8"/>
        <n v="6.68682585E8"/>
        <n v="2.92704585E8"/>
        <n v="2.106871076E9"/>
        <n v="4.72689944E8"/>
        <n v="1.135612551E9"/>
        <n v="6.91067947E8"/>
        <n v="1.34564381E8"/>
        <n v="1.625497467E9"/>
        <n v="7.9564871E7"/>
        <n v="1.7906804E8"/>
        <n v="1.1594872E8"/>
        <n v="7.50159374E8"/>
        <n v="4.1084485E8"/>
        <n v="2.85773577E8"/>
        <n v="3.955033246E9"/>
        <n v="2.167118474E9"/>
        <n v="6.66446549E8"/>
        <n v="8.3115311E8"/>
        <n v="1.900787569E9"/>
        <n v="1.70463595E8"/>
        <n v="1.001691847E9"/>
        <n v="1.11278093E8"/>
        <n v="1.603675536E9"/>
        <n v="4.399125072E9"/>
        <n v="2.63258195E8"/>
        <n v="9.22879649E8"/>
        <n v="9.923817E7"/>
        <n v="1.04674087E9"/>
        <n v="6.79971117E8"/>
        <n v="4.08456434E8"/>
        <n v="3.7074837E7"/>
        <n v="9.4262437E7"/>
        <n v="6.63901057E8"/>
        <n v="4.31547807E8"/>
        <n v="7.72440411E8"/>
        <n v="2.995179522E9"/>
        <n v="3.25104191E8"/>
        <n v="2.84829257E8"/>
        <n v="1.123248E8"/>
        <n v="8.6180751E7"/>
        <n v="1.778641937E9"/>
        <n v="1.276750098E9"/>
        <n v="1.84612461E8"/>
        <n v="3.05655259E8"/>
        <n v="1.16567714E8"/>
        <n v="1.718280001E9"/>
        <n v="7.72883186E8"/>
        <n v="2.11265341E8"/>
        <n v="7.42037605E8"/>
        <n v="1.025182241E9"/>
        <n v="5.86587498E8"/>
        <n v="4.32043737E8"/>
        <n v="1.96264502E8"/>
        <n v="1.506032208E9"/>
        <n v="3.29569307E8"/>
        <n v="8.10471619E8"/>
        <n v="4.96847694E8"/>
        <n v="9.422521E7"/>
        <n v="1.104399962E9"/>
        <n v="5.9266579E7"/>
        <n v="1.40752738E8"/>
        <n v="7.1404026E7"/>
        <n v="5.32944902E8"/>
        <n v="2.69188961E8"/>
        <n v="1.69714444E8"/>
        <n v="2.572842848E9"/>
        <n v="1.494661229E9"/>
        <n v="4.91362648E8"/>
        <n v="5.42197277E8"/>
        <n v="1.386964117E9"/>
        <n v="1.07719391E8"/>
        <n v="7.06792219E8"/>
        <n v="7.8001007E7"/>
        <n v="1.114791337E9"/>
        <n v="3.068232722E9"/>
        <n v="1.50960595E8"/>
        <n v="6.10021737E8"/>
        <n v="6.2169303E7"/>
        <n v="6.80799184E8"/>
        <n v="4.30028455E8"/>
        <n v="3.04122744E8"/>
        <n v="2.6389959E7"/>
        <n v="8.6084132E7"/>
        <n v="6.01413135E8"/>
        <n v="4.12445881E8"/>
        <n v="6.46750299E8"/>
        <n v="2.56981459E9"/>
        <n v="3.10583982E8"/>
        <n v="2.53062794E8"/>
        <n v="1.03950879E8"/>
        <n v="7.4729045E7"/>
        <n v="1.400153858E9"/>
        <n v="1.125954322E9"/>
        <n v="1.56542027E8"/>
        <n v="2.65450404E8"/>
        <n v="9.5992768E7"/>
        <n v="1.565198255E9"/>
        <n v="6.77097583E8"/>
        <n v="1.92850959E8"/>
        <n v="6.74261809E8"/>
        <n v="7.46127346E8"/>
        <n v="4.71901175E8"/>
        <n v="3.57244132E8"/>
        <n v="1.70581745E8"/>
        <n v="1.367629622E9"/>
        <n v="2.96387269E8"/>
        <n v="7.45311957E8"/>
        <n v="4.43797523E8"/>
        <n v="8.9698694E7"/>
        <n v="9.7229089E8"/>
        <n v="5.189108E7"/>
        <n v="1.26459764E8"/>
        <n v="6.2477686E7"/>
        <n v="4.83425319E8"/>
        <n v="2.4884487E8"/>
        <n v="1.33739897E8"/>
        <n v="2.324294916E9"/>
        <n v="1.292695103E9"/>
        <n v="4.58907034E8"/>
        <n v="4.7744208E8"/>
        <n v="1.258604269E9"/>
        <n v="8.9354659E7"/>
        <n v="6.18164263E8"/>
        <n v="7.0614077E7"/>
        <n v="1.003609007E9"/>
        <n v="2.718158343E9"/>
        <n v="1.33204438E8"/>
        <n v="5.5144624E8"/>
        <n v="5.5659902E7"/>
        <n v="6.00647715E8"/>
        <n v="3.63438137E8"/>
        <n v="2.74884537E8"/>
        <n v="2.5284892E7"/>
      </sharedItems>
    </cacheField>
    <cacheField name="# of Beds" numFmtId="0">
      <sharedItems containsSemiMixedTypes="0" containsString="0" containsNumber="1" containsInteger="1">
        <n v="1885.0"/>
        <n v="2913.0"/>
        <n v="1686.0"/>
        <n v="6079.0"/>
        <n v="53265.0"/>
        <n v="8274.0"/>
        <n v="2600.0"/>
        <n v="6687.0"/>
        <n v="1026.0"/>
        <n v="17793.0"/>
        <n v="7413.0"/>
        <n v="3384.0"/>
        <n v="2566.0"/>
        <n v="1577.0"/>
        <n v="10233.0"/>
        <n v="5821.0"/>
        <n v="2813.0"/>
        <n v="3322.0"/>
        <n v="2580.0"/>
        <n v="17528.0"/>
        <n v="5221.0"/>
        <n v="2348.0"/>
        <n v="8964.0"/>
        <n v="6730.0"/>
        <n v="5763.0"/>
        <n v="962.0"/>
        <n v="1351.0"/>
        <n v="7928.0"/>
        <n v="757.0"/>
        <n v="2764.0"/>
        <n v="1574.0"/>
        <n v="7178.0"/>
        <n v="2379.0"/>
        <n v="3153.0"/>
        <n v="88955.0"/>
        <n v="9253.0"/>
        <n v="3101.0"/>
        <n v="5957.0"/>
        <n v="12789.0"/>
        <n v="993.0"/>
        <n v="3067.0"/>
        <n v="1215.0"/>
        <n v="5060.0"/>
        <n v="18141.0"/>
        <n v="2865.0"/>
        <n v="4973.0"/>
        <n v="823.0"/>
        <n v="14817.0"/>
        <n v="4341.0"/>
        <n v="1480.0"/>
        <n v="804.0"/>
        <n v="1878.0"/>
        <n v="2701.0"/>
        <n v="1917.0"/>
        <n v="6568.0"/>
        <n v="46306.0"/>
        <n v="8196.0"/>
        <n v="2697.0"/>
        <n v="6156.0"/>
        <n v="1014.0"/>
        <n v="18617.0"/>
        <n v="7600.0"/>
        <n v="3121.0"/>
        <n v="2518.0"/>
        <n v="1466.0"/>
        <n v="9939.0"/>
        <n v="5916.0"/>
        <n v="2561.0"/>
        <n v="3049.0"/>
        <n v="2708.0"/>
        <n v="17472.0"/>
        <n v="5303.0"/>
        <n v="2254.0"/>
        <n v="8630.0"/>
        <n v="6356.0"/>
        <n v="5866.0"/>
        <n v="1093.0"/>
        <n v="1319.0"/>
        <n v="7983.0"/>
        <n v="754.0"/>
        <n v="2558.0"/>
        <n v="1325.0"/>
        <n v="7151.0"/>
        <n v="2465.0"/>
        <n v="3063.0"/>
        <n v="89238.0"/>
        <n v="9231.0"/>
        <n v="3221.0"/>
        <n v="7147.0"/>
        <n v="12687.0"/>
        <n v="952.0"/>
        <n v="3071.0"/>
        <n v="1074.0"/>
        <n v="5413.0"/>
        <n v="18271.0"/>
        <n v="2927.0"/>
        <n v="5092.0"/>
        <n v="853.0"/>
        <n v="14082.0"/>
        <n v="4514.0"/>
        <n v="1513.0"/>
        <n v="619.0"/>
        <n v="1940.0"/>
        <n v="3188.0"/>
        <n v="2362.0"/>
        <n v="6683.0"/>
        <n v="43548.0"/>
        <n v="7532.0"/>
        <n v="3417.0"/>
        <n v="6721.0"/>
        <n v="1122.0"/>
        <n v="19554.0"/>
        <n v="7363.0"/>
        <n v="3599.0"/>
        <n v="3026.0"/>
        <n v="1413.0"/>
        <n v="10210.0"/>
        <n v="5568.0"/>
        <n v="2599.0"/>
        <n v="2875.0"/>
        <n v="2647.0"/>
        <n v="17310.0"/>
        <n v="5529.0"/>
        <n v="2734.0"/>
        <n v="8531.0"/>
        <n v="6660.0"/>
        <n v="5624.0"/>
        <n v="1079.0"/>
        <n v="1376.0"/>
        <n v="7963.0"/>
        <n v="726.0"/>
        <n v="2390.0"/>
        <n v="1349.0"/>
        <n v="7099.0"/>
        <n v="1651.0"/>
        <n v="3033.0"/>
        <n v="88063.0"/>
        <n v="9269.0"/>
        <n v="3339.0"/>
        <n v="6419.0"/>
        <n v="12909.0"/>
        <n v="1003.0"/>
        <n v="3001.0"/>
        <n v="1090.0"/>
        <n v="5674.0"/>
        <n v="18006.0"/>
        <n v="2968.0"/>
        <n v="937.0"/>
        <n v="15016.0"/>
        <n v="4721.0"/>
        <n v="1593.0"/>
        <n v="560.0"/>
        <n v="1828.0"/>
        <n v="3444.0"/>
        <n v="2062.0"/>
        <n v="5880.0"/>
        <n v="44473.0"/>
        <n v="7071.0"/>
        <n v="3094.0"/>
        <n v="7402.0"/>
        <n v="1143.0"/>
        <n v="19982.0"/>
        <n v="8127.0"/>
        <n v="4252.0"/>
        <n v="3266.0"/>
        <n v="1691.0"/>
        <n v="10177.0"/>
        <n v="6142.0"/>
        <n v="2516.0"/>
        <n v="3540.0"/>
        <n v="3164.0"/>
        <n v="16614.0"/>
        <n v="5616.0"/>
        <n v="2457.0"/>
        <n v="8624.0"/>
        <n v="7013.0"/>
        <n v="6057.0"/>
        <n v="1322.0"/>
        <n v="1290.0"/>
        <n v="8002.0"/>
        <n v="1034.0"/>
        <n v="2569.0"/>
        <n v="1383.0"/>
        <n v="7001.0"/>
        <n v="1674.0"/>
        <n v="3331.0"/>
        <n v="87836.0"/>
        <n v="9420.0"/>
        <n v="3678.0"/>
        <n v="6648.0"/>
        <n v="14246.0"/>
        <n v="1069.0"/>
        <n v="2931.0"/>
        <n v="1356.0"/>
        <n v="6326.0"/>
        <n v="19344.0"/>
        <n v="2754.0"/>
        <n v="5628.0"/>
        <n v="961.0"/>
        <n v="14288.0"/>
        <n v="5525.0"/>
        <n v="1657.0"/>
        <n v="698.0"/>
        <n v="1826.0"/>
        <n v="3489.0"/>
        <n v="2394.0"/>
        <n v="6942.0"/>
        <n v="42351.0"/>
        <n v="7656.0"/>
        <n v="3236.0"/>
        <n v="8314.0"/>
        <n v="1170.0"/>
        <n v="21575.0"/>
        <n v="8792.0"/>
        <n v="4412.0"/>
        <n v="3568.0"/>
        <n v="1906.0"/>
        <n v="11381.0"/>
        <n v="6479.0"/>
        <n v="2462.0"/>
        <n v="3797.0"/>
        <n v="3675.0"/>
        <n v="17382.0"/>
        <n v="6138.0"/>
        <n v="2484.0"/>
        <n v="9261.0"/>
        <n v="6871.0"/>
        <n v="6529.0"/>
        <n v="1257.0"/>
        <n v="8641.0"/>
        <n v="980.0"/>
        <n v="2733.0"/>
        <n v="1476.0"/>
        <n v="7127.0"/>
        <n v="1880.0"/>
        <n v="3577.0"/>
        <n v="84730.0"/>
        <n v="9844.0"/>
        <n v="3762.0"/>
        <n v="5791.0"/>
        <n v="15682.0"/>
        <n v="3721.0"/>
        <n v="1157.0"/>
        <n v="6979.0"/>
        <n v="20297.0"/>
        <n v="2499.0"/>
        <n v="5942.0"/>
        <n v="752.0"/>
        <n v="14627.0"/>
        <n v="6404.0"/>
        <n v="1731.0"/>
        <n v="812.0"/>
        <n v="1860.0"/>
        <n v="3613.0"/>
        <n v="2486.0"/>
        <n v="7473.0"/>
        <n v="45929.0"/>
        <n v="7653.0"/>
        <n v="3399.0"/>
        <n v="6963.0"/>
        <n v="1146.0"/>
        <n v="22026.0"/>
        <n v="9219.0"/>
        <n v="4363.0"/>
        <n v="3606.0"/>
        <n v="1859.0"/>
        <n v="11975.0"/>
        <n v="6511.0"/>
        <n v="2979.0"/>
        <n v="4087.0"/>
        <n v="4028.0"/>
        <n v="17707.0"/>
        <n v="6076.0"/>
        <n v="2576.0"/>
        <n v="10337.0"/>
        <n v="6779.0"/>
        <n v="6700.0"/>
        <n v="1498.0"/>
        <n v="1224.0"/>
        <n v="9337.0"/>
        <n v="966.0"/>
        <n v="2973.0"/>
        <n v="1369.0"/>
        <n v="7737.0"/>
        <n v="2277.0"/>
        <n v="4466.0"/>
        <n v="86578.0"/>
        <n v="10273.0"/>
        <n v="3804.0"/>
        <n v="6144.0"/>
        <n v="16140.0"/>
        <n v="1142.0"/>
        <n v="3755.0"/>
        <n v="1460.0"/>
        <n v="6981.0"/>
        <n v="20812.0"/>
        <n v="2760.0"/>
        <n v="6077.0"/>
        <n v="903.0"/>
        <n v="14476.0"/>
        <n v="6703.0"/>
        <n v="1815.0"/>
        <n v="1814.0"/>
        <n v="3724.0"/>
        <n v="2151.0"/>
        <n v="8873.0"/>
        <n v="44035.0"/>
        <n v="8466.0"/>
        <n v="3411.0"/>
        <n v="7281.0"/>
        <n v="1172.0"/>
        <n v="22316.0"/>
        <n v="9256.0"/>
        <n v="4336.0"/>
        <n v="3643.0"/>
        <n v="1768.0"/>
        <n v="12676.0"/>
        <n v="6842.0"/>
        <n v="4262.0"/>
        <n v="4574.0"/>
        <n v="15471.0"/>
        <n v="5950.0"/>
        <n v="2730.0"/>
        <n v="10643.0"/>
        <n v="7336.0"/>
        <n v="7284.0"/>
        <n v="1607.0"/>
        <n v="1337.0"/>
        <n v="9724.0"/>
        <n v="936.0"/>
        <n v="3446.0"/>
        <n v="1398.0"/>
        <n v="7561.0"/>
        <n v="2325.0"/>
        <n v="5175.0"/>
        <n v="78506.0"/>
        <n v="10759.0"/>
        <n v="3880.0"/>
        <n v="6924.0"/>
        <n v="15922.0"/>
        <n v="1225.0"/>
        <n v="3473.0"/>
        <n v="1747.0"/>
        <n v="6791.0"/>
        <n v="22443.0"/>
        <n v="2740.0"/>
        <n v="6274.0"/>
        <n v="1040.0"/>
        <n v="14886.0"/>
        <n v="6504.0"/>
        <n v="1965.0"/>
        <n v="815.0"/>
        <n v="1895.0"/>
        <n v="4077.0"/>
        <n v="8982.0"/>
        <n v="45411.0"/>
        <n v="7744.0"/>
        <n v="3634.0"/>
        <n v="7854.0"/>
        <n v="1263.0"/>
        <n v="24292.0"/>
        <n v="9371.0"/>
        <n v="4112.0"/>
        <n v="3828.0"/>
        <n v="1996.0"/>
        <n v="12787.0"/>
        <n v="7758.0"/>
        <n v="3120.0"/>
        <n v="4970.0"/>
        <n v="4662.0"/>
        <n v="18047.0"/>
        <n v="6080.0"/>
        <n v="3243.0"/>
        <n v="11385.0"/>
        <n v="7126.0"/>
        <n v="7761.0"/>
        <n v="1823.0"/>
        <n v="1493.0"/>
        <n v="10834.0"/>
        <n v="729.0"/>
        <n v="3728.0"/>
        <n v="1410.0"/>
        <n v="8285.0"/>
        <n v="2592.0"/>
        <n v="3929.0"/>
        <n v="75992.0"/>
        <n v="13301.0"/>
        <n v="4211.0"/>
        <n v="7922.0"/>
        <n v="16370.0"/>
        <n v="1181.0"/>
        <n v="4149.0"/>
        <n v="1588.0"/>
        <n v="22582.0"/>
        <n v="7935.0"/>
        <n v="1414.0"/>
        <n v="18551.0"/>
        <n v="6701.0"/>
        <n v="1980.0"/>
        <n v="905.0"/>
        <n v="1877.0"/>
        <n v="4297.0"/>
        <n v="2662.0"/>
        <n v="9238.0"/>
        <n v="47144.0"/>
        <n v="6536.0"/>
        <n v="3539.0"/>
        <n v="6243.0"/>
        <n v="1239.0"/>
        <n v="23272.0"/>
        <n v="9534.0"/>
        <n v="4230.0"/>
        <n v="3627.0"/>
        <n v="1795.0"/>
        <n v="13246.0"/>
        <n v="7389.0"/>
        <n v="3085.0"/>
        <n v="4547.0"/>
        <n v="5041.0"/>
        <n v="14782.0"/>
        <n v="5769.0"/>
        <n v="2675.0"/>
        <n v="11827.0"/>
        <n v="6879.0"/>
        <n v="8253.0"/>
        <n v="1542.0"/>
        <n v="1411.0"/>
        <n v="10071.0"/>
        <n v="724.0"/>
        <n v="3667.0"/>
        <n v="1353.0"/>
        <n v="7882.0"/>
        <n v="2545.0"/>
        <n v="4630.0"/>
        <n v="69190.0"/>
        <n v="12499.0"/>
        <n v="4013.0"/>
        <n v="7249.0"/>
        <n v="16050.0"/>
        <n v="1162.0"/>
        <n v="4825.0"/>
        <n v="1444.0"/>
        <n v="6492.0"/>
        <n v="22880.0"/>
        <n v="3020.0"/>
        <n v="7514.0"/>
        <n v="981.0"/>
        <n v="16966.0"/>
        <n v="6384.0"/>
        <n v="1874.0"/>
        <n v="817.0"/>
        <n v="1939.0"/>
        <n v="4497.0"/>
        <n v="2710.0"/>
        <n v="8748.0"/>
        <n v="49657.0"/>
        <n v="6361.0"/>
        <n v="3906.0"/>
        <n v="1216.0"/>
        <n v="23974.0"/>
        <n v="11167.0"/>
        <n v="4250.0"/>
        <n v="3982.0"/>
        <n v="13045.0"/>
        <n v="7245.0"/>
        <n v="2942.0"/>
        <n v="5389.0"/>
        <n v="5073.0"/>
        <n v="14567.0"/>
        <n v="6284.0"/>
        <n v="2801.0"/>
        <n v="12108.0"/>
        <n v="6973.0"/>
        <n v="8136.0"/>
        <n v="1373.0"/>
        <n v="1207.0"/>
        <n v="10277.0"/>
        <n v="739.0"/>
        <n v="3807.0"/>
        <n v="1360.0"/>
        <n v="7576.0"/>
        <n v="2797.0"/>
        <n v="4775.0"/>
        <n v="64083.0"/>
        <n v="11693.0"/>
        <n v="3632.0"/>
        <n v="7377.0"/>
        <n v="16363.0"/>
        <n v="1300.0"/>
        <n v="3791.0"/>
        <n v="6746.0"/>
        <n v="24323.0"/>
        <n v="2954.0"/>
        <n v="7690.0"/>
        <n v="805.0"/>
        <n v="16669.0"/>
        <n v="6692.0"/>
        <n v="753.0"/>
        <n v="1805.0"/>
        <n v="4221.0"/>
        <n v="2700.0"/>
        <n v="8914.0"/>
        <n v="50282.0"/>
        <n v="6420.0"/>
        <n v="3921.0"/>
        <n v="6375.0"/>
        <n v="1233.0"/>
        <n v="23362.0"/>
        <n v="9965.0"/>
        <n v="4259.0"/>
        <n v="3978.0"/>
        <n v="1905.0"/>
        <n v="13555.0"/>
        <n v="7661.0"/>
        <n v="2787.0"/>
        <n v="5556.0"/>
        <n v="5148.0"/>
        <n v="15509.0"/>
        <n v="5900.0"/>
        <n v="2724.0"/>
        <n v="11822.0"/>
        <n v="7325.0"/>
        <n v="7440.0"/>
        <n v="9968.0"/>
        <n v="850.0"/>
        <n v="3490.0"/>
        <n v="1374.0"/>
        <n v="6845.0"/>
        <n v="2692.0"/>
        <n v="3971.0"/>
        <n v="63841.0"/>
        <n v="11324.0"/>
        <n v="3633.0"/>
        <n v="7640.0"/>
        <n v="15745.0"/>
        <n v="3508.0"/>
        <n v="1379.0"/>
        <n v="6202.0"/>
        <n v="22393.0"/>
        <n v="2922.0"/>
        <n v="7949.0"/>
        <n v="786.0"/>
        <n v="18071.0"/>
        <n v="6008.0"/>
        <n v="2002.0"/>
        <n v="904.0"/>
        <n v="1697.0"/>
        <n v="4065.0"/>
        <n v="1802.0"/>
        <n v="9066.0"/>
        <n v="52397.0"/>
        <n v="6363.0"/>
        <n v="4043.0"/>
        <n v="1197.0"/>
        <n v="22376.0"/>
        <n v="10584.0"/>
        <n v="4210.0"/>
        <n v="4288.0"/>
        <n v="1944.0"/>
        <n v="13153.0"/>
        <n v="7608.0"/>
        <n v="1399.0"/>
        <n v="5250.0"/>
        <n v="5070.0"/>
        <n v="15036.0"/>
        <n v="6026.0"/>
        <n v="2774.0"/>
        <n v="12059.0"/>
        <n v="7171.0"/>
        <n v="7391.0"/>
        <n v="1451.0"/>
        <n v="1214.0"/>
        <n v="9639.0"/>
        <n v="790.0"/>
        <n v="3189.0"/>
        <n v="6809.0"/>
        <n v="2743.0"/>
        <n v="8397.0"/>
        <n v="60070.0"/>
        <n v="10757.0"/>
        <n v="3661.0"/>
        <n v="8563.0"/>
        <n v="16112.0"/>
        <n v="1450.0"/>
        <n v="4261.0"/>
        <n v="5725.0"/>
        <n v="22449.0"/>
        <n v="3215.0"/>
        <n v="7947.0"/>
        <n v="791.0"/>
        <n v="17927.0"/>
        <n v="5989.0"/>
        <n v="1853.0"/>
        <n v="4337.0"/>
        <n v="1847.0"/>
        <n v="9803.0"/>
        <n v="52016.0"/>
        <n v="6522.0"/>
        <n v="3958.0"/>
        <n v="5742.0"/>
        <n v="1250.0"/>
        <n v="22036.0"/>
        <n v="10152.0"/>
        <n v="3872.0"/>
        <n v="4311.0"/>
        <n v="1872.0"/>
        <n v="13815.0"/>
        <n v="8811.0"/>
        <n v="2474.0"/>
        <n v="6078.0"/>
        <n v="4707.0"/>
        <n v="14239.0"/>
        <n v="5610.0"/>
        <n v="2966.0"/>
        <n v="11678.0"/>
        <n v="7096.0"/>
        <n v="6994.0"/>
        <n v="1788.0"/>
        <n v="1188.0"/>
        <n v="9730.0"/>
        <n v="782.0"/>
        <n v="3217.0"/>
        <n v="1516.0"/>
        <n v="6833.0"/>
        <n v="2649.0"/>
        <n v="5294.0"/>
        <n v="57217.0"/>
        <n v="10629.0"/>
        <n v="3575.0"/>
        <n v="9237.0"/>
        <n v="16747.0"/>
        <n v="1254.0"/>
        <n v="3969.0"/>
        <n v="6259.0"/>
        <n v="20666.0"/>
        <n v="3306.0"/>
        <n v="7671.0"/>
        <n v="931.0"/>
        <n v="17279.0"/>
        <n v="6305.0"/>
        <n v="2060.0"/>
        <n v="710.0"/>
        <n v="1758.0"/>
        <n v="4373.0"/>
        <n v="9333.0"/>
        <n v="51078.0"/>
        <n v="6414.0"/>
        <n v="3902.0"/>
        <n v="5264.0"/>
        <n v="21062.0"/>
        <n v="9233.0"/>
        <n v="3100.0"/>
        <n v="3553.0"/>
        <n v="1626.0"/>
        <n v="13852.0"/>
        <n v="8167.0"/>
        <n v="2784.0"/>
        <n v="6279.0"/>
        <n v="4627.0"/>
        <n v="14616.0"/>
        <n v="6051.0"/>
        <n v="2998.0"/>
        <n v="11647.0"/>
        <n v="6980.0"/>
        <n v="1609.0"/>
        <n v="1210.0"/>
        <n v="8831.0"/>
        <n v="957.0"/>
        <n v="3335.0"/>
        <n v="1678.0"/>
        <n v="7319.0"/>
        <n v="2334.0"/>
        <n v="5671.0"/>
        <n v="59556.0"/>
        <n v="12172.0"/>
        <n v="3548.0"/>
        <n v="12980.0"/>
        <n v="16531.0"/>
        <n v="1456.0"/>
        <n v="3874.0"/>
        <n v="1416.0"/>
        <n v="6405.0"/>
        <n v="20794.0"/>
        <n v="3245.0"/>
        <n v="7725.0"/>
        <n v="879.0"/>
        <n v="17587.0"/>
        <n v="6255.0"/>
        <n v="1915.0"/>
      </sharedItems>
    </cacheField>
    <cacheField name="Poverty Percent" numFmtId="0">
      <sharedItems containsString="0" containsBlank="1" containsNumber="1">
        <m/>
        <n v="10.2"/>
        <n v="15.6"/>
        <n v="16.0"/>
        <n v="13.5"/>
        <n v="11.8"/>
        <n v="9.4"/>
        <n v="9.9"/>
        <n v="14.1"/>
        <n v="11.2"/>
        <n v="12.7"/>
        <n v="9.0"/>
        <n v="11.0"/>
        <n v="11.4"/>
        <n v="11.9"/>
        <n v="11.3"/>
        <n v="18.8"/>
        <n v="9.5"/>
        <n v="9.1"/>
        <n v="10.9"/>
        <n v="12.9"/>
        <n v="8.9"/>
        <n v="19.5"/>
        <n v="12.6"/>
        <n v="13.6"/>
        <n v="10.5"/>
        <n v="7.5"/>
        <n v="17.5"/>
        <n v="13.1"/>
        <n v="13.0"/>
        <n v="15.1"/>
        <n v="11.5"/>
        <n v="12.0"/>
        <n v="11.6"/>
        <n v="13.9"/>
        <n v="13.8"/>
        <n v="8.8"/>
        <n v="10.1"/>
        <n v="9.8"/>
        <n v="10.4"/>
        <n v="16.2"/>
        <n v="11.1"/>
        <n v="16.8"/>
        <n v="12.8"/>
        <n v="9.7"/>
        <n v="10.3"/>
        <n v="16.1"/>
        <n v="12.2"/>
        <n v="13.7"/>
        <n v="14.5"/>
        <n v="11.7"/>
        <n v="12.1"/>
        <n v="16.7"/>
        <n v="18.7"/>
        <n v="10.0"/>
        <n v="14.0"/>
        <n v="9.6"/>
        <n v="13.2"/>
        <n v="19.8"/>
        <n v="10.6"/>
        <n v="7.6"/>
        <n v="15.5"/>
        <n v="12.5"/>
        <n v="15.2"/>
        <n v="14.9"/>
        <n v="10.7"/>
        <n v="17.4"/>
        <n v="16.9"/>
        <n v="16.3"/>
        <n v="13.3"/>
        <n v="16.6"/>
        <n v="10.8"/>
        <n v="17.1"/>
        <n v="19.6"/>
        <n v="13.4"/>
        <n v="19.9"/>
        <n v="14.7"/>
        <n v="7.7"/>
        <n v="19.0"/>
        <n v="15.8"/>
        <n v="12.3"/>
        <n v="15.4"/>
        <n v="15.0"/>
        <n v="18.5"/>
        <n v="17.2"/>
        <n v="16.4"/>
        <n v="14.4"/>
        <n v="14.8"/>
        <n v="18.2"/>
        <n v="20.1"/>
        <n v="21.0"/>
        <n v="19.1"/>
        <n v="15.3"/>
        <n v="17.9"/>
        <n v="17.7"/>
        <n v="18.3"/>
        <n v="15.7"/>
        <n v="22.1"/>
        <n v="8.4"/>
        <n v="15.9"/>
        <n v="18.0"/>
        <n v="19.2"/>
        <n v="18.4"/>
        <n v="14.3"/>
        <n v="21.9"/>
        <n v="9.2"/>
        <n v="20.6"/>
        <n v="18.9"/>
        <n v="19.4"/>
        <n v="18.6"/>
        <n v="14.6"/>
        <n v="20.0"/>
        <n v="17.0"/>
        <n v="23.9"/>
        <n v="17.8"/>
        <n v="21.4"/>
        <n v="16.5"/>
        <n v="19.3"/>
        <n v="23.8"/>
        <n v="14.2"/>
        <n v="20.5"/>
        <n v="22.8"/>
        <n v="20.9"/>
        <n v="17.3"/>
        <n v="17.6"/>
        <n v="22.4"/>
        <n v="8.6"/>
        <n v="18.1"/>
        <n v="12.4"/>
        <n v="9.3"/>
        <n v="21.8"/>
        <n v="8.2"/>
        <n v="20.8"/>
        <n v="7.8"/>
        <n v="8.7"/>
        <n v="7.9"/>
        <n v="8.5"/>
        <n v="8.3"/>
        <n v="20.7"/>
        <n v="7.3"/>
      </sharedItems>
    </cacheField>
    <cacheField name="Public Welfare ($ Per Capita)" numFmtId="0">
      <sharedItems containsString="0" containsBlank="1" containsNumber="1">
        <m/>
        <n v="3798.25"/>
        <n v="1619.54"/>
        <n v="2570.28"/>
        <n v="2180.53"/>
        <n v="3397.23"/>
        <n v="1676.92"/>
        <n v="1122.41"/>
        <n v="5779.37"/>
        <n v="2708.76"/>
        <n v="1341.03"/>
        <n v="1246.91"/>
        <n v="2087.87"/>
        <n v="2093.28"/>
        <n v="1627.82"/>
        <n v="1898.53"/>
        <n v="2233.06"/>
        <n v="1636.77"/>
        <n v="2642.96"/>
        <n v="2715.01"/>
        <n v="3573.54"/>
        <n v="2302.82"/>
        <n v="2623.44"/>
        <n v="1903.24"/>
        <n v="3021.24"/>
        <n v="1600.75"/>
        <n v="2123.18"/>
        <n v="2152.38"/>
        <n v="1492.88"/>
        <n v="2049.62"/>
        <n v="1502.23"/>
        <n v="1820.62"/>
        <n v="2137.94"/>
        <n v="3012.32"/>
        <n v="1507.97"/>
        <n v="4067.45"/>
        <n v="2533.38"/>
        <n v="1776.95"/>
        <n v="2878.27"/>
        <n v="2783.71"/>
        <n v="3103.51"/>
        <n v="1607.66"/>
        <n v="1359.45"/>
        <n v="1853.16"/>
        <n v="1427.51"/>
        <n v="1347.61"/>
        <n v="1658.14"/>
        <n v="2984.6"/>
        <n v="1669.41"/>
        <n v="2340.21"/>
        <n v="2692.05"/>
        <n v="1511.42"/>
        <n v="3641.09"/>
        <n v="1514.34"/>
        <n v="2265.37"/>
        <n v="2110.08"/>
        <n v="3103.25"/>
        <n v="1716.08"/>
        <n v="1087.64"/>
        <n v="5339.24"/>
        <n v="2794.01"/>
        <n v="1361.37"/>
        <n v="1207.07"/>
        <n v="2096.85"/>
        <n v="1971.82"/>
        <n v="1573.79"/>
        <n v="1828.62"/>
        <n v="2083.54"/>
        <n v="1526.64"/>
        <n v="2652.24"/>
        <n v="2624.45"/>
        <n v="3457.52"/>
        <n v="2181.76"/>
        <n v="2503.28"/>
        <n v="1746.9"/>
        <n v="3026.92"/>
        <n v="1610.23"/>
        <n v="2100.23"/>
        <n v="2136.54"/>
        <n v="1476.67"/>
        <n v="2035.17"/>
        <n v="1499.97"/>
        <n v="1775.81"/>
        <n v="2101.59"/>
        <n v="3031.41"/>
        <n v="1409.56"/>
        <n v="3908.03"/>
        <n v="2492.39"/>
        <n v="1722.12"/>
        <n v="2687.66"/>
        <n v="2470.01"/>
        <n v="3019.36"/>
        <n v="1579.69"/>
        <n v="1348.91"/>
        <n v="1764.12"/>
        <n v="1372.89"/>
        <n v="1294.76"/>
        <n v="1479.86"/>
        <n v="2890.03"/>
        <n v="1724.89"/>
        <n v="2255.75"/>
        <n v="2538.73"/>
        <n v="1504.69"/>
        <n v="3477.64"/>
        <n v="1488.48"/>
        <n v="2475.97"/>
        <n v="2042.74"/>
        <n v="2844.41"/>
        <n v="1492.11"/>
        <n v="1067.24"/>
        <n v="5399.0"/>
        <n v="2619.3"/>
        <n v="1338.56"/>
        <n v="1167.13"/>
        <n v="2151.39"/>
        <n v="1796.64"/>
        <n v="1475.81"/>
        <n v="1769.35"/>
        <n v="2093.14"/>
        <n v="1491.58"/>
        <n v="2552.6"/>
        <n v="2419.73"/>
        <n v="3252.61"/>
        <n v="2190.02"/>
        <n v="2396.0"/>
        <n v="1712.77"/>
        <n v="2690.82"/>
        <n v="1540.43"/>
        <n v="2123.22"/>
        <n v="2108.52"/>
        <n v="1463.22"/>
        <n v="2029.32"/>
        <n v="1479.75"/>
        <n v="1803.57"/>
        <n v="2055.72"/>
        <n v="2887.17"/>
        <n v="1327.15"/>
        <n v="3590.85"/>
        <n v="2458.15"/>
        <n v="1722.32"/>
        <n v="2530.43"/>
        <n v="2676.34"/>
        <n v="2947.39"/>
        <n v="1576.26"/>
        <n v="1326.7"/>
        <n v="1744.34"/>
        <n v="1348.2"/>
        <n v="1271.08"/>
        <n v="1419.83"/>
        <n v="2921.29"/>
        <n v="1667.85"/>
        <n v="2192.14"/>
        <n v="2591.94"/>
        <n v="1480.26"/>
        <n v="3015.01"/>
        <n v="1726.87"/>
        <n v="2311.24"/>
        <n v="1862.98"/>
        <n v="2897.29"/>
        <n v="1541.12"/>
        <n v="1076.59"/>
        <n v="5505.52"/>
        <n v="2543.66"/>
        <n v="1281.85"/>
        <n v="1142.55"/>
        <n v="1988.45"/>
        <n v="1958.11"/>
        <n v="1449.24"/>
        <n v="1659.75"/>
        <n v="1923.37"/>
        <n v="1375.35"/>
        <n v="2524.43"/>
        <n v="1914.65"/>
        <n v="3201.75"/>
        <n v="2029.42"/>
        <n v="2383.48"/>
        <n v="1700.52"/>
        <n v="2757.78"/>
        <n v="1503.52"/>
        <n v="2066.63"/>
        <n v="1699.03"/>
        <n v="1405.18"/>
        <n v="2026.32"/>
        <n v="1338.77"/>
        <n v="1681.35"/>
        <n v="1892.85"/>
        <n v="3000.02"/>
        <n v="1222.47"/>
        <n v="3315.01"/>
        <n v="2441.04"/>
        <n v="1695.62"/>
        <n v="2507.49"/>
        <n v="2357.1"/>
        <n v="2816.38"/>
        <n v="1527.61"/>
        <n v="1297.4"/>
        <n v="1757.56"/>
        <n v="1347.72"/>
        <n v="1237.11"/>
        <n v="1368.44"/>
        <n v="3009.55"/>
        <n v="1613.5"/>
        <n v="2121.26"/>
        <n v="2590.73"/>
        <n v="1458.22"/>
        <n v="2726.21"/>
        <n v="1677.96"/>
        <n v="2212.06"/>
        <n v="1479.81"/>
        <n v="2631.3"/>
        <n v="1461.11"/>
        <n v="1045.43"/>
        <n v="5263.66"/>
        <n v="2420.84"/>
        <n v="1333.31"/>
        <n v="1152.62"/>
        <n v="1852.74"/>
        <n v="1869.89"/>
        <n v="1542.68"/>
        <n v="1729.33"/>
        <n v="1752.93"/>
        <n v="1324.72"/>
        <n v="2458.16"/>
        <n v="1816.53"/>
        <n v="2901.01"/>
        <n v="2061.02"/>
        <n v="2298.88"/>
        <n v="1648.67"/>
        <n v="2473.7"/>
        <n v="1467.69"/>
        <n v="1955.37"/>
        <n v="1471.62"/>
        <n v="1452.73"/>
        <n v="1908.41"/>
        <n v="1353.12"/>
        <n v="1407.42"/>
        <n v="1838.28"/>
        <n v="2774.06"/>
        <n v="1171.75"/>
        <n v="3070.09"/>
        <n v="2252.56"/>
        <n v="1706.99"/>
        <n v="2470.58"/>
        <n v="2090.89"/>
        <n v="2770.95"/>
        <n v="1557.04"/>
        <n v="1302.91"/>
        <n v="1644.9"/>
        <n v="1289.44"/>
        <n v="1200.74"/>
        <n v="1300.63"/>
        <n v="2828.55"/>
        <n v="1611.79"/>
        <n v="2014.02"/>
        <n v="2515.1"/>
        <n v="1403.14"/>
        <n v="2759.13"/>
        <n v="1621.46"/>
        <n v="1879.31"/>
        <n v="1322.96"/>
        <n v="1921.84"/>
        <n v="1262.66"/>
        <n v="1902.88"/>
        <n v="4918.2"/>
        <n v="2242.32"/>
        <n v="1277.86"/>
        <n v="1121.15"/>
        <n v="1931.35"/>
        <n v="1670.21"/>
        <n v="1516.83"/>
        <n v="1593.36"/>
        <n v="1623.62"/>
        <n v="1260.74"/>
        <n v="1880.28"/>
        <n v="1746.12"/>
        <n v="2682.82"/>
        <n v="1864.08"/>
        <n v="2643.15"/>
        <n v="1398.28"/>
        <n v="2368.46"/>
        <n v="1418.69"/>
        <n v="1818.7"/>
        <n v="1440.57"/>
        <n v="1377.13"/>
        <n v="1561.05"/>
        <n v="1391.78"/>
        <n v="1154.76"/>
        <n v="1599.79"/>
        <n v="2060.96"/>
        <n v="840.2"/>
        <n v="2787.26"/>
        <n v="1974.6"/>
        <n v="1724.0"/>
        <n v="1993.0"/>
        <n v="2083.94"/>
        <n v="2401.71"/>
        <n v="1413.13"/>
        <n v="1216.8"/>
        <n v="1577.11"/>
        <n v="1210.22"/>
        <n v="1169.84"/>
        <n v="1328.56"/>
        <n v="2777.87"/>
        <n v="1399.63"/>
        <n v="1933.7"/>
        <n v="2004.09"/>
        <n v="1411.35"/>
        <n v="2715.33"/>
        <n v="1599.96"/>
        <n v="1725.93"/>
        <n v="1257.08"/>
        <n v="1754.8"/>
        <n v="1117.6"/>
        <n v="1729.12"/>
        <n v="4899.25"/>
        <n v="2087.34"/>
        <n v="1215.46"/>
        <n v="1093.37"/>
        <n v="1549.97"/>
        <n v="1566.56"/>
        <n v="1502.86"/>
        <n v="1565.79"/>
        <n v="1652.66"/>
        <n v="1091.79"/>
        <n v="1594.74"/>
        <n v="1580.67"/>
        <n v="2505.62"/>
        <n v="1736.39"/>
        <n v="2293.56"/>
        <n v="1337.56"/>
        <n v="2183.0"/>
        <n v="1381.81"/>
        <n v="1814.12"/>
        <n v="1370.42"/>
        <n v="1431.07"/>
        <n v="1447.11"/>
        <n v="1334.23"/>
        <n v="1112.29"/>
        <n v="1546.8"/>
        <n v="1924.37"/>
        <n v="747.0"/>
        <n v="2944.79"/>
        <n v="1827.78"/>
        <n v="1665.45"/>
        <n v="1611.68"/>
        <n v="1957.97"/>
        <n v="2125.47"/>
        <n v="1302.25"/>
        <n v="1204.09"/>
        <n v="1593.82"/>
        <n v="1168.29"/>
        <n v="1138.2"/>
        <n v="1297.78"/>
        <n v="2609.67"/>
        <n v="1211.69"/>
        <n v="1680.24"/>
        <n v="1883.58"/>
        <n v="1395.08"/>
        <n v="2667.57"/>
        <n v="1603.99"/>
        <n v="1720.42"/>
        <n v="1238.9"/>
        <n v="1558.11"/>
        <n v="1069.35"/>
        <n v="1687.77"/>
        <n v="4505.01"/>
        <n v="2000.32"/>
        <n v="1186.71"/>
        <n v="1021.25"/>
        <n v="1494.28"/>
        <n v="1507.32"/>
        <n v="1408.13"/>
        <n v="1458.92"/>
        <n v="1335.6"/>
        <n v="1060.28"/>
        <n v="1636.09"/>
        <n v="1394.55"/>
        <n v="2437.85"/>
        <n v="1711.42"/>
        <n v="2292.06"/>
        <n v="1328.8"/>
        <n v="2361.97"/>
        <n v="1410.31"/>
        <n v="1703.08"/>
        <n v="1322.07"/>
        <n v="1361.9"/>
        <n v="1420.9"/>
        <n v="1194.28"/>
        <n v="1128.6"/>
        <n v="1600.69"/>
        <n v="1928.75"/>
        <n v="758.68"/>
        <n v="2602.75"/>
        <n v="1770.2"/>
        <n v="1594.18"/>
        <n v="1552.87"/>
        <n v="1861.07"/>
        <n v="2137.57"/>
        <n v="1243.47"/>
        <n v="1166.69"/>
        <n v="1601.54"/>
        <n v="1190.13"/>
        <n v="1109.51"/>
        <n v="1231.21"/>
        <n v="2390.96"/>
        <n v="1219.31"/>
        <n v="1677.91"/>
        <n v="1748.31"/>
        <n v="1372.49"/>
        <n v="2571.88"/>
        <n v="1235.98"/>
        <n v="1530.63"/>
        <n v="1422.22"/>
        <n v="1797.89"/>
        <n v="962.99"/>
        <n v="1715.62"/>
        <n v="4572.04"/>
        <n v="1934.25"/>
        <n v="1235.26"/>
        <n v="1032.35"/>
        <n v="1556.58"/>
        <n v="1574.31"/>
        <n v="1395.41"/>
        <n v="1359.78"/>
        <n v="1301.84"/>
        <n v="1243.02"/>
        <n v="1655.1"/>
        <n v="1402.44"/>
        <n v="2193.7"/>
        <n v="1627.27"/>
        <n v="2202.59"/>
        <n v="1340.07"/>
        <n v="2221.98"/>
        <n v="1288.68"/>
        <n v="1739.24"/>
        <n v="1416.85"/>
        <n v="1179.77"/>
        <n v="1403.56"/>
        <n v="1184.05"/>
        <n v="1585.23"/>
        <n v="1628.93"/>
        <n v="2129.53"/>
        <n v="864.81"/>
        <n v="2585.39"/>
        <n v="1751.37"/>
        <n v="1434.35"/>
        <n v="1468.65"/>
        <n v="2004.07"/>
        <n v="2213.76"/>
        <n v="1418.29"/>
        <n v="1181.19"/>
        <n v="1571.66"/>
        <n v="1201.65"/>
        <n v="1017.38"/>
        <n v="1255.25"/>
        <n v="2335.51"/>
        <n v="1296.64"/>
        <n v="1776.12"/>
        <n v="1744.06"/>
        <n v="1345.95"/>
        <n v="2479.63"/>
        <n v="1258.19"/>
        <n v="1470.46"/>
        <n v="1326.71"/>
        <n v="1399.69"/>
        <n v="845.56"/>
        <n v="1565.72"/>
        <n v="4428.05"/>
        <n v="1833.83"/>
        <n v="1176.92"/>
        <n v="999.4"/>
        <n v="1490.93"/>
        <n v="1507.9"/>
        <n v="1156.38"/>
        <n v="1323.37"/>
        <n v="1260.52"/>
        <n v="1181.43"/>
        <n v="1631.22"/>
        <n v="1406.51"/>
        <n v="2064.13"/>
        <n v="1558.27"/>
        <n v="2205.85"/>
        <n v="1306.42"/>
        <n v="2212.3"/>
        <n v="1234.84"/>
        <n v="1659.26"/>
        <n v="1343.78"/>
        <n v="1168.15"/>
        <n v="1309.82"/>
        <n v="1284.06"/>
        <n v="1556.77"/>
        <n v="1590.11"/>
        <n v="2176.23"/>
        <n v="812.37"/>
        <n v="2525.49"/>
        <n v="1602.55"/>
        <n v="1435.86"/>
        <n v="1320.68"/>
        <n v="1935.03"/>
        <n v="2142.45"/>
        <n v="1339.66"/>
        <n v="1205.78"/>
        <n v="1479.56"/>
        <n v="1136.49"/>
        <n v="992.03"/>
        <n v="1187.65"/>
        <n v="2246.88"/>
        <n v="1291.97"/>
        <n v="1682.43"/>
        <n v="1621.14"/>
        <n v="1341.43"/>
        <n v="2174.81"/>
        <n v="1144.94"/>
        <n v="1324.65"/>
        <n v="1265.37"/>
        <n v="1417.51"/>
        <n v="843.12"/>
        <n v="1587.2"/>
        <n v="4316.53"/>
        <n v="1690.52"/>
        <n v="1065.56"/>
        <n v="1005.32"/>
        <n v="1350.16"/>
        <n v="1390.22"/>
        <n v="1151.92"/>
        <n v="1366.74"/>
        <n v="1220.03"/>
        <n v="1170.12"/>
        <n v="1570.44"/>
        <n v="1352.11"/>
        <n v="1987.73"/>
        <n v="1469.87"/>
        <n v="2147.81"/>
        <n v="1262.95"/>
        <n v="2079.49"/>
        <n v="1175.51"/>
        <n v="1645.15"/>
        <n v="1294.07"/>
        <n v="1168.96"/>
        <n v="1292.85"/>
        <n v="1236.69"/>
        <n v="1459.64"/>
        <n v="1524.45"/>
        <n v="1951.47"/>
        <n v="793.48"/>
        <n v="2311.94"/>
        <n v="1549.56"/>
        <n v="1372.62"/>
        <n v="1226.71"/>
        <n v="1799.13"/>
        <n v="2002.39"/>
        <n v="1309.61"/>
        <n v="1115.88"/>
        <n v="1318.14"/>
        <n v="1059.15"/>
        <n v="928.6"/>
        <n v="1097.96"/>
        <n v="2177.16"/>
        <n v="1245.51"/>
        <n v="1564.39"/>
        <n v="1531.2"/>
        <n v="1305.39"/>
        <n v="2058.48"/>
        <n v="968.23"/>
        <n v="1316.57"/>
        <n v="1151.39"/>
        <n v="1350.46"/>
        <n v="858.97"/>
        <n v="1462.36"/>
        <n v="4159.92"/>
        <n v="1632.02"/>
        <n v="1053.3"/>
        <n v="984.17"/>
        <n v="1248.82"/>
        <n v="1289.46"/>
        <n v="1070.69"/>
        <n v="1273.62"/>
        <n v="1299.55"/>
        <n v="1141.17"/>
        <n v="1428.24"/>
        <n v="1298.8"/>
        <n v="1914.04"/>
        <n v="1291.28"/>
        <n v="1883.25"/>
        <n v="1161.04"/>
        <n v="1908.46"/>
        <n v="1068.62"/>
        <n v="1440.11"/>
        <n v="1106.77"/>
        <n v="1125.3"/>
        <n v="1232.14"/>
        <n v="1189.39"/>
        <n v="1244.19"/>
        <n v="1448.69"/>
        <n v="1826.84"/>
        <n v="688.37"/>
        <n v="2287.45"/>
        <n v="1466.61"/>
        <n v="1311.69"/>
        <n v="1088.01"/>
        <n v="1669.72"/>
        <n v="2041.22"/>
        <n v="1203.11"/>
        <n v="1024.81"/>
        <n v="1310.73"/>
        <n v="934.07"/>
        <n v="851.63"/>
        <n v="1030.4"/>
        <n v="2009.75"/>
        <n v="1179.71"/>
        <n v="1326.01"/>
        <n v="1382.87"/>
        <n v="1228.88"/>
        <n v="2097.47"/>
        <n v="1018.24"/>
        <n v="1277.2"/>
        <n v="1066.85"/>
        <n v="1263.76"/>
        <n v="787.42"/>
        <n v="1352.07"/>
        <n v="3780.03"/>
        <n v="1509.39"/>
        <n v="1010.66"/>
        <n v="1004.32"/>
        <n v="1153.98"/>
        <n v="1005.01"/>
        <n v="1145.79"/>
        <n v="1123.13"/>
        <n v="1077.71"/>
        <n v="1353.88"/>
        <n v="1109.48"/>
        <n v="1911.07"/>
        <n v="1243.55"/>
        <n v="1851.52"/>
        <n v="1093.42"/>
        <n v="1808.07"/>
        <n v="999.3"/>
        <n v="1379.49"/>
        <n v="1046.02"/>
        <n v="1074.74"/>
        <n v="1132.41"/>
        <n v="1164.5"/>
        <n v="1177.82"/>
        <n v="1387.23"/>
        <n v="1617.84"/>
        <n v="719.68"/>
        <n v="2333.18"/>
        <n v="1491.46"/>
        <n v="1215.93"/>
        <n v="1020.78"/>
        <n v="1619.67"/>
        <n v="1897.3"/>
        <n v="1208.52"/>
        <n v="970.05"/>
        <n v="1233.38"/>
        <n v="853.98"/>
        <n v="839.15"/>
        <n v="990.97"/>
        <n v="1930.38"/>
        <n v="1097.97"/>
        <n v="1327.34"/>
        <n v="1319.04"/>
        <n v="1165.44"/>
      </sharedItems>
    </cacheField>
    <cacheField name="Year" numFmtId="0">
      <sharedItems containsSemiMixedTypes="0" containsString="0" containsNumber="1" containsInteger="1"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715" sheet="Normalized Data"/>
  </cacheSource>
  <cacheFields>
    <cacheField name="Index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</sharedItems>
    </cacheField>
    <cacheField name="State" numFmtId="0">
      <sharedItems>
        <s v="Alaska"/>
        <s v="Alabama"/>
        <s v="Arkansas"/>
        <s v="Arizona"/>
        <s v="California"/>
        <s v="Colorado"/>
        <s v="Connecticut"/>
        <s v="District of Columbia"/>
        <s v="Delaware"/>
        <s v="Florida"/>
        <s v="Georgia"/>
        <s v="Hawaii"/>
        <s v="Iowa"/>
        <s v="Idaho"/>
        <s v="Illinois"/>
        <s v="Indiana"/>
        <s v="Kansas"/>
        <s v="Kentucky"/>
        <s v="Louisiana"/>
        <s v="Massachusetts"/>
        <s v="Maryland"/>
        <s v="Maine"/>
        <s v="Michigan"/>
        <s v="Minnesota"/>
        <s v="Missouri"/>
        <s v="Mississippi"/>
        <s v="Montana"/>
        <s v="North Carolina"/>
        <s v="North Dakota"/>
        <s v="Nebraska"/>
        <s v="New Hampshire"/>
        <s v="New Jersey"/>
        <s v="New Mexico"/>
        <s v="Nevada"/>
        <s v="New York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irginia"/>
        <s v="Vermont"/>
        <s v="Washington"/>
        <s v="Wisconsin"/>
        <s v="West Virginia"/>
        <s v="Wyoming"/>
      </sharedItems>
    </cacheField>
    <cacheField name="State Code" numFmtId="0">
      <sharedItems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  <cacheField name="Overall Homeless/Pop" numFmtId="10">
      <sharedItems containsSemiMixedTypes="0" containsString="0" containsNumber="1">
        <n v="0.00266563451401749"/>
        <n v="6.808855453952143E-4"/>
        <n v="7.807235849137541E-4"/>
        <n v="0.001479370269845276"/>
        <n v="0.004103527736355328"/>
        <n v="0.0016953299565629811"/>
        <n v="8.166980882236352E-4"/>
        <n v="0.008950416376736773"/>
        <n v="0.0011805729376201473"/>
        <n v="0.0012647405052667537"/>
        <n v="9.55554038803113E-4"/>
        <n v="0.0045898880317496865"/>
        <n v="8.367153343969028E-4"/>
        <n v="0.0012671648841515715"/>
        <n v="8.286772702825733E-4"/>
        <n v="8.327223002143761E-4"/>
        <n v="8.404817755477803E-4"/>
        <n v="8.958622154531877E-4"/>
        <n v="6.830533453253361E-4"/>
        <n v="0.0026075008406379625"/>
        <n v="0.0010502324877860933"/>
        <n v="0.001553171113239284"/>
        <n v="8.666986737142372E-4"/>
        <n v="0.001403485947994659"/>
        <n v="0.0010610337430513425"/>
        <n v="3.7313105832372136E-4"/>
        <n v="0.00142979167611378"/>
        <n v="8.754037304462116E-4"/>
        <n v="7.06904008707594E-4"/>
        <n v="0.001240740893663757"/>
        <n v="0.0012259610986075278"/>
        <n v="0.0010877726228728792"/>
        <n v="0.0015823813961702857"/>
        <n v="0.002198671301508257"/>
        <n v="0.004720073294534725"/>
        <n v="9.112120300170603E-4"/>
        <n v="9.87745375721309E-4"/>
        <n v="0.0034551398830651465"/>
        <n v="0.0010462907175277907"/>
        <n v="0.0010443419652358993"/>
        <n v="8.215728511088454E-4"/>
        <n v="0.0011851460205193807"/>
        <n v="0.0010536046026374383"/>
        <n v="9.273942815987829E-4"/>
        <n v="9.634204842703375E-4"/>
        <n v="6.93435342945509E-4"/>
        <n v="0.0017807096208051054"/>
        <n v="0.0029794847985575566"/>
        <n v="7.740900156103867E-4"/>
        <n v="7.51350161111662E-4"/>
        <n v="0.001050954101468588"/>
        <n v="0.002599498638909601"/>
        <n v="6.644301660667914E-4"/>
        <n v="8.993755348007355E-4"/>
        <n v="0.001372355383954372"/>
        <n v="0.0038358815354175876"/>
        <n v="0.0016704043389182504"/>
        <n v="8.505275626454351E-4"/>
        <n v="0.009207161847531885"/>
        <n v="9.430021255943678E-4"/>
        <n v="0.0013180684062985878"/>
        <n v="9.825913011078263E-4"/>
        <n v="0.004529480119947867"/>
        <n v="7.326886095564116E-4"/>
        <n v="0.0012939756073021586"/>
        <n v="8.051619414420933E-4"/>
        <n v="8.128052105107554E-4"/>
        <n v="8.174728381688746E-4"/>
        <n v="9.120494952871481E-4"/>
        <n v="6.313482322356833E-4"/>
        <n v="0.002678943210493927"/>
        <n v="0.001083575531705113"/>
        <n v="0.0015649033638734703"/>
        <n v="8.588058142405527E-4"/>
        <n v="0.0014143484112649296"/>
        <n v="0.0010062739446052625"/>
        <n v="3.9755196632090166E-4"/>
        <n v="0.0012680785292905582"/>
        <n v="8.86930713132669E-4"/>
        <n v="7.293210636303167E-4"/>
        <n v="0.0012237584026667068"/>
        <n v="0.0010258799529388595"/>
        <n v="9.967093520399475E-4"/>
        <n v="0.0015436023611734235"/>
        <n v="0.0023194859793883144"/>
        <n v="0.004731561432741731"/>
        <n v="8.844520847121281E-4"/>
        <n v="9.957896076326364E-4"/>
        <n v="0.003765551042713246"/>
        <n v="0.0010312618687115117"/>
        <n v="9.970155685634849E-4"/>
        <n v="8.088873688320883E-4"/>
        <n v="0.0011215981477285665"/>
        <n v="0.0010932129876689617"/>
        <n v="8.917164140332318E-4"/>
        <n v="8.734515978888568E-4"/>
        <n v="6.758492408587387E-4"/>
        <n v="0.0017450636651785284"/>
        <n v="0.002833849748831892"/>
        <n v="7.791118365424054E-4"/>
        <n v="7.781589661236265E-4"/>
        <n v="9.446386584752015E-4"/>
        <n v="0.0027368100957883535"/>
        <n v="7.020157706186979E-4"/>
        <n v="9.003502800813104E-4"/>
        <n v="0.0013769801854435677"/>
        <n v="0.003295648099879041"/>
        <n v="0.0019056880144563383"/>
        <n v="0.001112304420039272"/>
        <n v="0.009804770878807977"/>
        <n v="0.0011189418656959518"/>
        <n v="0.0014598968728472637"/>
        <n v="9.029992141178542E-4"/>
        <n v="0.004588567790643257"/>
        <n v="8.727261182894695E-4"/>
        <n v="0.0011483533229760844"/>
        <n v="8.364057735024482E-4"/>
        <n v="7.849540813805398E-4"/>
        <n v="7.607935873614882E-4"/>
        <n v="8.261143527736767E-4"/>
        <n v="6.558115104674721E-4"/>
        <n v="0.0029144374154046345"/>
        <n v="0.0011823599965111774"/>
        <n v="0.0018774396081553707"/>
        <n v="8.361630977624953E-4"/>
        <n v="0.001291372320665416"/>
        <n v="9.603352015495955E-4"/>
        <n v="4.532533837276001E-4"/>
        <n v="0.0013232022813702536"/>
        <n v="8.918949765757277E-4"/>
        <n v="7.130997208122495E-4"/>
        <n v="0.001257327921093195"/>
        <n v="0.0010700601595201407"/>
        <n v="0.0010569371764549756"/>
        <n v="0.0012183857320391986"/>
        <n v="0.002489173382606472"/>
        <n v="0.0047020333197264974"/>
        <n v="8.774158685826391E-4"/>
        <n v="9.816183033902982E-4"/>
        <n v="0.0034602291170774593"/>
        <n v="0.0010548744732946644"/>
        <n v="0.0010393283352433313"/>
        <n v="7.724332649475559E-4"/>
        <n v="0.001317965034694662"/>
        <n v="0.0011629965565977888"/>
        <n v="8.842056074635756E-4"/>
        <n v="9.115247342997313E-4"/>
        <n v="7.020392625004113E-4"/>
        <n v="0.002066254589453939"/>
        <n v="0.002963280642897978"/>
        <n v="8.44677319320905E-4"/>
        <n v="6.882792630815974E-4"/>
        <n v="0.0011035240236661867"/>
        <n v="0.002489935666540258"/>
        <n v="7.77574529175855E-4"/>
        <n v="8.212779911147508E-4"/>
        <n v="0.0012694222887114916"/>
        <n v="0.003343655470179625"/>
        <n v="0.0019475129245253293"/>
        <n v="9.476064267182499E-4"/>
        <n v="0.010720449188685931"/>
        <n v="0.0010376411097957913"/>
        <n v="0.00153453131652347"/>
        <n v="9.766698399956764E-4"/>
        <n v="0.005063955229585843"/>
        <n v="8.766645015131688E-4"/>
        <n v="0.0011844779313212133"/>
        <n v="8.449210020772474E-4"/>
        <n v="8.16263058257586E-4"/>
        <n v="7.856698221713482E-4"/>
        <n v="9.033595999631923E-4"/>
        <n v="7.071525971115224E-4"/>
        <n v="0.0025591675457051445"/>
        <n v="0.0012021858648688013"/>
        <n v="0.0017069151775453812"/>
        <n v="9.072090796684131E-4"/>
        <n v="0.0013768379161195436"/>
        <n v="9.878289395099176E-4"/>
        <n v="4.921967422728121E-4"/>
        <n v="0.00145085409664643"/>
        <n v="8.721497723087678E-4"/>
        <n v="0.0014390390549120918"/>
        <n v="0.001304644031970821"/>
        <n v="0.0010782030442944473"/>
        <n v="9.603801557287475E-4"/>
        <n v="0.0011859460141319658"/>
        <n v="0.0026355129055343754"/>
        <n v="0.00456791312416463"/>
        <n v="8.653569702510933E-4"/>
        <n v="0.0010674694592894757"/>
        <n v="0.003364362401122274"/>
        <n v="0.0011049905980447029"/>
        <n v="0.0011168383253482548"/>
        <n v="7.789776296562114E-4"/>
        <n v="0.0010792783141741404"/>
        <n v="0.0012374254402399017"/>
        <n v="8.323488043416173E-4"/>
        <n v="9.18950617681744E-4"/>
        <n v="7.162073098476676E-4"/>
        <n v="0.0019595861354082017"/>
        <n v="0.002842237381479765"/>
        <n v="8.677494287647111E-4"/>
        <n v="7.197516004713301E-4"/>
        <n v="0.00150518798470329"/>
        <n v="0.0026125307208026125"/>
        <n v="8.446987193290737E-4"/>
        <n v="8.232460897481963E-4"/>
        <n v="0.0013977430776295303"/>
        <n v="0.0030177383509327627"/>
        <n v="0.0019030117009064468"/>
        <n v="0.0010899958936597548"/>
        <n v="0.01214411206906582"/>
        <n v="0.00112632883117594"/>
        <n v="0.0016269265728609218"/>
        <n v="0.001252274592028553"/>
        <n v="0.005543483205436407"/>
        <n v="9.779108326604345E-4"/>
        <n v="0.0013342945162692485"/>
        <n v="9.039356609949578E-4"/>
        <n v="8.734692819925826E-4"/>
        <n v="7.741221437725049E-4"/>
        <n v="9.542135159153446E-4"/>
        <n v="8.531734249081354E-4"/>
        <n v="0.0028720075930678103"/>
        <n v="0.001280003675703103"/>
        <n v="0.0016819929928216953"/>
        <n v="9.358941631889599E-4"/>
        <n v="0.0013286012133146075"/>
        <n v="0.0010168460894929626"/>
        <n v="5.8115525505794E-4"/>
        <n v="0.001360665632253725"/>
        <n v="9.406796156823366E-4"/>
        <n v="0.0012207153947685137"/>
        <n v="0.0014445447454816014"/>
        <n v="0.001016600505769915"/>
        <n v="0.0010024134554876586"/>
        <n v="0.0010814530561920714"/>
        <n v="0.0025339478105396197"/>
        <n v="0.004397549427488992"/>
        <n v="8.938098257225478E-4"/>
        <n v="0.0010455322018572135"/>
        <n v="0.003234088336687212"/>
        <n v="0.0011994399954709195"/>
        <n v="0.0010965990304552021"/>
        <n v="0.0010177248540256952"/>
        <n v="0.001241181762501259"/>
        <n v="0.0013198969160358228"/>
        <n v="8.283279711617771E-4"/>
        <n v="9.220689163571478E-4"/>
        <n v="7.446257869327203E-4"/>
        <n v="0.0017890147765893722"/>
        <n v="0.002853028940839547"/>
        <n v="9.843866068011851E-4"/>
        <n v="7.569163435537959E-4"/>
        <n v="0.0014643489969123936"/>
        <n v="0.0026488631285294475"/>
        <n v="8.177468787095995E-4"/>
        <n v="8.591376674143849E-4"/>
        <n v="0.0014483060409992375"/>
        <n v="0.0029749413792245463"/>
        <n v="0.001824789414938009"/>
        <n v="0.0011277500925858583"/>
        <n v="0.010779688455482456"/>
        <n v="0.00101160747931406"/>
        <n v="0.00177554789624529"/>
        <n v="0.0013541708708320335"/>
        <n v="0.005354887810883915"/>
        <n v="9.866964116724169E-4"/>
        <n v="0.001189716156478537"/>
        <n v="0.0010246831449070867"/>
        <n v="8.867959516244716E-4"/>
        <n v="8.891280052303264E-4"/>
        <n v="0.0010245813733905968"/>
        <n v="8.744379149080415E-4"/>
        <n v="0.003109238653595948"/>
        <n v="0.0014010120684081297"/>
        <n v="0.0017846690010819369"/>
        <n v="0.001058535205103275"/>
        <n v="0.0013760024157540424"/>
        <n v="0.0010669237027750057"/>
        <n v="6.631594682818819E-4"/>
        <n v="0.001656818501301509"/>
        <n v="0.0010645380024624353"/>
        <n v="0.0017272483015391702"/>
        <n v="0.0014502718995549294"/>
        <n v="0.0010803899871399947"/>
        <n v="0.0011384041508348296"/>
        <n v="0.0012578520059844858"/>
        <n v="0.0030479015217196536"/>
        <n v="0.004489421523919765"/>
        <n v="9.621146905758448E-4"/>
        <n v="9.658566972457357E-4"/>
        <n v="0.0032912434410291096"/>
        <n v="0.0012057228559110757"/>
        <n v="0.0010512013594654486"/>
        <n v="0.0010935444115060316"/>
        <n v="0.0012121736871726048"/>
        <n v="0.0013832464489396627"/>
        <n v="8.620045971879603E-4"/>
        <n v="0.0010138670195259057"/>
        <n v="8.367092717928346E-4"/>
        <n v="0.002433645994790751"/>
        <n v="0.0027093933869259037"/>
        <n v="0.0010510284096952817"/>
        <n v="9.954799243977754E-4"/>
        <n v="0.0013608713669594757"/>
        <n v="0.00242037784485975"/>
        <n v="9.4162833366056E-4"/>
        <n v="9.889654229258758E-4"/>
        <n v="0.0015587699337266572"/>
        <n v="0.002953141426479887"/>
        <n v="0.0018734690956999326"/>
        <n v="0.0012375903753848003"/>
        <n v="0.011675655474734141"/>
        <n v="9.655664638727039E-4"/>
        <n v="0.002092386979270551"/>
        <n v="0.0016404195565892618"/>
        <n v="0.004887888733056131"/>
        <n v="0.0010036510136328728"/>
        <n v="0.0012890198058138223"/>
        <n v="0.0010172220733852735"/>
        <n v="9.052429958130805E-4"/>
        <n v="9.59039733467592E-4"/>
        <n v="0.00115214154791315"/>
        <n v="9.9140367348854E-4"/>
        <n v="0.003139309230754676"/>
        <n v="0.0013181066512037455"/>
        <n v="0.0020477502916504222"/>
        <n v="0.0012310671944001797"/>
        <n v="0.0015363129772322341"/>
        <n v="0.0012018227039195396"/>
        <n v="7.440108132245416E-4"/>
        <n v="0.001706339466702912"/>
        <n v="0.0011563508983078394"/>
        <n v="0.0017029087522470814"/>
        <n v="0.0016096129960557566"/>
        <n v="0.001031285576916591"/>
        <n v="0.0013161875962598214"/>
        <n v="0.0013137272537646467"/>
        <n v="0.003044412162749407"/>
        <n v="0.004100556284548993"/>
        <n v="0.0010186469339399321"/>
        <n v="0.001080381017981345"/>
        <n v="0.0030674978129830006"/>
        <n v="0.0011986030446846845"/>
        <n v="0.0011263488974558712"/>
        <n v="0.001047679463535078"/>
        <n v="0.001041580849035508"/>
        <n v="0.0014385868569543488"/>
        <n v="0.001056814997330425"/>
        <n v="0.0010485558618901164"/>
        <n v="8.442137087318395E-4"/>
        <n v="0.00249163727259215"/>
        <n v="0.002613095146163722"/>
        <n v="0.0010524579455708032"/>
        <n v="0.0010877735442450403"/>
        <n v="0.0012981022328387283"/>
        <n v="0.0026381933391718838"/>
        <n v="9.70488779460823E-4"/>
        <n v="0.0012876381669193865"/>
        <n v="0.0015919357196794424"/>
        <n v="0.003099093401727119"/>
        <n v="0.001850582096671191"/>
        <n v="0.001237001472832689"/>
        <n v="0.010536267628871675"/>
        <n v="0.0010237408312429252"/>
        <n v="0.0024479740306688766"/>
        <n v="0.0017012524168991674"/>
        <n v="0.004496664589280974"/>
        <n v="9.967888788872423E-4"/>
        <n v="0.001104802385529508"/>
        <n v="0.0010410383925653808"/>
        <n v="9.277726835170437E-4"/>
        <n v="9.304475753427592E-4"/>
        <n v="0.0011901774169905143"/>
        <n v="0.0011296919179254827"/>
        <n v="0.002833738238176972"/>
        <n v="0.0013847640846371858"/>
        <n v="0.0022701561033402757"/>
        <n v="0.0011626051634717465"/>
        <n v="0.0015169753867326891"/>
        <n v="0.0014199926559522117"/>
        <n v="8.037222071155002E-4"/>
        <n v="0.0018517824638764374"/>
        <n v="0.001235741821360358"/>
        <n v="0.0028610977820615114"/>
        <n v="0.001685592286043671"/>
        <n v="0.0010902060768252476"/>
        <n v="0.0013549607742129807"/>
        <n v="0.001346977995855379"/>
        <n v="0.0025347898922417206"/>
        <n v="0.003945178577033242"/>
        <n v="0.0010643633699411004"/>
        <n v="0.001143779105324982"/>
        <n v="0.0035223273557571017"/>
        <n v="0.0011804808593237094"/>
        <n v="0.001311152374095267"/>
        <n v="0.0013729240660119682"/>
        <n v="0.0012981295780129598"/>
        <n v="0.0014665358769501288"/>
        <n v="0.0011184061901733883"/>
        <n v="0.0011304783092708536"/>
        <n v="9.235862861547694E-4"/>
        <n v="0.0023204485136521847"/>
        <n v="0.002549434042868389"/>
        <n v="0.00106378306633029"/>
        <n v="0.0012076982134692855"/>
        <n v="0.0016357145309120868"/>
        <n v="0.0026176434367345823"/>
        <n v="0.0010814610707232772"/>
        <n v="0.0014270832910017216"/>
        <n v="0.001723826571638096"/>
        <n v="0.0031650921366812327"/>
        <n v="0.003228551734229811"/>
        <n v="0.0011707240548607578"/>
        <n v="0.010938485568717881"/>
        <n v="0.0011010160368228696"/>
        <n v="0.002858250661485308"/>
        <n v="0.002071574117642307"/>
        <n v="0.004476780731637565"/>
        <n v="9.516244567485384E-4"/>
        <n v="0.0012331522454273737"/>
        <n v="0.0010978784569995147"/>
        <n v="9.571816071261169E-4"/>
        <n v="9.299991961258811E-4"/>
        <n v="0.0011919236348429134"/>
        <n v="0.001688806355926587"/>
        <n v="0.00262609447487789"/>
        <n v="0.0016055363321799308"/>
        <n v="0.0018018302921329365"/>
        <n v="0.001272139053527332"/>
        <n v="0.0014400743840074384"/>
        <n v="0.0016987975659584664"/>
        <n v="8.08483819769423E-4"/>
        <n v="0.001825391767114666"/>
        <n v="0.0013868194724876715"/>
        <n v="9.79740169489353E-4"/>
        <n v="0.002044029992053692"/>
        <n v="0.0011293319050606299"/>
        <n v="0.001472471675693116"/>
        <n v="0.0015543309311855306"/>
        <n v="0.0030958184408325954"/>
        <n v="0.003553934478170987"/>
        <n v="0.0012100281439543048"/>
        <n v="0.0013175120178461088"/>
        <n v="0.004058355396858852"/>
        <n v="0.0011540338361530388"/>
        <n v="0.0012105493163761633"/>
        <n v="0.0010415282641951403"/>
        <n v="0.0010301501812656577"/>
        <n v="0.001460093262566468"/>
        <n v="0.0013054686146206965"/>
        <n v="0.0012357461741620787"/>
        <n v="0.0010288910254907019"/>
        <n v="0.0018519671563203967"/>
        <n v="0.002972197688255253"/>
        <n v="0.0010535193787609305"/>
        <n v="0.0012974805189491377"/>
        <n v="0.0031439887905441027"/>
        <n v="0.002945944411911694"/>
        <n v="0.0011580030343929818"/>
        <n v="0.001164214811233313"/>
        <n v="0.0016226363329654699"/>
        <n v="0.003324661654538884"/>
        <n v="0.0029512485601046485"/>
        <n v="0.0012416987866128374"/>
        <n v="0.010553128375437296"/>
        <n v="0.0011403827719565001"/>
        <n v="0.0029748199571916025"/>
        <n v="0.0021395136291353306"/>
        <n v="0.004485481623877723"/>
        <n v="0.0010219214209598888"/>
        <n v="0.0013880192290212793"/>
        <n v="0.0010886879270500598"/>
        <n v="9.507077371590779E-4"/>
        <n v="8.750113688753124E-4"/>
        <n v="0.0013805199348314056"/>
        <n v="0.0020302676168491014"/>
        <n v="0.002519421041157095"/>
        <n v="0.0017478730757857423"/>
        <n v="0.0018419644208049393"/>
        <n v="0.0013341019217442223"/>
        <n v="0.0014018202153884137"/>
        <n v="0.001495379777221851"/>
        <n v="7.740470678351891E-4"/>
        <n v="0.0017723990945526797"/>
        <n v="0.001335139885823591"/>
        <n v="8.796165280383238E-4"/>
        <n v="0.001927303502499302"/>
        <n v="0.001112504581792185"/>
        <n v="0.0016012818410085822"/>
        <n v="0.0017306617414177008"/>
        <n v="0.0033725084902440517"/>
        <n v="0.0032536029248528752"/>
        <n v="0.0011285552630473504"/>
        <n v="0.0012206953925545235"/>
        <n v="0.004455321803653912"/>
        <n v="0.001184273822684649"/>
        <n v="0.0010153449943017322"/>
        <n v="0.0010899584925486688"/>
        <n v="0.0010027435841406269"/>
        <n v="0.001423839952452214"/>
        <n v="0.0014392776215277345"/>
        <n v="0.0011119807218779897"/>
        <n v="0.0010880677011126405"/>
        <n v="0.0018239883162706454"/>
        <n v="0.002993637915253932"/>
        <n v="0.0010138735050404498"/>
        <n v="0.001190882718250399"/>
        <n v="0.001829103897682959"/>
        <n v="0.0026093094783902113"/>
        <n v="0.0012633961576541204"/>
        <n v="9.452436312413629E-4"/>
        <n v="0.0021398888962068825"/>
        <n v="0.0033087215681861116"/>
        <n v="0.003067237320999402"/>
        <n v="0.0012058651537659678"/>
        <n v="0.010803228908178336"/>
        <n v="0.0010915392370563122"/>
        <n v="0.003053728288064035"/>
        <n v="0.0020423777947941608"/>
        <n v="0.004277113556851739"/>
        <n v="9.879314374271302E-4"/>
        <n v="0.0014934884286477309"/>
        <n v="0.0011210583351407592"/>
        <n v="9.940598300145365E-4"/>
        <n v="7.081216373843442E-4"/>
        <n v="0.0015230665356778853"/>
        <n v="0.0027465352002966135"/>
        <n v="0.002535011360798241"/>
        <n v="0.0018734504517701818"/>
        <n v="0.0017918865726007814"/>
        <n v="0.0013219814495367649"/>
        <n v="0.0014816602880020728"/>
        <n v="0.0013545496072523272"/>
        <n v="9.233778190711351E-4"/>
        <n v="0.0016301111301767384"/>
        <n v="0.0012732665412373966"/>
        <n v="0.0011841387650573841"/>
        <n v="0.0021190528374920954"/>
        <n v="0.0011953156385104272"/>
        <n v="0.001561120119880206"/>
        <n v="0.001683123334434427"/>
        <n v="0.00414618704354477"/>
        <n v="0.0033817602472912827"/>
        <n v="0.0010892201178756456"/>
        <n v="0.001390686311274373"/>
        <n v="0.0050791976472881325"/>
        <n v="0.0011419665141684562"/>
        <n v="0.0012163257096340207"/>
        <n v="9.648724310514198E-4"/>
        <n v="8.95621501287073E-4"/>
        <n v="0.0016168627010418348"/>
        <n v="0.0013913772011667745"/>
        <n v="0.001183247322110259"/>
        <n v="0.0011316046203366798"/>
        <n v="0.0019492367619662367"/>
        <n v="0.003392847317866549"/>
        <n v="0.0011129000456547343"/>
        <n v="0.001220968955354278"/>
        <n v="0.001025630124829283"/>
        <n v="0.00285021355139184"/>
        <n v="0.0012778644866746898"/>
        <n v="9.845200447521664E-4"/>
        <n v="0.0023207697621719417"/>
        <n v="0.0033461549668708256"/>
        <n v="0.0030706760293994907"/>
        <n v="0.0012928830787294202"/>
        <n v="0.010516220104419244"/>
        <n v="0.0012671997129175873"/>
        <n v="0.0029807570444168666"/>
        <n v="0.002116238010669748"/>
        <n v="0.004293403885151818"/>
        <n v="0.0011144559443695245"/>
        <n v="0.0012473953625713199"/>
        <n v="0.0010983233435791415"/>
        <n v="0.0010812275276441423"/>
        <n v="6.679130611599377E-4"/>
        <n v="0.001389598603127952"/>
        <n v="0.002783833461571343"/>
        <n v="0.002375409524928835"/>
        <n v="0.002041397545855534"/>
        <n v="0.0018381606359855294"/>
        <n v="0.001414419157486913"/>
        <n v="0.0014614094553835556"/>
        <n v="0.0011674043396104872"/>
        <n v="9.453239754033258E-4"/>
        <n v="0.0012154693886676788"/>
        <n v="0.0013670469098792473"/>
        <n v="0.0011624619530563878"/>
        <n v="0.0020511032541266176"/>
        <n v="0.0012499031230102226"/>
        <n v="0.001504065625641732"/>
        <n v="0.0017061059445149798"/>
        <n v="0.0041304967286421215"/>
        <n v="0.0031629352693982606"/>
        <n v="0.0011015798910841072"/>
        <n v="0.0013013870343331615"/>
        <n v="0.004544714593288873"/>
        <n v="0.001191771471662507"/>
        <n v="0.0015251801838568173"/>
        <n v="9.745369805519631E-4"/>
        <n v="9.057488411742768E-4"/>
        <n v="0.0016701503753794589"/>
        <n v="0.001482193139430704"/>
        <n v="0.0013934679948491254"/>
        <n v="0.0011168395610512674"/>
        <n v="0.001942968901294299"/>
        <n v="0.0034169108138583015"/>
        <n v="0.0011509430501031527"/>
        <n v="9.021661187103409E-4"/>
        <n v="9.19887612954161E-4"/>
        <n v="0.0023943385385225215"/>
        <n v="0.0011417475201379508"/>
        <n v="0.0011323495749253623"/>
        <n v="0.0019884204127086943"/>
        <n v="0.0037299132067328523"/>
        <n v="0.0030159129440684865"/>
        <n v="0.0013050054730130115"/>
        <n v="0.010416451237082841"/>
        <n v="0.001055580320271894"/>
        <n v="0.0027072474922823367"/>
        <n v="0.0020089758452612"/>
        <n v="0.004549572778527158"/>
        <n v="0.0011091465140778073"/>
        <n v="9.541686219302362E-4"/>
        <n v="0.00115509187310809"/>
        <n v="0.001151007516802842"/>
        <n v="6.18929117303093E-4"/>
        <n v="0.0018967905380992186"/>
        <n v="0.0012356879113605281"/>
        <n v="0.0022423982066997715"/>
        <n v="0.0016216458676526593"/>
        <n v="0.001978190301606378"/>
        <n v="0.0028398829020812436"/>
        <n v="0.0014568274780075083"/>
        <n v="0.0012976213707284168"/>
        <n v="6.652405212554693E-4"/>
        <n v="0.0014512271933552843"/>
        <n v="0.001333161608168217"/>
        <n v="9.352630674499559E-4"/>
        <n v="0.0022183527075036544"/>
        <n v="0.0015343041220269532"/>
        <n v="0.0015878609909896464"/>
        <n v="0.0014995061328060113"/>
        <n v="0.0032883258027682836"/>
        <n v="0.0031815330445342798"/>
        <n v="0.001121281943444213"/>
        <n v="0.0010482488847024347"/>
        <n v="0.00548006924315449"/>
        <n v="0.0012192873852755468"/>
        <n v="0.0011336460654614252"/>
        <n v="0.0012497251046368776"/>
        <n v="7.245433749956202E-4"/>
        <n v="0.0015534434984347915"/>
        <n v="0.001653294480295992"/>
        <n v="0.001289509051534925"/>
        <n v="0.0010811264855436194"/>
        <n v="0.0015284762821817157"/>
        <n v="0.0033455085625605074"/>
        <n v="9.659641666117119E-4"/>
        <n v="0.00109546761143503"/>
        <n v="0.0013753495603826072"/>
        <n v="0.0024136410407173308"/>
        <n v="0.0011667422809255184"/>
        <n v="0.001346602776753901"/>
        <n v="0.0023746364314237395"/>
        <n v="0.003834063658102133"/>
        <n v="0.0029611554688846573"/>
        <n v="0.001270671085570427"/>
        <n v="0.00926177394307839"/>
        <n v="0.0012170934523584196"/>
        <n v="0.0026170194626020846"/>
        <n v="0.0021004305032263143"/>
        <n v="0.004613601383320349"/>
        <n v="9.115727731150716E-4"/>
        <n v="0.0011620451729281345"/>
        <n v="0.0012198458931434847"/>
        <n v="0.0011533640280525469"/>
        <n v="7.583200570446352E-4"/>
        <n v="0.0018937329444223092"/>
        <n v="0.0012556046842693575"/>
        <n v="0.0023519958380230984"/>
        <n v="0.0017030435447079"/>
        <n v="0.001987882806848324"/>
        <n v="0.0028291367388427325"/>
        <n v="0.0014063212054532923"/>
        <n v="0.0010610413865587611"/>
        <n v="4.702306759779398E-4"/>
        <n v="0.0011920730253569482"/>
        <n v="0.0012943575464762864"/>
        <n v="9.742318733130931E-4"/>
        <n v="0.001979881577176692"/>
        <n v="0.0017127097078946166"/>
        <n v="0.0019951866151717845"/>
        <n v="0.0015150220846502887"/>
        <n v="0.003322476271321978"/>
        <n v="0.003271999993727896"/>
        <n v="9.794384019850323E-4"/>
        <n v="0.0011614184548594535"/>
        <n v="0.004725424368092022"/>
        <n v="0.0012909966040103513"/>
        <n v="0.001297626535138535"/>
        <n v="0.001273595838086816"/>
        <n v="7.31408764020247E-4"/>
        <n v="0.0018151709102426322"/>
        <n v="0.0016695211640592393"/>
        <n v="0.0011590817578008012"/>
        <n v="0.0012573861437233905"/>
        <n v="0.001660034547965375"/>
        <n v="0.003618151392219899"/>
        <n v="0.0010066345558323048"/>
        <n v="0.0013134851138353765"/>
        <n v="0.0010039710138424606"/>
      </sharedItems>
    </cacheField>
    <cacheField name="Total Employed/Pop" numFmtId="10">
      <sharedItems containsSemiMixedTypes="0" containsString="0" containsNumber="1">
        <n v="0.405"/>
        <n v="0.387"/>
        <n v="0.389"/>
        <n v="0.382"/>
        <n v="0.417"/>
        <n v="0.444"/>
        <n v="0.433"/>
        <n v="0.964"/>
        <n v="0.432"/>
        <n v="0.388"/>
        <n v="0.402"/>
        <n v="0.408"/>
        <n v="0.465"/>
        <n v="0.393"/>
        <n v="0.447"/>
        <n v="0.457"/>
        <n v="0.398"/>
        <n v="0.486"/>
        <n v="0.426"/>
        <n v="0.394"/>
        <n v="0.479"/>
        <n v="0.438"/>
        <n v="0.363"/>
        <n v="0.421"/>
        <n v="0.523"/>
        <n v="0.453"/>
        <n v="0.373"/>
        <n v="0.399"/>
        <n v="0.449"/>
        <n v="0.439"/>
        <n v="0.431"/>
        <n v="0.419"/>
        <n v="0.386"/>
        <n v="0.461"/>
        <n v="0.422"/>
        <n v="0.412"/>
        <n v="0.458"/>
        <n v="0.451"/>
        <n v="0.415"/>
        <n v="0.364"/>
        <n v="0.403"/>
        <n v="0.441"/>
        <n v="0.467"/>
        <n v="1.022"/>
        <n v="0.463"/>
        <n v="0.409"/>
        <n v="0.49"/>
        <n v="0.406"/>
        <n v="0.476"/>
        <n v="0.478"/>
        <n v="0.424"/>
        <n v="0.413"/>
        <n v="0.525"/>
        <n v="0.446"/>
        <n v="0.454"/>
        <n v="0.435"/>
        <n v="0.511"/>
        <n v="0.459"/>
        <n v="0.379"/>
        <n v="0.437"/>
        <n v="0.425"/>
        <n v="0.553"/>
        <n v="0.508"/>
        <n v="0.485"/>
        <n v="0.46"/>
        <n v="0.392"/>
        <n v="0.489"/>
        <n v="0.466"/>
        <n v="0.452"/>
        <n v="0.44"/>
        <n v="0.429"/>
        <n v="0.47"/>
        <n v="0.491"/>
        <n v="0.436"/>
        <n v="0.493"/>
        <n v="0.391"/>
        <n v="0.471"/>
        <n v="0.428"/>
        <n v="0.397"/>
        <n v="0.464"/>
        <n v="1.012"/>
        <n v="0.418"/>
        <n v="0.455"/>
        <n v="0.472"/>
        <n v="0.423"/>
        <n v="0.41"/>
        <n v="0.519"/>
        <n v="0.377"/>
        <n v="0.548"/>
        <n v="0.482"/>
        <n v="0.48"/>
        <n v="0.404"/>
        <n v="0.45"/>
        <n v="0.488"/>
        <n v="0.4"/>
        <n v="0.384"/>
        <n v="1.016"/>
        <n v="0.462"/>
        <n v="0.401"/>
        <n v="0.407"/>
        <n v="0.514"/>
        <n v="0.442"/>
        <n v="0.51"/>
        <n v="0.456"/>
        <n v="0.374"/>
        <n v="0.551"/>
        <n v="0.506"/>
        <n v="0.481"/>
        <n v="0.383"/>
        <n v="0.434"/>
        <n v="0.42"/>
        <n v="0.411"/>
        <n v="0.507"/>
        <n v="0.448"/>
        <n v="0.509"/>
        <n v="0.416"/>
        <n v="0.562"/>
        <n v="0.385"/>
        <n v="0.483"/>
        <n v="0.381"/>
        <n v="0.443"/>
        <n v="0.395"/>
        <n v="0.999"/>
        <n v="0.5"/>
        <n v="0.445"/>
        <n v="0.37"/>
        <n v="0.593"/>
        <n v="0.504"/>
        <n v="0.475"/>
        <n v="0.43"/>
        <n v="0.484"/>
        <n v="0.427"/>
        <n v="0.39"/>
        <n v="0.375"/>
        <n v="1.017"/>
        <n v="0.396"/>
        <n v="0.468"/>
        <n v="0.501"/>
        <n v="0.366"/>
        <n v="0.596"/>
        <n v="0.502"/>
        <n v="0.474"/>
        <n v="0.38"/>
        <n v="0.497"/>
        <n v="0.362"/>
        <n v="0.585"/>
        <n v="0.368"/>
        <n v="1.028"/>
        <n v="0.574"/>
        <n v="0.494"/>
        <n v="0.371"/>
        <n v="1.039"/>
        <n v="0.473"/>
        <n v="0.477"/>
        <n v="0.36"/>
        <n v="0.542"/>
        <n v="0.414"/>
        <n v="0.378"/>
        <n v="0.369"/>
        <n v="1.056"/>
        <n v="0.527"/>
        <n v="1.076"/>
        <n v="0.498"/>
        <n v="0.532"/>
        <n v="0.487"/>
        <n v="0.505"/>
        <n v="1.095"/>
        <n v="0.516"/>
        <n v="0.533"/>
        <n v="0.517"/>
        <n v="0.495"/>
        <n v="0.469"/>
        <n v="0.492"/>
        <n v="0.52"/>
        <n v="1.081"/>
        <n v="0.496"/>
        <n v="0.499"/>
        <n v="0.524"/>
        <n v="0.513"/>
      </sharedItems>
    </cacheField>
    <cacheField name="GDP/Pop" numFmtId="0">
      <sharedItems containsSemiMixedTypes="0" containsString="0" containsNumber="1">
        <n v="68138.48716693245"/>
        <n v="46102.81920345128"/>
        <n v="43144.613370237865"/>
        <n v="50356.933953575615"/>
        <n v="76386.44944769719"/>
        <n v="65875.20849407488"/>
        <n v="77712.2388885484"/>
        <n v="202793.98891158449"/>
        <n v="76799.56303600798"/>
        <n v="50891.253942335155"/>
        <n v="58135.089794908825"/>
        <n v="58908.49079534842"/>
        <n v="61407.88813618577"/>
        <n v="45881.549915075324"/>
        <n v="68191.84542161966"/>
        <n v="55564.66492068857"/>
        <n v="60107.59127669834"/>
        <n v="47471.00397096343"/>
        <n v="50682.73043955225"/>
        <n v="84495.61867327456"/>
        <n v="67815.08047984396"/>
        <n v="51307.085704381985"/>
        <n v="51684.84998076066"/>
        <n v="66062.70223719902"/>
        <n v="53542.16532163937"/>
        <n v="38373.41149648138"/>
        <n v="47667.86633437506"/>
        <n v="55639.9253152326"/>
        <n v="71675.88516533845"/>
        <n v="68869.8935564052"/>
        <n v="64131.30592303892"/>
        <n v="69641.23655722104"/>
        <n v="46750.80080462646"/>
        <n v="54470.90249721263"/>
        <n v="89195.79458333696"/>
        <n v="57944.80680551811"/>
        <n v="47241.108093558476"/>
        <n v="57474.1005967926"/>
        <n v="60383.52206722952"/>
        <n v="57283.95412084663"/>
        <n v="46929.824225188"/>
        <n v="61373.76122556196"/>
        <n v="53663.88967702721"/>
        <n v="60474.860339952385"/>
        <n v="60790.54020165058"/>
        <n v="63969.70722407833"/>
        <n v="53637.8614158727"/>
        <n v="78539.67681239969"/>
        <n v="57900.5615795894"/>
        <n v="42500.86985169659"/>
        <n v="62376.358341003695"/>
        <n v="74355.0667050162"/>
        <n v="47101.354634762065"/>
        <n v="43310.34414272166"/>
        <n v="50740.01181868562"/>
        <n v="77404.416748378"/>
        <n v="68111.30564526857"/>
        <n v="80792.85545630397"/>
        <n v="203889.99411227345"/>
        <n v="78882.69094513182"/>
        <n v="51946.42150569494"/>
        <n v="60011.05568111464"/>
        <n v="64834.789119923145"/>
        <n v="61502.35663040465"/>
        <n v="46068.94123170827"/>
        <n v="70299.5898718696"/>
        <n v="56606.70538299601"/>
        <n v="60679.934148975066"/>
        <n v="48319.50576263683"/>
        <n v="54647.15018510031"/>
        <n v="86043.04090439243"/>
        <n v="69630.50421192299"/>
        <n v="50865.22957117487"/>
        <n v="53224.38768146968"/>
        <n v="67914.18449436557"/>
        <n v="54111.92130901926"/>
        <n v="38524.19577151104"/>
        <n v="48395.65171480288"/>
        <n v="56721.60926597866"/>
        <n v="77258.931236939"/>
        <n v="67967.6969177329"/>
        <n v="64306.79983509494"/>
        <n v="71917.46094872065"/>
        <n v="48566.321558900265"/>
        <n v="58801.93000387282"/>
        <n v="91339.45612347776"/>
        <n v="59265.49695562958"/>
        <n v="51430.53862522458"/>
        <n v="58501.02321662877"/>
        <n v="62480.93681300157"/>
        <n v="57948.907441043775"/>
        <n v="47436.30011970447"/>
        <n v="60802.906460968945"/>
        <n v="55182.80608902212"/>
        <n v="64303.55147243948"/>
        <n v="60900.741497348274"/>
        <n v="64780.76329475979"/>
        <n v="54687.47496178166"/>
        <n v="78522.7101989697"/>
        <n v="59184.48039438373"/>
        <n v="44082.51047339582"/>
        <n v="68263.58866157803"/>
        <n v="74273.57783618236"/>
        <n v="45802.113325052516"/>
        <n v="42264.17512211332"/>
        <n v="48840.92186904158"/>
        <n v="73409.91990280917"/>
        <n v="65194.75071329462"/>
        <n v="78524.88739176643"/>
        <n v="198516.50294611778"/>
        <n v="74962.9001483994"/>
        <n v="49770.21797205975"/>
        <n v="57259.98914955992"/>
        <n v="63436.35241887089"/>
        <n v="60447.347534842374"/>
        <n v="44229.80992811947"/>
        <n v="68177.3654907764"/>
        <n v="55761.65700850685"/>
        <n v="59163.20258395165"/>
        <n v="46648.20005407376"/>
        <n v="54842.54306509878"/>
        <n v="81915.51500787136"/>
        <n v="68038.62795265198"/>
        <n v="48870.06640435244"/>
        <n v="52146.5591352846"/>
        <n v="66577.88296240775"/>
        <n v="52137.549775660606"/>
        <n v="37683.99589792278"/>
        <n v="47940.23081168336"/>
        <n v="54851.51218926343"/>
        <n v="77747.0785278043"/>
        <n v="65916.33809604927"/>
        <n v="61874.568286073576"/>
        <n v="68997.6753680105"/>
        <n v="46456.84258991267"/>
        <n v="56208.629948279704"/>
        <n v="86724.7953832405"/>
        <n v="57099.56910824961"/>
        <n v="51342.00991609458"/>
        <n v="56666.39098294314"/>
        <n v="60317.35077238405"/>
        <n v="55816.934727159794"/>
        <n v="45891.39348689299"/>
        <n v="59591.91981678126"/>
        <n v="53315.41800306277"/>
        <n v="63222.14724388466"/>
        <n v="57887.398804431985"/>
        <n v="62479.39118215187"/>
        <n v="52869.06892103418"/>
        <n v="74996.17699065193"/>
        <n v="57194.913896103826"/>
        <n v="43769.023889326025"/>
        <n v="67407.01212667557"/>
        <n v="71647.12280848548"/>
        <n v="44093.14986155155"/>
        <n v="40731.06058714552"/>
        <n v="46880.24610362413"/>
        <n v="69423.6825993126"/>
        <n v="62110.014542260586"/>
        <n v="75960.2766070991"/>
        <n v="191357.36408642348"/>
        <n v="71782.84280259139"/>
        <n v="47793.4807827721"/>
        <n v="55140.89379209873"/>
        <n v="61144.6642955386"/>
        <n v="58385.91941939108"/>
        <n v="41685.482440710686"/>
        <n v="64716.91116662714"/>
        <n v="53009.1106845502"/>
        <n v="56657.30642016262"/>
        <n v="45236.4333343059"/>
        <n v="51716.11278752279"/>
        <n v="77562.41658847596"/>
        <n v="66422.30349229436"/>
        <n v="46725.230826588646"/>
        <n v="50292.07902531806"/>
        <n v="63685.79222855078"/>
        <n v="50515.922585104316"/>
        <n v="36768.46757620523"/>
        <n v="45963.797916615265"/>
        <n v="53491.97596907206"/>
        <n v="72980.02656077595"/>
        <n v="63613.159742472344"/>
        <n v="59735.04048815346"/>
        <n v="65972.64874219564"/>
        <n v="44107.969824793436"/>
        <n v="54098.167051748314"/>
        <n v="81857.49517616472"/>
        <n v="55011.31264580129"/>
        <n v="48473.25682669472"/>
        <n v="53676.87943029841"/>
        <n v="58228.21346279965"/>
        <n v="54839.41189943912"/>
        <n v="44368.48506356147"/>
        <n v="57568.45348459253"/>
        <n v="52099.90010049521"/>
        <n v="59280.671494958966"/>
        <n v="54150.55066150267"/>
        <n v="60192.67357815968"/>
        <n v="51584.145428485506"/>
        <n v="69998.15965398803"/>
        <n v="54955.311853816245"/>
        <n v="41128.38795985887"/>
        <n v="63558.76095269951"/>
        <n v="68313.23435343232"/>
        <n v="42608.56772301608"/>
        <n v="39826.12561271335"/>
        <n v="45081.62764855898"/>
        <n v="65636.97135363171"/>
        <n v="59509.55690672393"/>
        <n v="73654.41934393533"/>
        <n v="188558.93748472896"/>
        <n v="73006.10849178254"/>
        <n v="46218.13866782061"/>
        <n v="53116.33901611902"/>
        <n v="58727.189381930664"/>
        <n v="57771.86974380907"/>
        <n v="40876.44207130964"/>
        <n v="62943.49684585729"/>
        <n v="51296.46463383439"/>
        <n v="55081.4510378901"/>
        <n v="44250.30617259261"/>
        <n v="48509.70212413267"/>
        <n v="75379.5948020295"/>
        <n v="64546.778149676364"/>
        <n v="45224.22069909663"/>
        <n v="49252.38471679608"/>
        <n v="62269.390591744246"/>
        <n v="49400.0214072861"/>
        <n v="35876.27211307449"/>
        <n v="43651.554450134674"/>
        <n v="51765.4053877452"/>
        <n v="68758.41473640218"/>
        <n v="61970.60241292474"/>
        <n v="58860.20180189835"/>
        <n v="64855.53075285026"/>
        <n v="42899.42199846599"/>
        <n v="52008.06287259531"/>
        <n v="79004.03388789723"/>
        <n v="53544.85286158319"/>
        <n v="46139.96995526894"/>
        <n v="51622.748652605704"/>
        <n v="56813.8341512056"/>
        <n v="54218.78663207968"/>
        <n v="43344.52071727942"/>
        <n v="56908.41537444439"/>
        <n v="50578.8437318127"/>
        <n v="56567.00149430051"/>
        <n v="51844.54844409493"/>
        <n v="58926.30853904492"/>
        <n v="50709.359574352224"/>
        <n v="66750.37031019754"/>
        <n v="54383.38611677232"/>
        <n v="38705.00181452548"/>
        <n v="61306.15829663917"/>
        <n v="69730.23847893503"/>
        <n v="41684.98701183138"/>
        <n v="39529.32679851745"/>
        <n v="43817.00940023211"/>
        <n v="63580.53362538677"/>
        <n v="58801.212541673325"/>
        <n v="72309.70854334091"/>
        <n v="184050.4036844142"/>
        <n v="76336.45236793639"/>
        <n v="44933.72136885741"/>
        <n v="51162.73588866064"/>
        <n v="57083.87707932332"/>
        <n v="57741.211404429916"/>
        <n v="39879.03140402846"/>
        <n v="62205.001172277334"/>
        <n v="50207.76103004458"/>
        <n v="53237.12336170091"/>
        <n v="43668.45738865862"/>
        <n v="50377.88745570493"/>
        <n v="73387.63872044421"/>
        <n v="61739.39572462549"/>
        <n v="43737.40687293187"/>
        <n v="47811.577109749946"/>
        <n v="61183.45689881222"/>
        <n v="48873.94449527777"/>
        <n v="35420.20666630772"/>
        <n v="45181.120606498334"/>
        <n v="50704.159260065884"/>
        <n v="74115.36430379981"/>
        <n v="61580.849222989345"/>
        <n v="57180.668122140145"/>
        <n v="63496.503843382285"/>
        <n v="43191.977688796214"/>
        <n v="50588.92513275959"/>
        <n v="75678.04381889068"/>
        <n v="52572.959862127296"/>
        <n v="47772.596878469805"/>
        <n v="49933.43356869233"/>
        <n v="55841.4344263"/>
        <n v="53355.61262047184"/>
        <n v="42037.6731564463"/>
        <n v="56244.62507444455"/>
        <n v="49321.68917695699"/>
        <n v="57283.674907842724"/>
        <n v="49990.648962034786"/>
        <n v="57818.69020400002"/>
        <n v="49429.21973122833"/>
        <n v="65113.856888945564"/>
        <n v="53359.67295785631"/>
        <n v="38689.99181916226"/>
        <n v="65531.41344738731"/>
        <n v="76633.85679883322"/>
        <n v="40755.08228460794"/>
        <n v="39120.5214030509"/>
        <n v="42725.683374690125"/>
        <n v="60520.4937679832"/>
        <n v="57829.92569830534"/>
        <n v="68581.14017949789"/>
        <n v="179948.85496298238"/>
        <n v="73253.05878810157"/>
        <n v="42898.03302931215"/>
        <n v="48661.441074969785"/>
        <n v="54243.90691956321"/>
        <n v="55646.34064404048"/>
        <n v="39562.125363302635"/>
        <n v="59864.229141708885"/>
        <n v="49720.64210245604"/>
        <n v="51754.23633316689"/>
        <n v="42559.23488201926"/>
        <n v="51816.72678369793"/>
        <n v="69545.89183167614"/>
        <n v="59187.5020134012"/>
        <n v="42375.36029062129"/>
        <n v="45486.47794464638"/>
        <n v="59558.28938693281"/>
        <n v="47450.294019108354"/>
        <n v="34860.98428686597"/>
        <n v="44176.29762471679"/>
        <n v="48624.026961059324"/>
        <n v="81120.04829871564"/>
        <n v="59547.11681928557"/>
        <n v="54708.50068614967"/>
        <n v="61218.65821942858"/>
        <n v="44103.01037777552"/>
        <n v="48248.25687715396"/>
        <n v="72807.81152156078"/>
        <n v="51319.27400103372"/>
        <n v="50688.86856962554"/>
        <n v="47439.973349788816"/>
        <n v="54262.14268605903"/>
        <n v="51641.393227330336"/>
        <n v="40264.84723602807"/>
        <n v="55063.024468323"/>
        <n v="46779.37608877647"/>
        <n v="58572.640704560145"/>
        <n v="48377.90348044993"/>
        <n v="55942.00179665994"/>
        <n v="48105.70039939715"/>
        <n v="62436.565988870614"/>
        <n v="51396.796808175764"/>
        <n v="39257.22304869475"/>
        <n v="69124.54407803017"/>
        <n v="77610.74040231771"/>
        <n v="40315.312611635185"/>
        <n v="38246.5354190009"/>
        <n v="41990.1457340132"/>
        <n v="58043.69127768015"/>
        <n v="55426.4895440404"/>
        <n v="67166.67704917303"/>
        <n v="175793.9035451893"/>
        <n v="66787.94280037486"/>
        <n v="41518.26252457718"/>
        <n v="46588.99441757442"/>
        <n v="52920.02822216007"/>
        <n v="52425.2448742459"/>
        <n v="38358.41625554495"/>
        <n v="57470.08827230121"/>
        <n v="47505.50750885577"/>
        <n v="49919.80806452393"/>
        <n v="41871.64418755472"/>
        <n v="49898.509308177185"/>
        <n v="67656.07004332586"/>
        <n v="57479.54034270928"/>
        <n v="40999.87730920264"/>
        <n v="44103.19036123969"/>
        <n v="57459.348790205666"/>
        <n v="46429.17602530801"/>
        <n v="34239.636314865114"/>
        <n v="43078.001652602456"/>
        <n v="46946.50003650963"/>
        <n v="75048.15743366857"/>
        <n v="57487.37949623033"/>
        <n v="53098.53594440326"/>
        <n v="60305.77949136701"/>
        <n v="42409.929507036635"/>
        <n v="47565.17568157364"/>
        <n v="69575.82018749355"/>
        <n v="48924.65188193261"/>
        <n v="47405.25873720871"/>
        <n v="45749.91526741096"/>
        <n v="52315.59231640455"/>
        <n v="50242.62003107355"/>
        <n v="38814.70749101693"/>
        <n v="53824.91388322292"/>
        <n v="45538.75568863695"/>
        <n v="57221.14260893065"/>
        <n v="46726.80475497736"/>
        <n v="55432.19538216547"/>
        <n v="46743.47234213689"/>
        <n v="60160.38466595811"/>
        <n v="49541.70538507065"/>
        <n v="38539.32135986819"/>
        <n v="67436.4079502935"/>
        <n v="79752.05593793189"/>
        <n v="39290.00596267267"/>
        <n v="36741.163530063575"/>
        <n v="41401.12233281231"/>
        <n v="55689.06059792353"/>
        <n v="53300.196778379795"/>
        <n v="67009.11295609632"/>
        <n v="176420.438011316"/>
        <n v="68108.5462000747"/>
        <n v="40334.90594972049"/>
        <n v="45212.40803830534"/>
        <n v="51537.665953028925"/>
        <n v="51526.30422601861"/>
        <n v="36545.85784912683"/>
        <n v="56384.18573768638"/>
        <n v="45957.242014017764"/>
        <n v="49139.64679434405"/>
        <n v="40599.17522530889"/>
        <n v="51147.60389190335"/>
        <n v="66461.43785612496"/>
        <n v="56471.18262678583"/>
        <n v="40418.59988826092"/>
        <n v="42703.46117394633"/>
        <n v="55477.136215713625"/>
        <n v="45060.38555751576"/>
        <n v="33655.57651128343"/>
        <n v="42165.15563132862"/>
        <n v="45642.326911619486"/>
        <n v="73811.74463528175"/>
        <n v="55416.94921106053"/>
        <n v="51709.28460296359"/>
        <n v="58468.8148587032"/>
        <n v="42115.51864119384"/>
        <n v="47114.18859097815"/>
        <n v="67855.77481401437"/>
        <n v="47246.25315049272"/>
        <n v="45786.789271388625"/>
        <n v="44770.8803513344"/>
        <n v="50741.61318674744"/>
        <n v="48898.798266743644"/>
        <n v="37638.712387108615"/>
        <n v="52648.58926988855"/>
        <n v="44354.47644209381"/>
        <n v="54484.49478073249"/>
        <n v="45376.97090478203"/>
        <n v="54470.35074142688"/>
        <n v="46684.420006992776"/>
        <n v="58059.70168725563"/>
        <n v="48438.31090795471"/>
        <n v="37859.62014508093"/>
        <n v="67380.55270386505"/>
        <n v="78765.66590387748"/>
        <n v="38318.816278380764"/>
        <n v="35962.84713084292"/>
        <n v="40305.72112158403"/>
        <n v="53764.56794609865"/>
        <n v="52229.85610808489"/>
        <n v="64971.47102294133"/>
        <n v="176901.7717519225"/>
        <n v="67621.06237397944"/>
        <n v="39633.47900699254"/>
        <n v="44030.007252415686"/>
        <n v="50076.69100772564"/>
        <n v="48414.94574751563"/>
        <n v="35941.49236999707"/>
        <n v="53846.16759545914"/>
        <n v="44705.374199240476"/>
        <n v="47517.15959670723"/>
        <n v="39257.39741563191"/>
        <n v="50247.53924834428"/>
        <n v="64334.589516100015"/>
        <n v="55867.76299128752"/>
        <n v="39575.889009411556"/>
        <n v="40934.18298981094"/>
        <n v="53686.12319558899"/>
        <n v="43596.60046892608"/>
        <n v="32297.164255405994"/>
        <n v="41097.10300967"/>
        <n v="44696.82043931859"/>
        <n v="60665.38687081161"/>
        <n v="54277.98365377198"/>
        <n v="50099.209053924285"/>
        <n v="56177.47961387099"/>
        <n v="41842.89282441016"/>
        <n v="47059.541176670056"/>
        <n v="63980.04381658777"/>
        <n v="45747.620225130755"/>
        <n v="43875.302732457356"/>
        <n v="44060.250906867404"/>
        <n v="49016.800119745334"/>
        <n v="47641.600297581484"/>
        <n v="36825.980090548095"/>
        <n v="50855.973972369924"/>
        <n v="42156.50583769693"/>
        <n v="52302.906583547745"/>
        <n v="44608.900748437634"/>
        <n v="53709.8036060015"/>
        <n v="45310.64402412639"/>
        <n v="55595.17649193795"/>
        <n v="46682.76712981787"/>
        <n v="37290.67987499771"/>
        <n v="70047.63071132406"/>
        <n v="74696.00073951443"/>
        <n v="37038.69636574044"/>
        <n v="34731.885511215274"/>
        <n v="39197.689150977116"/>
        <n v="52361.1002812199"/>
        <n v="51173.49266642615"/>
        <n v="65573.8071336591"/>
        <n v="175367.679858314"/>
        <n v="64651.46885389492"/>
        <n v="39632.98485000352"/>
        <n v="43048.01307303004"/>
        <n v="49026.909011997035"/>
        <n v="46621.54654209247"/>
        <n v="35387.654465600426"/>
        <n v="51898.48250210564"/>
        <n v="43534.36647559415"/>
        <n v="44989.269718073825"/>
        <n v="38268.38626236759"/>
        <n v="49576.89671447762"/>
        <n v="62611.71959235141"/>
        <n v="54368.637696621605"/>
        <n v="39359.89201981545"/>
        <n v="39487.640566830174"/>
        <n v="51635.23026269956"/>
        <n v="43330.92787648749"/>
        <n v="31624.124970755212"/>
        <n v="38694.800803447964"/>
        <n v="43869.00906211506"/>
        <n v="52873.055581902685"/>
        <n v="50044.79143152759"/>
        <n v="49243.055360428676"/>
        <n v="55999.22086048323"/>
        <n v="40981.75252129454"/>
        <n v="46131.42802378405"/>
        <n v="63068.68427949012"/>
        <n v="43374.28069572472"/>
        <n v="41033.73019355779"/>
        <n v="42770.638214265426"/>
        <n v="47574.34386093875"/>
        <n v="46934.13814499893"/>
        <n v="35777.71996740185"/>
        <n v="46376.89860118869"/>
        <n v="40559.40050834566"/>
        <n v="49360.767140441145"/>
        <n v="42757.52833902558"/>
        <n v="53214.380252053714"/>
        <n v="43788.485443035956"/>
        <n v="54203.96146586783"/>
        <n v="45063.03270446485"/>
        <n v="35592.91687002667"/>
        <n v="66746.91026710668"/>
        <n v="71481.12377395746"/>
        <n v="35925.41558969453"/>
        <n v="33660.12586805705"/>
        <n v="38848.85973129456"/>
        <n v="51139.15178523961"/>
        <n v="50526.517966411215"/>
        <n v="65497.84982734887"/>
        <n v="169606.9756917944"/>
        <n v="64873.56038262703"/>
        <n v="39427.171826149686"/>
        <n v="42573.26226820386"/>
        <n v="47931.15405835079"/>
        <n v="45136.98246215631"/>
        <n v="34780.45777286854"/>
        <n v="50783.30654794512"/>
        <n v="40766.92224032697"/>
        <n v="44250.61707824044"/>
        <n v="36478.36474426892"/>
        <n v="45619.53652645978"/>
        <n v="59915.30948523639"/>
        <n v="52195.889702407585"/>
        <n v="38450.800622748364"/>
        <n v="37239.85367604055"/>
        <n v="49626.74224035698"/>
        <n v="42495.212283395245"/>
        <n v="31023.728071153797"/>
        <n v="36776.892260224275"/>
        <n v="43510.548526778904"/>
        <n v="48462.48240516837"/>
        <n v="47923.65791481467"/>
        <n v="47506.12034629535"/>
        <n v="55102.881560856695"/>
        <n v="40485.77132190562"/>
        <n v="45490.629184646874"/>
        <n v="60085.841111228394"/>
        <n v="41832.37492991523"/>
        <n v="39443.217239639205"/>
        <n v="41907.078716588774"/>
        <n v="45958.10579071779"/>
        <n v="45273.45996663016"/>
        <n v="35254.468969940775"/>
        <n v="45142.34877649563"/>
        <n v="40014.59557923945"/>
        <n v="47158.25219023762"/>
        <n v="41853.756727292624"/>
        <n v="51850.95465684373"/>
        <n v="41770.95053431645"/>
        <n v="52680.74966261343"/>
        <n v="43605.30749670504"/>
        <n v="34420.15396896267"/>
        <n v="64752.94319381407"/>
        <n v="80183.43018815777"/>
        <n v="36989.970340421765"/>
        <n v="34686.00694229435"/>
        <n v="41864.784227406"/>
        <n v="53127.45590775213"/>
        <n v="52941.92112856947"/>
        <n v="67390.06520514702"/>
        <n v="171475.91669596508"/>
        <n v="62746.27379015561"/>
        <n v="41200.892412577006"/>
        <n v="43806.88876186592"/>
        <n v="49300.0743875041"/>
        <n v="45595.170140953756"/>
        <n v="36629.1256061317"/>
        <n v="51357.61735392959"/>
        <n v="42886.695722796925"/>
        <n v="45798.01258940285"/>
        <n v="37270.01094203611"/>
        <n v="47883.72945536396"/>
        <n v="60408.160993865014"/>
        <n v="51961.65675602225"/>
        <n v="38115.63845114915"/>
        <n v="39250.55361530625"/>
        <n v="50966.205947835515"/>
        <n v="42884.774193287005"/>
        <n v="32062.659483018895"/>
        <n v="38124.0558573967"/>
        <n v="44985.84180438606"/>
        <n v="48473.08799532825"/>
        <n v="47667.0277636444"/>
        <n v="46887.99959875554"/>
        <n v="56964.99519577917"/>
        <n v="42119.660092049286"/>
        <n v="49219.18277981482"/>
        <n v="58118.13764792762"/>
        <n v="43152.62938097369"/>
        <n v="43817.048680612796"/>
        <n v="43761.323389093675"/>
        <n v="46623.16146519049"/>
        <n v="44812.66877914091"/>
        <n v="36185.989124300395"/>
        <n v="45803.905276277525"/>
        <n v="40695.57773612141"/>
        <n v="51186.51132198192"/>
        <n v="44002.11188086949"/>
        <n v="51654.44649489832"/>
        <n v="41655.46478336172"/>
        <n v="54066.07905146893"/>
        <n v="43753.70945130966"/>
        <n v="34067.521232835774"/>
        <n v="78417.45064033418"/>
        <n v="72885.05071292077"/>
        <n v="37017.14588986569"/>
        <n v="34536.218910712094"/>
        <n v="42380.92080313492"/>
        <n v="52383.054037798465"/>
        <n v="51718.01140247817"/>
        <n v="66493.54883521817"/>
        <n v="163274.28081977146"/>
        <n v="64941.628840411635"/>
        <n v="42613.19865447449"/>
        <n v="44877.73674148031"/>
        <n v="48768.57886636137"/>
        <n v="45988.81306156417"/>
        <n v="35834.37700359776"/>
        <n v="51209.20463401236"/>
        <n v="42872.522238466714"/>
        <n v="44500.09609219103"/>
        <n v="36921.73134317138"/>
        <n v="46403.20908240529"/>
        <n v="58853.39775317306"/>
        <n v="50052.216291482946"/>
        <n v="38023.94803472389"/>
        <n v="40956.281213492184"/>
        <n v="50327.03737495926"/>
        <n v="41499.21903821108"/>
        <n v="31140.88138371438"/>
        <n v="37558.80029770728"/>
        <n v="44032.602631465525"/>
        <n v="44538.021083848274"/>
        <n v="47007.356569326694"/>
        <n v="47070.64165663523"/>
        <n v="54721.617076050214"/>
        <n v="40601.486379876085"/>
        <n v="50602.55925249282"/>
        <n v="58507.312358893985"/>
        <n v="43281.8473126485"/>
        <n v="40104.04614416502"/>
        <n v="42871.39243131546"/>
        <n v="45036.18571153294"/>
        <n v="44774.54684743903"/>
        <n v="36620.67320565873"/>
        <n v="44305.180622594344"/>
        <n v="40269.33185356153"/>
        <n v="49978.76592980114"/>
        <n v="44197.31567289489"/>
        <n v="50535.388982066834"/>
        <n v="39772.98426094781"/>
        <n v="52931.919047131916"/>
        <n v="43815.60479612888"/>
        <n v="32318.33121416405"/>
        <n v="69082.92763182495"/>
      </sharedItems>
    </cacheField>
    <cacheField name="Tax Revenue/Pop" numFmtId="0">
      <sharedItems containsSemiMixedTypes="0" containsString="0" containsNumber="1">
        <n v="1802.8333137297273"/>
        <n v="2447.384066587396"/>
        <n v="3383.9566252942564"/>
        <n v="2396.749616413397"/>
        <n v="4368.113221072159"/>
        <n v="2595.5945871348113"/>
        <n v="5173.039910531497"/>
        <n v="11817.327332719804"/>
        <n v="4616.368517109187"/>
        <n v="1983.9559198340316"/>
        <n v="2218.576123642007"/>
        <n v="5477.9453676814455"/>
        <n v="3370.0747354010246"/>
        <n v="2891.5175490020597"/>
        <n v="3597.5783175889155"/>
        <n v="3312.250433126626"/>
        <n v="3315.1998846868614"/>
        <n v="2986.3364819171406"/>
        <n v="2449.9954577921253"/>
        <n v="4588.376508324999"/>
        <n v="3943.8018283953143"/>
        <n v="3593.1202741047045"/>
        <n v="2815.6166298184276"/>
        <n v="4735.595620699615"/>
        <n v="2017.3395379504475"/>
        <n v="2730.223885376296"/>
        <n v="2932.147362011222"/>
        <n v="2669.8990257643204"/>
        <n v="5665.988509216539"/>
        <n v="3023.0037697052776"/>
        <n v="2091.974163327295"/>
        <n v="4269.972735883245"/>
        <n v="3394.549923349692"/>
        <n v="3012.1286993839576"/>
        <n v="4795.05239136038"/>
        <n v="2615.3235675007145"/>
        <n v="2576.532054121011"/>
        <n v="3011.879739913196"/>
        <n v="3182.6419157438318"/>
        <n v="3336.205273737732"/>
        <n v="2260.3667277368513"/>
        <n v="2260.9886447776844"/>
        <n v="2435.84642812648"/>
        <n v="2078.0557478095166"/>
        <n v="2686.6883351657093"/>
        <n v="3266.902995764073"/>
        <n v="5486.49468113266"/>
        <n v="3771.579201030673"/>
        <n v="3448.6685737455755"/>
        <n v="3064.1891721533157"/>
        <n v="3372.4911046695333"/>
        <n v="2427.6222970734852"/>
        <n v="2360.0551348675062"/>
        <n v="3382.296171612901"/>
        <n v="2490.9893150469643"/>
        <n v="4772.988804341845"/>
        <n v="2755.9038955725514"/>
        <n v="5365.066171773477"/>
        <n v="12254.646291650019"/>
        <n v="4705.990162470768"/>
        <n v="2084.4832620946086"/>
        <n v="2326.213725604581"/>
        <n v="5797.850404241266"/>
        <n v="3349.7538925862673"/>
        <n v="2722.1714196281846"/>
        <n v="3588.361806098468"/>
        <n v="3412.367089040129"/>
        <n v="3443.6714521386994"/>
        <n v="2925.072193670211"/>
        <n v="2522.088923283998"/>
        <n v="4612.900610496219"/>
        <n v="3898.661657875518"/>
        <n v="3473.4323101272876"/>
        <n v="3031.622582136138"/>
        <n v="4995.661388288372"/>
        <n v="2146.6393072197184"/>
        <n v="2783.1602493698433"/>
        <n v="2960.927855956745"/>
        <n v="2792.4346924176853"/>
        <n v="6507.2513106829165"/>
        <n v="2977.812458119262"/>
        <n v="2199.3234777330404"/>
        <n v="4324.433055479888"/>
        <n v="3537.5794066965955"/>
        <n v="3152.788414282391"/>
        <n v="4386.189097735611"/>
        <n v="2623.5984811533904"/>
        <n v="2730.888868465888"/>
        <n v="3322.1040407806618"/>
        <n v="3370.0167428673267"/>
        <n v="3364.613791135161"/>
        <n v="2175.589632747297"/>
        <n v="2187.3023817333933"/>
        <n v="2408.514675363178"/>
        <n v="2184.2487996430373"/>
        <n v="3096.343147229039"/>
        <n v="3164.3781520834928"/>
        <n v="5561.4249590575055"/>
        <n v="3676.4314113010414"/>
        <n v="3421.7288762917024"/>
        <n v="3240.0912846752817"/>
        <n v="3638.4171441573753"/>
        <n v="2248.5718629857297"/>
        <n v="2260.101749356247"/>
        <n v="3259.880198966788"/>
        <n v="2276.6081704825697"/>
        <n v="4524.5567140056655"/>
        <n v="2619.700885792997"/>
        <n v="5268.187618004001"/>
        <n v="11303.58575695132"/>
        <n v="4364.13905076087"/>
        <n v="2162.378923361107"/>
        <n v="2243.714915381492"/>
        <n v="5420.870043046809"/>
        <n v="3202.793739483793"/>
        <n v="2760.1396972958905"/>
        <n v="3345.8896624945924"/>
        <n v="3292.7951874462283"/>
        <n v="3277.5887237756237"/>
        <n v="2754.712581421432"/>
        <n v="2434.9464567097943"/>
        <n v="4306.71055459705"/>
        <n v="3711.7625124686515"/>
        <n v="3291.2143139099917"/>
        <n v="3008.5058142922912"/>
        <n v="4759.957544998344"/>
        <n v="2126.199766045825"/>
        <n v="2645.2869861633676"/>
        <n v="2829.091237858089"/>
        <n v="2680.566678580413"/>
        <n v="5532.68549144675"/>
        <n v="2800.8617967584723"/>
        <n v="2155.535089117562"/>
        <n v="3977.296431628041"/>
        <n v="2645.644617275955"/>
        <n v="3021.4011498898776"/>
        <n v="4444.825286897354"/>
        <n v="2510.4946608529553"/>
        <n v="2410.5710477627927"/>
        <n v="3023.121577956266"/>
        <n v="3178.1719834177356"/>
        <n v="3170.464950752262"/>
        <n v="2068.1123914950244"/>
        <n v="2180.5532496537357"/>
        <n v="2322.729700303031"/>
        <n v="2107.5899356929945"/>
        <n v="2968.2928212989987"/>
        <n v="2857.0173377261212"/>
        <n v="5324.182701079702"/>
        <n v="3531.294669589027"/>
        <n v="3221.972661511616"/>
        <n v="3014.082315541988"/>
        <n v="3173.108207524687"/>
        <n v="1631.5205612004595"/>
        <n v="2135.5283909004306"/>
        <n v="3168.0227574233777"/>
        <n v="2170.6610360143063"/>
        <n v="4043.2354287360104"/>
        <n v="2375.7946929738755"/>
        <n v="4667.1420548179685"/>
        <n v="10978.745594114871"/>
        <n v="3746.6047004933494"/>
        <n v="1970.4344106086407"/>
        <n v="2168.829199029935"/>
        <n v="4930.010106869094"/>
        <n v="3103.134679969743"/>
        <n v="2617.10776888434"/>
        <n v="2971.7715946448066"/>
        <n v="2727.4585008739027"/>
        <n v="2808.079104274566"/>
        <n v="2672.543703527479"/>
        <n v="2323.9088400065643"/>
        <n v="4008.016539521764"/>
        <n v="3583.133466684671"/>
        <n v="3168.6903843029686"/>
        <n v="2927.396611642747"/>
        <n v="4595.65836392225"/>
        <n v="2044.2770555007035"/>
        <n v="2582.9057262677243"/>
        <n v="2590.173096667306"/>
        <n v="2614.7672025752263"/>
        <n v="4579.191415980073"/>
        <n v="2662.0293813556405"/>
        <n v="1919.467266984845"/>
        <n v="3724.1176366682503"/>
        <n v="2546.610258576368"/>
        <n v="2901.8628934385383"/>
        <n v="4066.48213936935"/>
        <n v="2526.7286866307104"/>
        <n v="2122.225125978683"/>
        <n v="2854.796404595382"/>
        <n v="3001.024879170474"/>
        <n v="3091.8088427094117"/>
        <n v="1948.1397035508728"/>
        <n v="2092.6622808824673"/>
        <n v="2069.136176070941"/>
        <n v="1895.0507411820795"/>
        <n v="2539.932786430979"/>
        <n v="2620.9771183156295"/>
        <n v="5050.635705738948"/>
        <n v="3230.385741639922"/>
        <n v="3131.0122114974815"/>
        <n v="2800.3115441228624"/>
        <n v="2844.081145667024"/>
        <n v="1207.852405480928"/>
        <n v="2127.7360759296002"/>
        <n v="3152.2112831174386"/>
        <n v="2162.7376411620435"/>
        <n v="3964.110875766357"/>
        <n v="2324.7153058419394"/>
        <n v="4374.347385211029"/>
        <n v="10769.021897215725"/>
        <n v="3707.837669699333"/>
        <n v="1866.8289892630796"/>
        <n v="2096.006457619881"/>
        <n v="4842.261623573626"/>
        <n v="3052.8113340631494"/>
        <n v="2501.5332213800657"/>
        <n v="2894.989973645479"/>
        <n v="2660.2058362451485"/>
        <n v="2766.568016156667"/>
        <n v="2652.714925502882"/>
        <n v="1988.2881974543218"/>
        <n v="4000.1921702347054"/>
        <n v="3478.3003668711276"/>
        <n v="3099.972379588516"/>
        <n v="2772.197775051268"/>
        <n v="4558.821144685595"/>
        <n v="2018.772581075171"/>
        <n v="2561.4939502005454"/>
        <n v="2521.686688026622"/>
        <n v="2580.122403487098"/>
        <n v="4905.483829158037"/>
        <n v="2684.0695668411413"/>
        <n v="1950.1783888295995"/>
        <n v="3555.1272180440283"/>
        <n v="2474.8974339981505"/>
        <n v="2749.173076033848"/>
        <n v="4144.349794216259"/>
        <n v="2465.1834268895523"/>
        <n v="2230.468442722172"/>
        <n v="2659.9831772682533"/>
        <n v="2924.0866849727427"/>
        <n v="3068.1725366226265"/>
        <n v="1905.5552947382355"/>
        <n v="2130.8891006410845"/>
        <n v="2012.5712701485745"/>
        <n v="1867.6183088209584"/>
        <n v="2326.675516163142"/>
        <n v="2520.0949766152103"/>
        <n v="4992.949648123056"/>
        <n v="3052.0831549648005"/>
        <n v="3056.0947989409838"/>
        <n v="2844.830512405624"/>
        <n v="3269.764866901441"/>
        <n v="1846.281976626085"/>
        <n v="2009.4407538266744"/>
        <n v="3076.978063799026"/>
        <n v="2008.1433553691672"/>
        <n v="3887.3479165385747"/>
        <n v="2337.1804922622914"/>
        <n v="4510.02226240546"/>
        <n v="10501.007364692607"/>
        <n v="3730.0143832962694"/>
        <n v="1840.7183678847205"/>
        <n v="1937.7024443717114"/>
        <n v="4557.672211997338"/>
        <n v="2942.877291282965"/>
        <n v="2406.0690047473668"/>
        <n v="3174.3936526723064"/>
        <n v="2637.224073053957"/>
        <n v="2708.6422348857686"/>
        <n v="2618.5714743721446"/>
        <n v="2077.7231959388027"/>
        <n v="3968.1705760543164"/>
        <n v="3339.936625494612"/>
        <n v="3057.7692540354437"/>
        <n v="2713.5118153606986"/>
        <n v="4463.867081011276"/>
        <n v="1976.0198939627294"/>
        <n v="2642.9011671673525"/>
        <n v="2756.6444820382067"/>
        <n v="2499.1212704556183"/>
        <n v="7592.421019751515"/>
        <n v="2688.478002007337"/>
        <n v="1860.0180937285043"/>
        <n v="3558.7986082113007"/>
        <n v="2875.2339035372484"/>
        <n v="2626.0789930455694"/>
        <n v="3978.2508002997965"/>
        <n v="2434.726300225041"/>
        <n v="2478.597720302016"/>
        <n v="2632.0687951003124"/>
        <n v="2823.3595296515873"/>
        <n v="2995.2473587501395"/>
        <n v="1960.4710451743726"/>
        <n v="1958.793114947061"/>
        <n v="1925.369889167435"/>
        <n v="2005.4380774858328"/>
        <n v="2246.7145681127595"/>
        <n v="2454.421096021024"/>
        <n v="4862.741087550535"/>
        <n v="2880.372168716001"/>
        <n v="2953.2109290990497"/>
        <n v="3019.5238839232434"/>
        <n v="4018.361531338412"/>
        <n v="4603.153003425703"/>
        <n v="1919.3540029113885"/>
        <n v="3003.7204097739154"/>
        <n v="1993.8399253929192"/>
        <n v="3578.6251617331627"/>
        <n v="2196.1874119242534"/>
        <n v="4432.448562823842"/>
        <n v="10652.61006957473"/>
        <n v="3403.776104319758"/>
        <n v="1830.1509830824"/>
        <n v="1848.6461996003657"/>
        <n v="4276.581162763586"/>
        <n v="2755.8713745035993"/>
        <n v="2247.9561929314664"/>
        <n v="3232.9252286285578"/>
        <n v="2586.809104097487"/>
        <n v="2527.5094155095644"/>
        <n v="2513.8250193797044"/>
        <n v="2086.829613309519"/>
        <n v="3730.6002012752956"/>
        <n v="3175.984184062453"/>
        <n v="2889.972859421116"/>
        <n v="2527.237374261644"/>
        <n v="4263.204689816815"/>
        <n v="1855.159734153253"/>
        <n v="2531.9747504254833"/>
        <n v="2596.719134568091"/>
        <n v="2366.1011371806917"/>
        <n v="8285.009800524138"/>
        <n v="2599.9308494086295"/>
        <n v="1713.100999282747"/>
        <n v="3347.050734966326"/>
        <n v="2754.4411253083385"/>
        <n v="2533.9956401974505"/>
        <n v="3916.821546324405"/>
        <n v="2328.03489884568"/>
        <n v="2332.582574647729"/>
        <n v="2441.5653519010593"/>
        <n v="2672.906599485069"/>
        <n v="2815.3374645413064"/>
        <n v="1865.4354447551596"/>
        <n v="1893.0831970058964"/>
        <n v="1803.9755420370666"/>
        <n v="2045.2631693724147"/>
        <n v="2148.3276027480943"/>
        <n v="2276.5410808581155"/>
        <n v="4734.799654143486"/>
        <n v="2755.6236026451743"/>
        <n v="2844.420295560783"/>
        <n v="2910.773929531944"/>
        <n v="3881.2519398654567"/>
        <n v="6958.554877403996"/>
        <n v="1917.8938344469084"/>
        <n v="2900.363423374551"/>
        <n v="2030.4927585162231"/>
        <n v="3481.5981003492257"/>
        <n v="2135.408006490128"/>
        <n v="4447.872401963184"/>
        <n v="10645.373634620963"/>
        <n v="3621.3111241453494"/>
        <n v="1769.0797690101074"/>
        <n v="1800.2339109297975"/>
        <n v="4324.813922553736"/>
        <n v="2706.7071544812675"/>
        <n v="2220.164597565961"/>
        <n v="3002.170167631608"/>
        <n v="2569.2025431564207"/>
        <n v="2632.852918799878"/>
        <n v="2467.726563716131"/>
        <n v="1993.8930489144063"/>
        <n v="3559.268002331442"/>
        <n v="3057.820862327447"/>
        <n v="2923.8421338263042"/>
        <n v="2529.8189515030153"/>
        <n v="4035.668867210542"/>
        <n v="1843.358311590506"/>
        <n v="2475.9610801785648"/>
        <n v="2607.6903204431655"/>
        <n v="2413.7434842496236"/>
        <n v="7327.355773153251"/>
        <n v="2529.16235442673"/>
        <n v="1770.3168604475948"/>
        <n v="3282.622328900076"/>
        <n v="2574.1122201341436"/>
        <n v="2530.3339339910317"/>
        <n v="3753.4566041565868"/>
        <n v="2376.3107861590793"/>
        <n v="2307.409057495399"/>
        <n v="2334.513303653567"/>
        <n v="2657.8132949720093"/>
        <n v="2785.6616393194136"/>
        <n v="1855.274418023069"/>
        <n v="1819.7225515009773"/>
        <n v="1805.11603688073"/>
        <n v="1956.257761149828"/>
        <n v="2183.3072130863643"/>
        <n v="2324.0281056088515"/>
        <n v="4548.626482796923"/>
        <n v="2696.8859294782906"/>
        <n v="2879.5011233855907"/>
        <n v="2905.997946913037"/>
        <n v="3752.109436682572"/>
        <n v="9646.006485953942"/>
        <n v="1878.7596810385348"/>
        <n v="2806.668481846173"/>
        <n v="1982.2664887626397"/>
        <n v="3035.444219645661"/>
        <n v="1976.0586946392332"/>
        <n v="4305.968411867899"/>
        <n v="10682.927059460122"/>
        <n v="3582.873302327207"/>
        <n v="1709.5111723044888"/>
        <n v="1687.7953224995406"/>
        <n v="3953.6625241273828"/>
        <n v="2578.126807858962"/>
        <n v="2114.3366480565946"/>
        <n v="2814.381773106309"/>
        <n v="2491.1329564860866"/>
        <n v="2570.4363511876545"/>
        <n v="2420.107728929673"/>
        <n v="1954.3507297916349"/>
        <n v="3424.3653730064016"/>
        <n v="2903.1031481520795"/>
        <n v="2844.023088727153"/>
        <n v="2416.553103268656"/>
        <n v="3823.4384007438402"/>
        <n v="1792.534285027266"/>
        <n v="2329.748485474933"/>
        <n v="2449.116084161216"/>
        <n v="2329.2657465639713"/>
        <n v="5904.285936029232"/>
        <n v="2355.6337059412813"/>
        <n v="1664.5906889000112"/>
        <n v="3103.9109412954654"/>
        <n v="2620.5597986315183"/>
        <n v="2468.4614179482414"/>
        <n v="3655.07417304329"/>
        <n v="2244.6699935442657"/>
        <n v="2310.3479153357143"/>
        <n v="2237.914546850313"/>
        <n v="2580.4369650131807"/>
        <n v="2718.9373708992284"/>
        <n v="1708.5384338763054"/>
        <n v="1825.1622876289637"/>
        <n v="1762.7811601189142"/>
        <n v="1839.859270698034"/>
        <n v="2035.6194112004082"/>
        <n v="2216.1825358206506"/>
        <n v="4360.16290924882"/>
        <n v="2554.825262346746"/>
        <n v="2795.983970843366"/>
        <n v="2845.7209523183983"/>
        <n v="3996.538664298993"/>
        <n v="7666.209823783241"/>
        <n v="1798.4641354501023"/>
        <n v="2704.087468438014"/>
        <n v="1894.705824560016"/>
        <n v="3166.1999498303644"/>
        <n v="1848.4710751869422"/>
        <n v="3773.0739735921657"/>
        <n v="10135.459220687098"/>
        <n v="3593.686576537864"/>
        <n v="1660.1549349753068"/>
        <n v="1632.3800469825972"/>
        <n v="3521.211080038447"/>
        <n v="2388.665345842469"/>
        <n v="2058.814395507842"/>
        <n v="2399.8257508694387"/>
        <n v="2310.9276151751124"/>
        <n v="2368.7338331108344"/>
        <n v="2333.385268703769"/>
        <n v="1937.2701717827983"/>
        <n v="3342.442901035315"/>
        <n v="2754.455852078707"/>
        <n v="2766.943701527995"/>
        <n v="2410.375822127029"/>
        <n v="3544.84122679375"/>
        <n v="1682.7931677996107"/>
        <n v="2198.54173023352"/>
        <n v="2309.247552425119"/>
        <n v="2319.1608620970082"/>
        <n v="4318.202373068271"/>
        <n v="2252.0818463002615"/>
        <n v="1704.8091399559542"/>
        <n v="3078.9593808814852"/>
        <n v="2368.9524762496594"/>
        <n v="2333.8967695423044"/>
        <n v="3484.38088544051"/>
        <n v="2166.8722692838523"/>
        <n v="2052.407290494359"/>
        <n v="2070.244265458061"/>
        <n v="2538.0210263518184"/>
        <n v="2574.6900113775573"/>
        <n v="1649.1206819249442"/>
        <n v="1675.3478039187123"/>
        <n v="1780.6998986609685"/>
        <n v="1682.4039020640812"/>
        <n v="1959.950930742075"/>
        <n v="2149.5019338009047"/>
        <n v="4285.616799825254"/>
        <n v="2550.1408352922067"/>
        <n v="2689.757686861181"/>
        <n v="2806.6940427855993"/>
        <n v="4003.066127920971"/>
        <n v="6334.791353283416"/>
        <n v="1759.4580226909795"/>
        <n v="2587.2358571087316"/>
        <n v="1673.0741077969617"/>
        <n v="2872.36756606122"/>
        <n v="1698.899602360675"/>
        <n v="3448.8710101467573"/>
        <n v="9608.344540230835"/>
        <n v="3071.2401641977353"/>
        <n v="1617.5661513339892"/>
        <n v="1522.0820515703483"/>
        <n v="3546.8092468937043"/>
        <n v="2231.972463787593"/>
        <n v="1879.0853688426228"/>
        <n v="2164.686857138852"/>
        <n v="2125.4301057459647"/>
        <n v="2271.6556121788526"/>
        <n v="2191.9013242377077"/>
        <n v="1927.2467425876885"/>
        <n v="3059.582208929039"/>
        <n v="2632.2882318635484"/>
        <n v="2628.667473605639"/>
        <n v="2248.408190777575"/>
        <n v="3240.273179821101"/>
        <n v="1618.8974179669449"/>
        <n v="2110.2778380907657"/>
        <n v="2162.8587001503943"/>
        <n v="2247.087236983406"/>
        <n v="3920.988748458693"/>
        <n v="2112.4376978242676"/>
        <n v="1725.3371222965857"/>
        <n v="2946.5350736085693"/>
        <n v="2080.4067975902517"/>
        <n v="2159.4818542799344"/>
        <n v="3289.0595215782964"/>
        <n v="2043.736750342239"/>
        <n v="1883.546444241963"/>
        <n v="1947.860050541821"/>
        <n v="2373.389851602569"/>
        <n v="2437.166625236956"/>
        <n v="1562.3305864776353"/>
        <n v="1618.769090153922"/>
        <n v="1654.2771179312213"/>
        <n v="1565.4998512988147"/>
        <n v="1887.0802291406721"/>
        <n v="2045.2451170263623"/>
        <n v="4012.531036003362"/>
        <n v="2388.5707404513328"/>
        <n v="2524.9930674393177"/>
        <n v="2590.6243174519286"/>
        <n v="3823.102717122709"/>
        <n v="7091.027979882529"/>
        <n v="1745.8079529409588"/>
        <n v="2577.8680446265125"/>
        <n v="1755.341743240035"/>
        <n v="2732.7949241081783"/>
        <n v="1746.2754377091003"/>
        <n v="3414.007552907836"/>
        <n v="9700.360334195613"/>
        <n v="3138.9579805546523"/>
        <n v="1718.421206130348"/>
        <n v="1671.1574013345603"/>
        <n v="3499.362523826461"/>
        <n v="2303.128719661575"/>
        <n v="2040.5194414190585"/>
        <n v="2142.377714140231"/>
        <n v="2306.964891842414"/>
        <n v="2363.335526761709"/>
        <n v="2256.362990303154"/>
        <n v="2271.3113316092445"/>
        <n v="3019.9574598860045"/>
        <n v="2667.4565491900375"/>
        <n v="2624.087124602321"/>
        <n v="2298.4001257979653"/>
        <n v="3249.5056524053325"/>
        <n v="1723.6145482167015"/>
        <n v="2193.6717708077736"/>
        <n v="2446.5894701325838"/>
        <n v="2172.127587658523"/>
        <n v="3630.992769576882"/>
        <n v="2207.1917704309026"/>
        <n v="1615.165085988776"/>
        <n v="3105.046688965533"/>
        <n v="2365.1179643382125"/>
        <n v="2090.2518563768663"/>
        <n v="3354.0271214694144"/>
        <n v="2074.7915498587204"/>
        <n v="2203.6401715958696"/>
        <n v="1868.1518143149715"/>
        <n v="2374.0045874043903"/>
        <n v="2454.50938930153"/>
        <n v="1663.8211261664812"/>
        <n v="1662.5112908841522"/>
        <n v="1654.4721796746885"/>
        <n v="1684.5456659307376"/>
        <n v="1991.1934291466505"/>
        <n v="2095.33724529983"/>
        <n v="4010.300616020371"/>
        <n v="2460.850109172565"/>
        <n v="2548.345781745214"/>
        <n v="2590.8738888663393"/>
        <n v="4936.331273856794"/>
        <n v="12702.4823442989"/>
        <n v="1922.4531527449203"/>
        <n v="2619.7121362131306"/>
        <n v="2094.3491792352097"/>
        <n v="3206.231436455194"/>
        <n v="1968.3369020375358"/>
        <n v="3933.461643359237"/>
        <n v="8486.374509682268"/>
        <n v="3316.0326019319496"/>
        <n v="1941.8396253529588"/>
        <n v="1901.1394506989752"/>
        <n v="3863.923411646636"/>
        <n v="2284.603481778639"/>
        <n v="2380.153423014756"/>
        <n v="2346.9663305310614"/>
        <n v="2352.982798235464"/>
        <n v="2549.6987973259984"/>
        <n v="2341.296186045384"/>
        <n v="2480.815387188976"/>
        <n v="3409.998690671942"/>
        <n v="2769.3674455339656"/>
        <n v="2845.3163413400434"/>
        <n v="2491.3946461049277"/>
        <n v="3491.676796229782"/>
        <n v="1843.2631387750941"/>
        <n v="2288.394487289869"/>
        <n v="2517.299508917827"/>
        <n v="2450.168210814625"/>
        <n v="3516.065994595244"/>
        <n v="2354.070245794593"/>
        <n v="1710.7445364638509"/>
        <n v="3514.6589003213144"/>
        <n v="2591.9358897716274"/>
        <n v="2316.997848230537"/>
        <n v="3395.9644680143633"/>
        <n v="2264.3212028145635"/>
        <n v="2270.60247872976"/>
        <n v="1986.8330278384228"/>
        <n v="2547.0198302686626"/>
        <n v="2617.391609312959"/>
        <n v="1862.5651248091187"/>
        <n v="1653.5206050625434"/>
        <n v="1846.913865599686"/>
        <n v="1873.2469432460905"/>
        <n v="2294.100439762391"/>
        <n v="2339.04159777448"/>
        <n v="4076.252381234669"/>
        <n v="2736.8486418719485"/>
        <n v="2644.0387477672384"/>
        <n v="2652.7639365106966"/>
        <n v="4404.127513767231"/>
        <n v="5421.794796413347"/>
        <n v="1897.8424255912892"/>
        <n v="2594.8354483702806"/>
        <n v="2335.557886343344"/>
        <n v="3165.1309419110917"/>
        <n v="1918.6586725530344"/>
        <n v="3762.6235020284807"/>
        <n v="7733.233055480115"/>
        <n v="3333.4193672720016"/>
        <n v="2113.4059733309987"/>
        <n v="1952.2181204938445"/>
        <n v="3869.1158530792177"/>
        <n v="2157.1506115606367"/>
        <n v="2349.719122586132"/>
        <n v="2368.1343990240603"/>
        <n v="2225.642865640928"/>
        <n v="2476.2540928986973"/>
        <n v="2324.634597168868"/>
        <n v="2507.8075345879784"/>
        <n v="3217.1621219676285"/>
        <n v="2669.9263523877985"/>
        <n v="2785.194869785387"/>
        <n v="2384.569121324822"/>
        <n v="3412.279874627511"/>
        <n v="1818.3411203048026"/>
        <n v="2213.4908737002065"/>
        <n v="2404.8694628207973"/>
        <n v="2480.0072647215625"/>
        <n v="2731.20391163288"/>
        <n v="2311.5030502848426"/>
        <n v="1657.1357825285324"/>
        <n v="3398.047104795696"/>
        <n v="2777.398282472476"/>
        <n v="2423.9052206167303"/>
        <n v="3301.3002333484123"/>
        <n v="2234.509499961219"/>
        <n v="2239.8985347857347"/>
        <n v="2080.063034313458"/>
        <n v="2454.4581049713956"/>
        <n v="2616.103999281198"/>
        <n v="1955.1575006019202"/>
        <n v="1599.151363717325"/>
        <n v="1844.3232675278555"/>
        <n v="1691.6223043630066"/>
        <n v="2338.7929381856425"/>
        <n v="2408.294026577216"/>
        <n v="4111.602438566692"/>
        <n v="2740.1906064253258"/>
        <n v="2581.2163203835476"/>
        <n v="2531.1332503113326"/>
        <n v="3786.0924775088056"/>
      </sharedItems>
    </cacheField>
    <cacheField name="SNAP Person Participation/Pop" numFmtId="10">
      <sharedItems containsSemiMixedTypes="0" containsString="0" containsNumber="1">
        <n v="0.11378365551631796"/>
        <n v="0.14847167101626077"/>
        <n v="0.12971054821578593"/>
        <n v="0.11230336832627694"/>
        <n v="0.10953041065403295"/>
        <n v="0.08318182577359545"/>
        <n v="0.10466803542080053"/>
        <n v="0.16330417667392427"/>
        <n v="0.1220259746313623"/>
        <n v="0.14619428460788672"/>
        <n v="0.14621217874817566"/>
        <n v="0.11756737355775312"/>
        <n v="0.09816917391509125"/>
        <n v="0.08018813703772429"/>
        <n v="0.148557931540183"/>
        <n v="0.0890335461993592"/>
        <n v="0.06879083535102726"/>
        <n v="0.12405499043944598"/>
        <n v="0.17883599788001595"/>
        <n v="0.11913329283184601"/>
        <n v="0.1157532610874662"/>
        <n v="0.11850268231243995"/>
        <n v="0.1258684921720695"/>
        <n v="0.07377601884418512"/>
        <n v="0.11630355806375892"/>
        <n v="0.14479232071339154"/>
        <n v="0.0966062575827544"/>
        <n v="0.12428903680402928"/>
        <n v="0.060226980213221065"/>
        <n v="0.08107713754263111"/>
        <n v="0.053067281477008656"/>
        <n v="0.07886829991676772"/>
        <n v="0.22254230247175286"/>
        <n v="0.1429735659166436"/>
        <n v="0.13748099321210527"/>
        <n v="0.11945900602032786"/>
        <n v="0.14989647262862607"/>
        <n v="0.14982520835165428"/>
        <n v="0.14038780736109913"/>
        <n v="0.13828371290055577"/>
        <n v="0.11424998658500127"/>
        <n v="0.08764862772860828"/>
        <n v="0.1261734710027859"/>
        <n v="0.12094411183307625"/>
        <n v="0.05047593156545213"/>
        <n v="0.08502004816215188"/>
        <n v="0.11000025667886426"/>
        <n v="0.1132103594514514"/>
        <n v="0.11099172160876994"/>
        <n v="0.1715708933334902"/>
        <n v="0.04624227239631273"/>
        <n v="0.10759497984604752"/>
        <n v="0.1359102846087941"/>
        <n v="0.11748378426241772"/>
        <n v="0.10105573858351036"/>
        <n v="0.08949502771592903"/>
        <n v="0.07211781360586793"/>
        <n v="0.09546954561693674"/>
        <n v="0.1429292639777029"/>
        <n v="0.12264838204999037"/>
        <n v="0.12328933676703616"/>
        <n v="0.1253795316531207"/>
        <n v="0.10237417659462496"/>
        <n v="0.09358211302964049"/>
        <n v="0.07597401987635964"/>
        <n v="0.1294224465002297"/>
        <n v="0.07879711514319546"/>
        <n v="0.06362938370238633"/>
        <n v="0.11229927029332487"/>
        <n v="0.1609090749063228"/>
        <n v="0.10203453343588281"/>
        <n v="0.0942110658478991"/>
        <n v="0.10732344308462814"/>
        <n v="0.11837721755929892"/>
        <n v="0.06769060148902856"/>
        <n v="0.1041186276305986"/>
        <n v="0.14131657190670827"/>
        <n v="0.09285700802618016"/>
        <n v="0.11697731175243187"/>
        <n v="0.059330111401501066"/>
        <n v="0.07697910193208943"/>
        <n v="0.051743613787062305"/>
        <n v="0.07300738545659118"/>
        <n v="0.19773013772876605"/>
        <n v="0.12668958651417397"/>
        <n v="0.13675601988189875"/>
        <n v="0.10885786243705065"/>
        <n v="0.13425178681618996"/>
        <n v="0.13162052941617358"/>
        <n v="0.1271704468272739"/>
        <n v="0.13347006779705867"/>
        <n v="0.1083276040376121"/>
        <n v="0.08456549062310131"/>
        <n v="0.12182874460585698"/>
        <n v="0.10995483253511927"/>
        <n v="0.05020606340234683"/>
        <n v="0.07653495962551665"/>
        <n v="0.10940993131916557"/>
        <n v="0.10942018569944092"/>
        <n v="0.09825998642649145"/>
        <n v="0.15744893645109378"/>
        <n v="0.04190355032441787"/>
        <n v="0.1248873237906992"/>
        <n v="0.1567332143817968"/>
        <n v="0.12364915753175211"/>
        <n v="0.1180493557714802"/>
        <n v="0.10014677972566338"/>
        <n v="0.07895587007901313"/>
        <n v="0.10835703461208245"/>
        <n v="0.1594582949298939"/>
        <n v="0.14508756599119946"/>
        <n v="0.15749376544524316"/>
        <n v="0.14796034446487338"/>
        <n v="0.11497243345874013"/>
        <n v="0.10965620495888759"/>
        <n v="0.09009788970100578"/>
        <n v="0.14350146349398826"/>
        <n v="0.09211527508997937"/>
        <n v="0.07464414360596934"/>
        <n v="0.13782878645638383"/>
        <n v="0.18594723493659487"/>
        <n v="0.1119077598275852"/>
        <n v="0.10699551136821593"/>
        <n v="0.12525542058452843"/>
        <n v="0.12834933334241155"/>
        <n v="0.07648497119328651"/>
        <n v="0.12024028948156264"/>
        <n v="0.16940289230639258"/>
        <n v="0.10851467012237502"/>
        <n v="0.12938486961954346"/>
        <n v="0.06923250997944905"/>
        <n v="0.08819009177818678"/>
        <n v="0.06383585572341971"/>
        <n v="0.0855067765215543"/>
        <n v="0.21791030846985845"/>
        <n v="0.1451602075410999"/>
        <n v="0.14309282372611926"/>
        <n v="0.12168296565022603"/>
        <n v="0.14836205917198175"/>
        <n v="0.1515392187187017"/>
        <n v="0.14197623846845842"/>
        <n v="0.15008068246395392"/>
        <n v="0.1292532595191156"/>
        <n v="0.09939870546040078"/>
        <n v="0.1432353522627018"/>
        <n v="0.13607916717962937"/>
        <n v="0.059931378922036434"/>
        <n v="0.08650309484756055"/>
        <n v="0.11692917116142394"/>
        <n v="0.11654949458554262"/>
        <n v="0.11238573402493476"/>
        <n v="0.17775037888582926"/>
        <n v="0.05065187357310372"/>
        <n v="0.12026265109995776"/>
        <n v="0.16489090073798854"/>
        <n v="0.12928789172579902"/>
        <n v="0.13035133358153303"/>
        <n v="0.10453222010339423"/>
        <n v="0.08175412346697888"/>
        <n v="0.11477125429751261"/>
        <n v="0.17086094976322627"/>
        <n v="0.15325084399681818"/>
        <n v="0.15190557803325333"/>
        <n v="0.15603435854227563"/>
        <n v="0.11856458611985302"/>
        <n v="0.11638786869372536"/>
        <n v="0.09957919924174805"/>
        <n v="0.1469901978052555"/>
        <n v="0.1008674288524224"/>
        <n v="0.0803112928957859"/>
        <n v="0.14697789742772563"/>
        <n v="0.19876485154181733"/>
        <n v="0.1116207303498476"/>
        <n v="0.11351373696830191"/>
        <n v="0.13455744855110602"/>
        <n v="0.1378639230483027"/>
        <n v="0.08144021052620239"/>
        <n v="0.12418110502665355"/>
        <n v="0.17968184763702094"/>
        <n v="0.11470999049211376"/>
        <n v="0.14148122503468843"/>
        <n v="0.07102463809290986"/>
        <n v="0.0917312746283512"/>
        <n v="0.06846632281665735"/>
        <n v="0.0920303467078121"/>
        <n v="0.2200516760924369"/>
        <n v="0.14825015132413244"/>
        <n v="0.14856162257859595"/>
        <n v="0.1287359076253079"/>
        <n v="0.15352243821311867"/>
        <n v="0.1641240240021566"/>
        <n v="0.144039962237427"/>
        <n v="0.15561004927339256"/>
        <n v="0.1432191608604719"/>
        <n v="0.10673581830584207"/>
        <n v="0.1559340097349893"/>
        <n v="0.13860500418790073"/>
        <n v="0.06647205127048468"/>
        <n v="0.09155319005016048"/>
        <n v="0.12246746287184147"/>
        <n v="0.12513352201704078"/>
        <n v="0.11938842049062454"/>
        <n v="0.18711763952266558"/>
        <n v="0.05661868915885337"/>
        <n v="0.11086590580076086"/>
        <n v="0.17481710454292163"/>
        <n v="0.14241137904583004"/>
        <n v="0.1382486511066534"/>
        <n v="0.11085906307221816"/>
        <n v="0.08580514350692407"/>
        <n v="0.12056366363765876"/>
        <n v="0.19579714824252156"/>
        <n v="0.15532697747026547"/>
        <n v="0.16747418328494504"/>
        <n v="0.16816053095123396"/>
        <n v="0.12368320753594585"/>
        <n v="0.12150640397547563"/>
        <n v="0.110035308033795"/>
        <n v="0.14930874893510687"/>
        <n v="0.11172362094144864"/>
        <n v="0.0871386317159387"/>
        <n v="0.15004921282452155"/>
        <n v="0.19805587538284927"/>
        <n v="0.11412915099424661"/>
        <n v="0.12391228487231759"/>
        <n v="0.14203884420586815"/>
        <n v="0.1480406800522839"/>
        <n v="0.08665185073913735"/>
        <n v="0.1330879813191879"/>
        <n v="0.19483023612358075"/>
        <n v="0.11191019031087084"/>
        <n v="0.15434138354594984"/>
        <n v="0.0717514157917986"/>
        <n v="0.09223825756641943"/>
        <n v="0.07327890129746803"/>
        <n v="0.09916928717866422"/>
        <n v="0.2252016076041012"/>
        <n v="0.15063337392171067"/>
        <n v="0.15115951449530618"/>
        <n v="0.138197984374651"/>
        <n v="0.1560201168847468"/>
        <n v="0.17952976971229123"/>
        <n v="0.14574347372961327"/>
        <n v="0.16170605284851053"/>
        <n v="0.16220173720454295"/>
        <n v="0.1111312121320886"/>
        <n v="0.1673710055978724"/>
        <n v="0.13500261624391202"/>
        <n v="0.07220833698777461"/>
        <n v="0.09816914243653009"/>
        <n v="0.12767418469295252"/>
        <n v="0.13855028403576403"/>
        <n v="0.12607014165816763"/>
        <n v="0.19511233413463505"/>
        <n v="0.05784421172060152"/>
        <n v="0.10985638449142099"/>
        <n v="0.1831959154676307"/>
        <n v="0.15736448781299794"/>
        <n v="0.14626500663709366"/>
        <n v="0.11355486293852998"/>
        <n v="0.09077813985517556"/>
        <n v="0.12321408219060509"/>
        <n v="0.2095157264103844"/>
        <n v="0.15920398274004446"/>
        <n v="0.18082740729797664"/>
        <n v="0.1768112055037275"/>
        <n v="0.1327443518934307"/>
        <n v="0.12529018834340366"/>
        <n v="0.11913591266539385"/>
        <n v="0.15881581715117557"/>
        <n v="0.12580317879216063"/>
        <n v="0.09412600744077833"/>
        <n v="0.17359673895030306"/>
        <n v="0.18421640206402487"/>
        <n v="0.11559837139741704"/>
        <n v="0.13042179647485994"/>
        <n v="0.1524182791637637"/>
        <n v="0.15817072010692454"/>
        <n v="0.09044912273919667"/>
        <n v="0.13901892069524185"/>
        <n v="0.21280036559048449"/>
        <n v="0.11544554263471951"/>
        <n v="0.16400981327694586"/>
        <n v="0.07034411286277178"/>
        <n v="0.09201215184093098"/>
        <n v="0.07947508000119628"/>
        <n v="0.10210775787818964"/>
        <n v="0.21680910361418343"/>
        <n v="0.14656044156399214"/>
        <n v="0.15460439242967033"/>
        <n v="0.14422797867722567"/>
        <n v="0.15298668104839308"/>
        <n v="0.19403776792677543"/>
        <n v="0.14282173316034183"/>
        <n v="0.16560411435102745"/>
        <n v="0.16433226389019948"/>
        <n v="0.11531191826485995"/>
        <n v="0.1864025297201636"/>
        <n v="0.13559837510058328"/>
        <n v="0.07561361578160265"/>
        <n v="0.10282581496092588"/>
        <n v="0.13581385724101563"/>
        <n v="0.14941953210468617"/>
        <n v="0.13977973692882106"/>
        <n v="0.19958870675494159"/>
        <n v="0.05560387387894384"/>
        <n v="0.11869393209646237"/>
        <n v="0.1862349607338301"/>
        <n v="0.16571391278308545"/>
        <n v="0.1551061604756246"/>
        <n v="0.11272364762102263"/>
        <n v="0.09437764040415966"/>
        <n v="0.12196768248270086"/>
        <n v="0.21504863600676913"/>
        <n v="0.16099811280516882"/>
        <n v="0.17761320457260746"/>
        <n v="0.19289539959671156"/>
        <n v="0.13725649404557932"/>
        <n v="0.13118501544535968"/>
        <n v="0.12974794884110746"/>
        <n v="0.15640580369934495"/>
        <n v="0.13533899462691057"/>
        <n v="0.10112685617953444"/>
        <n v="0.18747505768631684"/>
        <n v="0.18884026648655236"/>
        <n v="0.12763182231010115"/>
        <n v="0.13214577058232932"/>
        <n v="0.17317655949405694"/>
        <n v="0.16909133004290258"/>
        <n v="0.09788669026980384"/>
        <n v="0.14167307517745947"/>
        <n v="0.21955048176872693"/>
        <n v="0.12213878162472852"/>
        <n v="0.1585618369989016"/>
        <n v="0.07276370719715838"/>
        <n v="0.0923055764632664"/>
        <n v="0.08371800185421549"/>
        <n v="0.09962860300856735"/>
        <n v="0.20643290996806102"/>
        <n v="0.1360875046781852"/>
        <n v="0.15889738692445102"/>
        <n v="0.1509605953454133"/>
        <n v="0.15686078809812468"/>
        <n v="0.2022949947382981"/>
        <n v="0.1404080120434083"/>
        <n v="0.16896921092160894"/>
        <n v="0.17288907193872288"/>
        <n v="0.11879661515647251"/>
        <n v="0.20054730933834633"/>
        <n v="0.14288698491997875"/>
        <n v="0.07824565815853715"/>
        <n v="0.11050565995985775"/>
        <n v="0.1486346658824695"/>
        <n v="0.1552314938467858"/>
        <n v="0.14627215745535657"/>
        <n v="0.1958861463690357"/>
        <n v="0.0615115260160608"/>
        <n v="0.12386199781461066"/>
        <n v="0.18944554024289334"/>
        <n v="0.17045360871405413"/>
        <n v="0.16746905281181185"/>
        <n v="0.10872211987064909"/>
        <n v="0.09636799452983565"/>
        <n v="0.11828256473121916"/>
        <n v="0.22237267845275718"/>
        <n v="0.16572183468208843"/>
        <n v="0.18190116060626613"/>
        <n v="0.1952955353426644"/>
        <n v="0.13440289120981927"/>
        <n v="0.13586077923421144"/>
        <n v="0.1408181058563211"/>
        <n v="0.15819543807283282"/>
        <n v="0.14093301119004045"/>
        <n v="0.10951937355621694"/>
        <n v="0.19797077133027116"/>
        <n v="0.2032190966788009"/>
        <n v="0.13218135299273673"/>
        <n v="0.1301257578440008"/>
        <n v="0.18751256075264405"/>
        <n v="0.17909038123000337"/>
        <n v="0.10211573742844046"/>
        <n v="0.15388789057865238"/>
        <n v="0.22363221899239388"/>
        <n v="0.12673658345149375"/>
        <n v="0.1730221778487185"/>
        <n v="0.07816208001393904"/>
        <n v="0.09631762132646735"/>
        <n v="0.08838793404818304"/>
        <n v="0.09892568386739808"/>
        <n v="0.2104141467570513"/>
        <n v="0.1299815949550515"/>
        <n v="0.16154010844935682"/>
        <n v="0.15757541996799224"/>
        <n v="0.16135145493217115"/>
        <n v="0.20834656266006812"/>
        <n v="0.13965999788098757"/>
        <n v="0.17045454545454544"/>
        <n v="0.18375567951873809"/>
        <n v="0.12346657553654639"/>
        <n v="0.2065724479959267"/>
        <n v="0.15264143183787277"/>
        <n v="0.08680431341122606"/>
        <n v="0.1139714161854227"/>
        <n v="0.16045446638461675"/>
        <n v="0.1598335690411429"/>
        <n v="0.14930772190786634"/>
        <n v="0.18907778223475927"/>
        <n v="0.06530186056091448"/>
        <n v="0.12492668409025602"/>
        <n v="0.18897931791342995"/>
        <n v="0.17004599922245295"/>
        <n v="0.1714330928944546"/>
        <n v="0.10447404108168258"/>
        <n v="0.09465957917923006"/>
        <n v="0.1122232937093261"/>
        <n v="0.22202157495945649"/>
        <n v="0.16193791929814597"/>
        <n v="0.17371574451083244"/>
        <n v="0.19314619056947083"/>
        <n v="0.12673645838335607"/>
        <n v="0.1326194958210426"/>
        <n v="0.14601940585621995"/>
        <n v="0.14512990927832267"/>
        <n v="0.13896712473441997"/>
        <n v="0.1055845065737499"/>
        <n v="0.1935446213591348"/>
        <n v="0.20615915630954526"/>
        <n v="0.1292817336755164"/>
        <n v="0.1216599095675802"/>
        <n v="0.19039314988246314"/>
        <n v="0.18471720213463155"/>
        <n v="0.10020805764760576"/>
        <n v="0.1572990927521566"/>
        <n v="0.22109243151257504"/>
        <n v="0.1253512061726723"/>
        <n v="0.1711054840075842"/>
        <n v="0.08372838127841851"/>
        <n v="0.0949851782201025"/>
        <n v="0.08824383604456029"/>
        <n v="0.0933941110855242"/>
        <n v="0.20991933764905651"/>
        <n v="0.12930507128361515"/>
        <n v="0.15719089184107252"/>
        <n v="0.15651607730640132"/>
        <n v="0.16100957238461297"/>
        <n v="0.20902564343188973"/>
        <n v="0.14090305966979877"/>
        <n v="0.1638514522325961"/>
        <n v="0.18431777991522405"/>
        <n v="0.12453643841464804"/>
        <n v="0.20397472672432274"/>
        <n v="0.15482370768114853"/>
        <n v="0.09701325720548283"/>
        <n v="0.11161924656450063"/>
        <n v="0.15419130501420109"/>
        <n v="0.1606253197207143"/>
        <n v="0.14601256462136142"/>
        <n v="0.18672548219436796"/>
        <n v="0.05956223467717322"/>
        <n v="0.11911704729985091"/>
        <n v="0.19175695812312668"/>
        <n v="0.1654011542863438"/>
        <n v="0.16492320283448492"/>
        <n v="0.09759139465076691"/>
        <n v="0.08846385130517972"/>
        <n v="0.10552129056420385"/>
        <n v="0.21739038191813503"/>
        <n v="0.14866495884705647"/>
        <n v="0.16135253524067744"/>
        <n v="0.18156940337405633"/>
        <n v="0.11572109118691296"/>
        <n v="0.12190524108084984"/>
        <n v="0.1443116586040781"/>
        <n v="0.13940912898515617"/>
        <n v="0.1346518592964824"/>
        <n v="0.10406818607111533"/>
        <n v="0.18840226667005275"/>
        <n v="0.19328485762559863"/>
        <n v="0.12301241356121012"/>
        <n v="0.11433396669760718"/>
        <n v="0.18663777886340183"/>
        <n v="0.19512975089782478"/>
        <n v="0.09462401853881518"/>
        <n v="0.15688894463684513"/>
        <n v="0.20898479329821593"/>
        <n v="0.12455205820847343"/>
        <n v="0.1646219320952575"/>
        <n v="0.08883992729670355"/>
        <n v="0.09462903753244313"/>
        <n v="0.08588550517856115"/>
        <n v="0.08598647660454398"/>
        <n v="0.19910287705092547"/>
        <n v="0.12272199030339308"/>
        <n v="0.1538462940439605"/>
        <n v="0.1541033983544573"/>
        <n v="0.16224128383899597"/>
        <n v="0.1995408467332116"/>
        <n v="0.13479278738331027"/>
        <n v="0.152018097812833"/>
        <n v="0.18071196568118125"/>
        <n v="0.12360362493019642"/>
        <n v="0.19933286700088026"/>
        <n v="0.15508654733398883"/>
        <n v="0.10088498389049015"/>
        <n v="0.10599060134623695"/>
        <n v="0.14674456351034842"/>
        <n v="0.1544776878845032"/>
        <n v="0.14039526520196852"/>
        <n v="0.18633755357894996"/>
        <n v="0.06349161484499313"/>
        <n v="0.10706876363829901"/>
        <n v="0.1682358822897603"/>
        <n v="0.15968448643702016"/>
        <n v="0.15890687121118244"/>
        <n v="0.08677885773006373"/>
        <n v="0.08017342708991451"/>
        <n v="0.09389443315536856"/>
        <n v="0.1957648170604776"/>
        <n v="0.12506358605097334"/>
        <n v="0.13812827643300807"/>
        <n v="0.16382248878705144"/>
        <n v="0.10129436570567242"/>
        <n v="0.1115450211893921"/>
        <n v="0.12352367140962771"/>
        <n v="0.12816606148726553"/>
        <n v="0.12532108887452614"/>
        <n v="0.09436125958885562"/>
        <n v="0.17893994753089829"/>
        <n v="0.181734709168063"/>
        <n v="0.11408320185671383"/>
        <n v="0.09688534414136026"/>
        <n v="0.1730356848298235"/>
        <n v="0.17983806385297962"/>
        <n v="0.0810301446035669"/>
        <n v="0.1503228604512041"/>
        <n v="0.19378961258863903"/>
        <n v="0.114632139937218"/>
        <n v="0.14063217250333332"/>
        <n v="0.08875606148629422"/>
        <n v="0.08899069792101076"/>
        <n v="0.07926395439878434"/>
        <n v="0.07068875660538368"/>
        <n v="0.17282742439991203"/>
        <n v="0.10290737074016747"/>
        <n v="0.1421568172628845"/>
        <n v="0.13929798554506373"/>
        <n v="0.15491737530764513"/>
        <n v="0.18371699707161795"/>
        <n v="0.12388735754329616"/>
        <n v="0.1318469744609552"/>
        <n v="0.17194482948743336"/>
        <n v="0.11680570649343966"/>
        <n v="0.19259216951316951"/>
        <n v="0.14070181294218892"/>
        <n v="0.0891417493540601"/>
        <n v="0.0979756802214954"/>
        <n v="0.1366673323896045"/>
        <n v="0.14177701231008294"/>
        <n v="0.12568463122467508"/>
        <n v="0.18398435498701643"/>
        <n v="0.061642319022338896"/>
        <n v="0.09212375249500998"/>
        <n v="0.14273797178525657"/>
        <n v="0.14193149231767135"/>
        <n v="0.12832529054158232"/>
        <n v="0.07224707219557013"/>
        <n v="0.0641810105999463"/>
        <n v="0.07248153816307285"/>
        <n v="0.17444506169921045"/>
        <n v="0.10197313088042345"/>
        <n v="0.10466947313206643"/>
        <n v="0.13367622972033852"/>
        <n v="0.08509502738882779"/>
        <n v="0.09730261105817262"/>
        <n v="0.08764764651427301"/>
        <n v="0.11428041339780999"/>
        <n v="0.10940691635735932"/>
        <n v="0.07740475178486704"/>
        <n v="0.16255373431171205"/>
        <n v="0.16112968558533527"/>
        <n v="0.0962945452575966"/>
        <n v="0.0792609209009931"/>
        <n v="0.15136107371445334"/>
        <n v="0.1464686079237165"/>
        <n v="0.0653246675047333"/>
        <n v="0.1343562332916407"/>
        <n v="0.17098962948843"/>
        <n v="0.09395801955726832"/>
        <n v="0.1203540808117537"/>
        <n v="0.07980772007074025"/>
        <n v="0.07371577380049352"/>
        <n v="0.05998142241254857"/>
        <n v="0.057089449703172895"/>
        <n v="0.1429068706727507"/>
        <n v="0.07451807953692546"/>
        <n v="0.12030530273217069"/>
        <n v="0.11773998134773703"/>
        <n v="0.12720890140123714"/>
        <n v="0.15255599170298798"/>
        <n v="0.10561444440286612"/>
        <n v="0.09709451751347227"/>
        <n v="0.14978809212980232"/>
        <n v="0.09166680089757108"/>
        <n v="0.1700049587544852"/>
        <n v="0.12108641882324404"/>
        <n v="0.068032786704663"/>
        <n v="0.0822269026362435"/>
        <n v="0.11543407109601692"/>
        <n v="0.11417003353318057"/>
        <n v="0.09664011589511443"/>
        <n v="0.1655827522290322"/>
        <n v="0.04780214735706465"/>
        <n v="0.08288106130583092"/>
        <n v="0.12114585077463765"/>
        <n v="0.13145787137761197"/>
        <n v="0.09994015153903549"/>
        <n v="0.06065202273708714"/>
        <n v="0.05172731009687651"/>
        <n v="0.06356738067322715"/>
        <n v="0.15414705395735528"/>
        <n v="0.0842080771693703"/>
        <n v="0.07852886159104089"/>
        <n v="0.10743517804555004"/>
        <n v="0.07247420645197127"/>
        <n v="0.08558019036481175"/>
        <n v="0.06530417383596643"/>
        <n v="0.10194079989406166"/>
        <n v="0.09703252829735248"/>
        <n v="0.06679624055759176"/>
        <n v="0.1476018082565518"/>
        <n v="0.17827014964877244"/>
        <n v="0.0781858602772282"/>
        <n v="0.06332234763098805"/>
        <n v="0.1300547985770859"/>
        <n v="0.12630808486955067"/>
        <n v="0.05601811924411161"/>
        <n v="0.11838527420037692"/>
        <n v="0.15169971497445897"/>
        <n v="0.08234928795645294"/>
        <n v="0.10172224800844819"/>
        <n v="0.07362243353929397"/>
        <n v="0.06725139141093912"/>
        <n v="0.04831867169843439"/>
        <n v="0.050264691330246844"/>
        <n v="0.11934311684410409"/>
        <n v="0.05445151358704869"/>
        <n v="0.10165242294105754"/>
        <n v="0.09994689542022499"/>
        <n v="0.1142111368403609"/>
        <n v="0.1245281377263749"/>
        <n v="0.0941797881985699"/>
        <n v="0.08044321200982367"/>
        <n v="0.13021933117185353"/>
        <n v="0.07876781325551478"/>
        <n v="0.1458609686476526"/>
        <n v="0.1041607165137215"/>
        <n v="0.05038629695733693"/>
        <n v="0.06958315035840958"/>
        <n v="0.08947621649248338"/>
        <n v="0.0885371788954092"/>
        <n v="0.07494793472642065"/>
        <n v="0.15040948535844506"/>
        <n v="0.04140302137377459"/>
        <n v="0.08258280170513009"/>
        <n v="0.11683580007019286"/>
        <n v="0.13331516683341232"/>
        <n v="0.08831332554326335"/>
        <n v="0.05650117953470799"/>
        <n v="0.05218792856090134"/>
        <n v="0.06026254015144857"/>
        <n v="0.15062337657815753"/>
        <n v="0.07706862869931597"/>
        <n v="0.06711748827107725"/>
        <n v="0.10160851757242897"/>
        <n v="0.06812383757386893"/>
        <n v="0.07947054092875062"/>
        <n v="0.0578482365017723"/>
        <n v="0.09817366928730974"/>
        <n v="0.09203657157761798"/>
        <n v="0.06552469748920985"/>
        <n v="0.14143008904609047"/>
        <n v="0.14863319408325432"/>
        <n v="0.07093018504533659"/>
        <n v="0.05621831645619775"/>
        <n v="0.12252965245960935"/>
        <n v="0.12042545437165868"/>
        <n v="0.053082944913036806"/>
        <n v="0.11403553766790339"/>
        <n v="0.14551385592569194"/>
        <n v="0.08289416672022357"/>
        <n v="0.09683509729122618"/>
        <n v="0.06911888692476663"/>
        <n v="0.0676413728524649"/>
        <n v="0.04502758011184421"/>
        <n v="0.047765392143362125"/>
        <n v="0.11754255880446417"/>
        <n v="0.04699001796182497"/>
        <n v="0.09418527168795654"/>
        <n v="0.09362782018957837"/>
        <n v="0.1159261039597463"/>
        <n v="0.11779938142341387"/>
        <n v="0.09034951942213654"/>
        <n v="0.07217811153724292"/>
        <n v="0.12270017618825815"/>
        <n v="0.07610462303394419"/>
        <n v="0.1400434993321434"/>
        <n v="0.1016364576124446"/>
        <n v="0.04753171788157888"/>
        <n v="0.06644721068249258"/>
        <n v="0.08438428757251625"/>
        <n v="0.08300326684450739"/>
        <n v="0.06822050786210461"/>
        <n v="0.1468569320826236"/>
        <n v="0.04226727316237782"/>
      </sharedItems>
    </cacheField>
    <cacheField name="# of Beds/Pop" numFmtId="10">
      <sharedItems containsSemiMixedTypes="0" containsString="0" containsNumber="1">
        <n v="0.0025781021338753046"/>
        <n v="5.918888671251147E-4"/>
        <n v="5.563397988861325E-4"/>
        <n v="8.191175763174635E-4"/>
        <n v="0.0013529997578240929"/>
        <n v="0.0014246557039002748"/>
        <n v="7.309518173430126E-4"/>
        <n v="0.009381102556620502"/>
        <n v="0.001039714878968473"/>
        <n v="8.186971226474824E-4"/>
        <n v="6.92155764085155E-4"/>
        <n v="0.0024051070144690215"/>
        <n v="8.111112761852861E-4"/>
        <n v="8.632047612557358E-4"/>
        <n v="8.129474170071491E-4"/>
        <n v="8.617380461418458E-4"/>
        <n v="9.654043424319747E-4"/>
        <n v="7.419731437884542E-4"/>
        <n v="5.553979297003995E-4"/>
        <n v="0.0025426578433770347"/>
        <n v="8.621483991715713E-4"/>
        <n v="0.0017390776222631563"/>
        <n v="8.994080702910886E-4"/>
        <n v="0.0011896045881617198"/>
        <n v="9.368373619128063E-4"/>
        <n v="3.242566197899006E-4"/>
        <n v="0.001250257964032179"/>
        <n v="7.478664628208584E-4"/>
        <n v="9.89142947489184E-4"/>
        <n v="0.0014265423586050851"/>
        <n v="0.0011520374741541782"/>
        <n v="8.08117562304029E-4"/>
        <n v="0.001129458548301563"/>
        <n v="0.00100469719038486"/>
        <n v="0.004600301518722666"/>
        <n v="7.913134597604748E-4"/>
        <n v="7.789924745960782E-4"/>
        <n v="0.0014044536529115713"/>
        <n v="0.0010004494943149842"/>
        <n v="9.393401915572898E-4"/>
        <n v="5.877685874389617E-4"/>
        <n v="0.0013610136246985326"/>
        <n v="7.347352934599556E-4"/>
        <n v="6.178654986405494E-4"/>
        <n v="8.815712831154637E-4"/>
        <n v="5.788910459070028E-4"/>
        <n v="0.0013202919080383799"/>
        <n v="0.0019258834472026924"/>
        <n v="7.442579751416807E-4"/>
        <n v="8.29230602867457E-4"/>
        <n v="0.0013806651921254001"/>
        <n v="0.002559967720960792"/>
        <n v="5.503299228906481E-4"/>
        <n v="6.345612440975377E-4"/>
        <n v="9.007325034288314E-4"/>
        <n v="0.001174158373187422"/>
        <n v="0.0014232907746932093"/>
        <n v="7.563049246471278E-4"/>
        <n v="0.008691809282841018"/>
        <n v="0.0010382238386022681"/>
        <n v="8.662270375621578E-4"/>
        <n v="7.150908635851268E-4"/>
        <n v="0.002204695485707625"/>
        <n v="7.969373299624383E-4"/>
        <n v="8.19424725833678E-4"/>
        <n v="7.846361933515997E-4"/>
        <n v="8.789171313071886E-4"/>
        <n v="8.792725487402301E-4"/>
        <n v="6.817452589189788E-4"/>
        <n v="5.813298241734888E-4"/>
        <n v="0.002534053152170965"/>
        <n v="8.758117733016634E-4"/>
        <n v="0.0016748775793783484"/>
        <n v="8.643141897254775E-4"/>
        <n v="0.0011269397645731344"/>
        <n v="9.553006892789238E-4"/>
        <n v="3.6699687431481886E-4"/>
        <n v="0.001232568592582348"/>
        <n v="7.601855145950286E-4"/>
        <n v="9.872676516647376E-4"/>
        <n v="0.0013236253674509242"/>
        <n v="9.737041100601639E-4"/>
        <n v="8.04273141101068E-4"/>
        <n v="0.0011740141377020947"/>
        <n v="9.91014863281686E-4"/>
        <n v="0.004584976589840555"/>
        <n v="7.892099752515858E-4"/>
        <n v="8.132450117101222E-4"/>
        <n v="0.0016951620875706457"/>
        <n v="9.912583777818736E-4"/>
        <n v="8.996766078411731E-4"/>
        <n v="5.954202084571772E-4"/>
        <n v="0.0012106496589552567"/>
        <n v="7.924952326573041E-4"/>
        <n v="6.303215181368454E-4"/>
        <n v="9.137215250252623E-4"/>
        <n v="5.950932620530343E-4"/>
        <n v="0.001366886415424504"/>
        <n v="0.001849481955927641"/>
        <n v="7.749913684778355E-4"/>
        <n v="8.427734543629541E-4"/>
        <n v="0.0010670279737156018"/>
        <n v="0.0026336366993201417"/>
        <n v="6.51725764919164E-4"/>
        <n v="7.841546318407283E-4"/>
        <n v="9.328290501083997E-4"/>
        <n v="0.0011042292451722872"/>
        <n v="0.0013220633807575887"/>
        <n v="9.559215803003502E-4"/>
        <n v="0.009544881963567266"/>
        <n v="0.0011603075538917356"/>
        <n v="9.199749742718464E-4"/>
        <n v="6.99945595699522E-4"/>
        <n v="0.0025289824622549894"/>
        <n v="9.606654179497762E-4"/>
        <n v="8.064727859668027E-4"/>
        <n v="8.02377426238842E-4"/>
        <n v="8.312332303398338E-4"/>
        <n v="8.922845368016732E-4"/>
        <n v="6.440018341172236E-4"/>
        <n v="5.674838405385416E-4"/>
        <n v="0.00251389832871508"/>
        <n v="9.1507116751264E-4"/>
        <n v="0.0020401112435201843"/>
        <n v="8.541860120957785E-4"/>
        <n v="0.0011874278138384192"/>
        <n v="9.180562933052736E-4"/>
        <n v="3.61731065859527E-4"/>
        <n v="0.001295890632857985"/>
        <n v="7.663098509357487E-4"/>
        <n v="9.551852348887328E-4"/>
        <n v="0.0012412283070684577"/>
        <n v="9.955249346156345E-4"/>
        <n v="7.983823170519123E-4"/>
        <n v="7.885358069763688E-4"/>
        <n v="0.001000750645472618"/>
        <n v="0.004505861564959406"/>
        <n v="7.935181662496323E-4"/>
        <n v="8.467123521106188E-4"/>
        <n v="0.001534347243887829"/>
        <n v="0.0010077985920486105"/>
        <n v="9.4681772956318E-4"/>
        <n v="5.893903453108607E-4"/>
        <n v="0.001239501197426386"/>
        <n v="8.37097864028397E-4"/>
        <n v="6.290401488735339E-4"/>
        <n v="9.406833836584153E-4"/>
        <n v="6.230818759899047E-4"/>
        <n v="0.001499675097070752"/>
        <n v="0.0019950063725679714"/>
        <n v="8.126597971294053E-4"/>
        <n v="8.820827563065041E-4"/>
        <n v="9.670946060298349E-4"/>
        <n v="0.0024669931698837896"/>
        <n v="7.060286523811349E-4"/>
        <n v="6.864512434854545E-4"/>
        <n v="8.342688116266426E-4"/>
        <n v="0.0011305415391334311"/>
        <n v="0.0012587626955501466"/>
        <n v="8.653761169617075E-4"/>
        <n v="0.010618595596768803"/>
        <n v="0.0011931828858114584"/>
        <n v="9.525630558177066E-4"/>
        <n v="7.801647129589995E-4"/>
        <n v="0.002982262830498477"/>
        <n v="0.001038891967322935"/>
        <n v="9.832853126480962E-4"/>
        <n v="7.963290459474113E-4"/>
        <n v="9.21935951419289E-4"/>
        <n v="8.643398655807223E-4"/>
        <n v="7.945075736322238E-4"/>
        <n v="6.769836058277932E-4"/>
        <n v="0.002420609712743824"/>
        <n v="9.316235431355303E-4"/>
        <n v="0.0018394256979074567"/>
        <n v="8.644095793901663E-4"/>
        <n v="0.0012592285218761554"/>
        <n v="9.91101521718001E-4"/>
        <n v="4.420408242422945E-4"/>
        <n v="0.0012240691855290352"/>
        <n v="7.787260073660746E-4"/>
        <n v="0.0013663603147650164"/>
        <n v="0.0013401161607889001"/>
        <n v="0.001024144787265948"/>
        <n v="7.876782415952391E-4"/>
        <n v="7.998685042936789E-4"/>
        <n v="0.0011207574988299507"/>
        <n v="0.004482835404110749"/>
        <n v="8.074950628791776E-4"/>
        <n v="9.350208790823271E-4"/>
        <n v="0.0016029729264431217"/>
        <n v="0.0011134316069985031"/>
        <n v="0.0010117798049129529"/>
        <n v="5.830396916553513E-4"/>
        <n v="0.0015519633022482867"/>
        <n v="9.42105347810521E-4"/>
        <n v="6.837504361807477E-4"/>
        <n v="8.873737731751484E-4"/>
        <n v="6.643835074703598E-4"/>
        <n v="0.0015372753274508423"/>
        <n v="0.0019235452684057824"/>
        <n v="9.537130682166359E-4"/>
        <n v="9.110988556004537E-4"/>
        <n v="0.0012034607254557807"/>
        <n v="0.002459010874322459"/>
        <n v="7.168946318995714E-4"/>
        <n v="8.001831664056768E-4"/>
        <n v="9.99601570506253E-4"/>
        <n v="0.0010817849443919472"/>
        <n v="0.0013809912400132472"/>
        <n v="9.039535396932256E-4"/>
        <n v="0.012091754220624338"/>
        <n v="0.0012315932079213548"/>
        <n v="0.0010459471619975085"/>
        <n v="8.528931918130791E-4"/>
        <n v="0.00308772224496723"/>
        <n v="0.0011387682281111065"/>
        <n v="0.0011318047832706664"/>
        <n v="8.876351818622619E-4"/>
        <n v="9.760620003501109E-4"/>
        <n v="8.451834669480741E-4"/>
        <n v="8.551212461483511E-4"/>
        <n v="7.850306300794686E-4"/>
        <n v="0.002545962667416599"/>
        <n v="0.0010218055093595586"/>
        <n v="0.0018643777751758549"/>
        <n v="9.303688112165047E-4"/>
        <n v="0.0012435388825343507"/>
        <n v="0.0010718418014690914"/>
        <n v="4.6244978006048965E-4"/>
        <n v="0.0012061753876889507"/>
        <n v="8.503413075751722E-4"/>
        <n v="0.0012961008525169484"/>
        <n v="0.0014335296984027658"/>
        <n v="0.001098464382515662"/>
        <n v="8.031703987926411E-4"/>
        <n v="8.984232194613761E-4"/>
        <n v="0.0012251867150987051"/>
        <n v="0.0043149476907441905"/>
        <n v="8.457001080750443E-4"/>
        <n v="9.577044420226046E-4"/>
        <n v="0.0014147609576790788"/>
        <n v="0.0012262610345508155"/>
        <n v="0.0010606759587678764"/>
        <n v="7.49743453143855E-4"/>
        <n v="0.0013395963612070493"/>
        <n v="0.0010492721923925285"/>
        <n v="7.271245061270906E-4"/>
        <n v="8.208942721683336E-4"/>
        <n v="7.058976429410057E-4"/>
        <n v="0.0012044217654388612"/>
        <n v="0.0020037093348854876"/>
        <n v="0.001108885106412452"/>
        <n v="9.446446940819184E-4"/>
        <n v="0.0013874578593849052"/>
        <n v="0.002518857576208984"/>
        <n v="7.442114541001973E-4"/>
        <n v="8.343032192156878E-4"/>
        <n v="0.0010936935170156935"/>
        <n v="0.0011805637094679724"/>
        <n v="0.0014031059371566947"/>
        <n v="9.471763194216289E-4"/>
        <n v="0.010284868555155433"/>
        <n v="0.0012164765700880512"/>
        <n v="0.0010893654028606896"/>
        <n v="9.053010339521766E-4"/>
        <n v="0.003066059779381433"/>
        <n v="0.001154828711616597"/>
        <n v="0.001124965582346694"/>
        <n v="9.312120103409247E-4"/>
        <n v="9.848078528103248E-4"/>
        <n v="0.0010234591683080149"/>
        <n v="9.227554149509406E-4"/>
        <n v="8.630815783507943E-4"/>
        <n v="0.0026049344139684625"/>
        <n v="0.0010146065944753035"/>
        <n v="0.0019381565542947172"/>
        <n v="0.0010405171562526204"/>
        <n v="0.0012361410517355755"/>
        <n v="0.0011028060488417985"/>
        <n v="5.009646411932723E-4"/>
        <n v="0.0011866271770585412"/>
        <n v="9.302378408040953E-4"/>
        <n v="0.0012785608117140523"/>
        <n v="0.0015713040660994186"/>
        <n v="0.001023566707539552"/>
        <n v="8.722353847305484E-4"/>
        <n v="0.0010894366746392826"/>
        <n v="0.0015568944522475093"/>
        <n v="0.004404364155217285"/>
        <n v="8.839030778291588E-4"/>
        <n v="9.727611533817259E-4"/>
        <n v="0.0015289127250629705"/>
        <n v="0.0012619393615462527"/>
        <n v="0.0010805328105396418"/>
        <n v="7.66951674487327E-4"/>
        <n v="0.0017082756595289605"/>
        <n v="0.001058472373128114"/>
        <n v="7.57667019033526E-4"/>
        <n v="9.250489169889256E-4"/>
        <n v="7.262794236087781E-4"/>
        <n v="0.0014429299627682524"/>
        <n v="0.002019732152486708"/>
        <n v="0.0011631242248947454"/>
        <n v="9.84630006965647E-4"/>
        <n v="0.0014546657594190888"/>
        <n v="0.002461079266017705"/>
        <n v="7.688278698864121E-4"/>
        <n v="7.245451719051631E-4"/>
        <n v="0.0013178623746504649"/>
        <n v="0.001141196141489766"/>
        <n v="0.0015816503155360619"/>
        <n v="9.486338809972031E-4"/>
        <n v="0.010971921465092835"/>
        <n v="0.0012559865656590554"/>
        <n v="0.0011240120319050985"/>
        <n v="9.190559539852435E-4"/>
        <n v="0.003063585652866636"/>
        <n v="0.0011711405005331696"/>
        <n v="0.0010831687341629457"/>
        <n v="9.837725644488995E-4"/>
        <n v="0.0010372923425478308"/>
        <n v="0.0010986053432607559"/>
        <n v="9.649100564365976E-4"/>
        <n v="9.84515936286709E-4"/>
        <n v="0.002286963936008174"/>
        <n v="9.98311427528295E-4"/>
        <n v="0.0020507550609705255"/>
        <n v="0.0010715832297375572"/>
        <n v="0.0013453971590039"/>
        <n v="0.0012021527843106188"/>
        <n v="5.371183184419759E-4"/>
        <n v="0.001307378720333406"/>
        <n v="9.785359094200182E-4"/>
        <n v="0.0012670290875224709"/>
        <n v="0.0018330225989451876"/>
        <n v="0.0010477741544545017"/>
        <n v="8.52685666637007E-4"/>
        <n v="0.0011123145903142036"/>
        <n v="0.001835799690308574"/>
        <n v="0.003994518819640194"/>
        <n v="9.269747409506665E-4"/>
        <n v="0.0010002095799970458"/>
        <n v="0.0017460831023589523"/>
        <n v="0.0012446460364879375"/>
        <n v="0.0011594768062045734"/>
        <n v="7.19515676657569E-4"/>
        <n v="0.002056092365271223"/>
        <n v="0.0010376466644266577"/>
        <n v="8.323600275517363E-4"/>
        <n v="9.32503427971087E-4"/>
        <n v="7.545009698836982E-4"/>
        <n v="0.0016621570003180473"/>
        <n v="0.0021092362187286177"/>
        <n v="0.0011305014827402982"/>
        <n v="0.0010618355759769021"/>
        <n v="0.0013975605280892517"/>
        <n v="0.002569052609316917"/>
        <n v="8.438222976885851E-4"/>
        <n v="8.650685586255374E-4"/>
        <n v="0.0013537934703806809"/>
        <n v="0.001187098745409864"/>
        <n v="0.0014692339303487496"/>
        <n v="0.0010106257536587212"/>
        <n v="0.012054165470816917"/>
        <n v="0.0013667914057714742"/>
        <n v="0.0012424509037024852"/>
        <n v="9.393928701173825E-4"/>
        <n v="0.0029187505589776423"/>
        <n v="0.0012372593477238533"/>
        <n v="0.0012381726903519922"/>
        <n v="9.91564836181268E-4"/>
        <n v="0.001180718582468049"/>
        <n v="0.001077978624236691"/>
        <n v="0.0011277753598556448"/>
        <n v="0.0010077733871734788"/>
        <n v="0.002687501917304105"/>
        <n v="0.0010261262199383412"/>
        <n v="0.002441019974513433"/>
        <n v="0.0011482831427193402"/>
        <n v="0.0013160417099899128"/>
        <n v="0.0012842982173225865"/>
        <n v="6.097318283693537E-4"/>
        <n v="0.0014721571983852615"/>
        <n v="0.0011002651949883397"/>
        <n v="0.0010080910019926736"/>
        <n v="0.001998056611246679"/>
        <n v="0.0010623293492215613"/>
        <n v="9.353316125941132E-4"/>
        <n v="0.0012385125807935942"/>
        <n v="0.0014148585717598694"/>
        <n v="0.0038719102470090422"/>
        <n v="0.0011486488587088498"/>
        <n v="0.001092661935690449"/>
        <n v="0.002018801715548239"/>
        <n v="0.0012809539750185022"/>
        <n v="0.0011188373943688658"/>
        <n v="8.704556769382114E-4"/>
        <n v="0.0018843050913021759"/>
        <n v="0.0010741975110448098"/>
        <n v="8.528059627383236E-4"/>
        <n v="0.001099775663703229"/>
        <n v="9.61135367952537E-4"/>
        <n v="0.002256612240924477"/>
        <n v="0.0026629814712416378"/>
        <n v="0.0011678260693773384"/>
        <n v="0.0010675189565487436"/>
        <n v="0.0015533280697538705"/>
        <n v="0.0025683830270521748"/>
        <n v="8.921171474175316E-4"/>
        <n v="9.014940011026539E-4"/>
        <n v="0.0014090169765344832"/>
        <n v="0.0012424445343944114"/>
        <n v="0.0012584574269397688"/>
        <n v="9.84365034486154E-4"/>
        <n v="0.009820098562770455"/>
        <n v="0.0013533322119281105"/>
        <n v="0.0012056771686439385"/>
        <n v="9.626821815949384E-4"/>
        <n v="0.0030318255675355274"/>
        <n v="0.001178805295296089"/>
        <n v="0.0011247501425518983"/>
        <n v="0.0010281743524756485"/>
        <n v="0.0011299911958867037"/>
        <n v="0.001068944679600724"/>
        <n v="0.0010362670683806362"/>
        <n v="0.0010953773597820284"/>
        <n v="0.002218097738851778"/>
        <n v="9.797270044791646E-4"/>
        <n v="0.002014164660031594"/>
        <n v="0.0011948529690333348"/>
        <n v="0.0012792189679218969"/>
        <n v="0.0013695590809666136"/>
        <n v="5.166523207975343E-4"/>
        <n v="0.0014051433624652449"/>
        <n v="0.0010327313596142664"/>
        <n v="0.0010310056434742613"/>
        <n v="0.0019782153552021344"/>
        <n v="0.0010213810611945403"/>
        <n v="8.910573318858456E-4"/>
        <n v="0.001219036123225632"/>
        <n v="0.0016869058939690382"/>
        <n v="0.0035347256784154703"/>
        <n v="0.0010820735330389108"/>
        <n v="0.0010507105976980196"/>
        <n v="0.0018586693373660484"/>
        <n v="0.0012569383190999099"/>
        <n v="0.0011015335204613169"/>
        <n v="0.0010224565360613532"/>
        <n v="0.0017317076388214314"/>
        <n v="0.0010056148377446965"/>
        <n v="8.771620434195211E-4"/>
        <n v="0.0010581098514231577"/>
        <n v="9.177453900210273E-4"/>
        <n v="0.001566189465819232"/>
        <n v="0.0024593399326442947"/>
        <n v="0.0011159229656561773"/>
        <n v="0.0010089122375563004"/>
        <n v="0.0014167892122860077"/>
        <n v="0.0026842980332221684"/>
        <n v="9.369448804723352E-4"/>
        <n v="9.214433815544036E-4"/>
        <n v="0.0013513730617652256"/>
        <n v="0.001319390734123756"/>
        <n v="0.0012419219430289542"/>
        <n v="0.0010884370423047"/>
        <n v="0.010445114381982621"/>
        <n v="0.0013398120296609702"/>
        <n v="0.001258107390648852"/>
        <n v="0.0011390678758786286"/>
        <n v="0.0030806879284874474"/>
        <n v="0.0012984336624959404"/>
        <n v="0.001196132987264813"/>
        <n v="0.001013772147074597"/>
        <n v="0.001111665196210058"/>
        <n v="0.0010252024879455074"/>
        <n v="0.0012329502699380916"/>
        <n v="0.001108551030058712"/>
        <n v="0.0022023767586735123"/>
        <n v="0.0010759829945373829"/>
        <n v="0.0021084357755106805"/>
        <n v="0.0012251274985573789"/>
        <n v="0.001304188440547486"/>
        <n v="0.0013534775689706285"/>
        <n v="4.6087017525486324E-4"/>
        <n v="0.0012100032280119256"/>
        <n v="0.0010639913621750192"/>
        <n v="0.0010780043353570835"/>
        <n v="0.002067994485348039"/>
        <n v="0.0010299565903590005"/>
        <n v="8.581248657764036E-4"/>
        <n v="0.001344254621145601"/>
        <n v="0.0017599702776956664"/>
        <n v="0.003286321006120999"/>
        <n v="0.001012754926386237"/>
        <n v="9.586087925963307E-4"/>
        <n v="0.0019048863420398114"/>
        <n v="0.0012836693535101292"/>
        <n v="0.0012335967220488333"/>
        <n v="8.11316050510898E-4"/>
        <n v="0.0016012333988879987"/>
        <n v="0.001054013422500015"/>
        <n v="9.484313507739993E-4"/>
        <n v="0.0010494540103602498"/>
        <n v="9.490971666919471E-4"/>
        <n v="0.0012834882819911448"/>
        <n v="0.002441457527734615"/>
        <n v="0.0011728334478359015"/>
        <n v="0.0010115231772384664"/>
        <n v="0.0013268932899376377"/>
        <n v="0.0025280749374634094"/>
        <n v="8.820369139030833E-4"/>
        <n v="9.240252731179145E-4"/>
        <n v="0.0013912165138055686"/>
        <n v="0.0013473367176185136"/>
        <n v="0.0012719069629774035"/>
        <n v="0.0010955044642994346"/>
        <n v="0.010532280821170959"/>
        <n v="0.0013705375552855732"/>
        <n v="0.001239617039942868"/>
        <n v="0.0010260281672274556"/>
        <n v="0.0031224248609241613"/>
        <n v="0.0013039121626028944"/>
        <n v="0.0012127431613699604"/>
        <n v="0.001055640551082528"/>
        <n v="0.0011803304956201743"/>
        <n v="9.750667012797269E-4"/>
        <n v="0.0012776925369509784"/>
        <n v="0.0011327642373920018"/>
        <n v="0.002361858175815206"/>
        <n v="0.0010192123250755253"/>
        <n v="0.0020517440200775654"/>
        <n v="0.0011968498006144613"/>
        <n v="0.0013792300939910005"/>
        <n v="0.001240808800536483"/>
        <n v="4.6320374737217714E-4"/>
        <n v="0.0011809473822333026"/>
        <n v="0.0010410894006278705"/>
        <n v="0.0012597220904865787"/>
        <n v="0.0019075301529139573"/>
        <n v="0.0010434330923210463"/>
        <n v="7.77889438784306E-4"/>
        <n v="0.001303875688143159"/>
        <n v="0.0014693894466681196"/>
        <n v="0.003290780659502527"/>
        <n v="9.813293511674603E-4"/>
        <n v="9.662198066283796E-4"/>
        <n v="0.0019908203378453384"/>
        <n v="0.0012386513340853088"/>
        <n v="0.001152757985339575"/>
        <n v="7.567119356423833E-4"/>
        <n v="0.0016895513683650803"/>
        <n v="9.758449271955488E-4"/>
        <n v="8.871361768095321E-4"/>
        <n v="0.001052816283558519"/>
        <n v="9.906525470326287E-4"/>
        <n v="0.0012558197499225098"/>
        <n v="0.0026799608305431597"/>
        <n v="0.0010557876952934854"/>
        <n v="0.0010796730780120425"/>
        <n v="0.0016013292449838894"/>
        <n v="0.002428118673048169"/>
        <n v="8.543617003836536E-4"/>
        <n v="6.220564939142369E-4"/>
        <n v="0.0014292574325012446"/>
        <n v="0.0014176206099640247"/>
        <n v="0.0012797165034758291"/>
        <n v="0.0011350979994143421"/>
        <n v="0.010472318093707153"/>
        <n v="0.0013423345631525237"/>
        <n v="0.0011996154539806797"/>
        <n v="0.0011001111544660417"/>
        <n v="0.0031261207811292204"/>
        <n v="0.0014138423341587341"/>
        <n v="0.0012506119571112151"/>
        <n v="0.001027836850807289"/>
        <n v="0.0011778320490144095"/>
        <n v="4.938744041029349E-4"/>
        <n v="0.0012161014613138435"/>
        <n v="0.0011287616482858853"/>
        <n v="0.002306979564450973"/>
        <n v="0.0010515867337429856"/>
        <n v="0.002086357448536767"/>
        <n v="0.001217885085336286"/>
        <n v="0.0013578345691313135"/>
        <n v="0.0012398743316656287"/>
        <n v="4.90405823493109E-4"/>
        <n v="0.001233762406222878"/>
        <n v="0.0010200468465959176"/>
        <n v="0.0011880270930330482"/>
        <n v="0.0017592706501909049"/>
        <n v="0.0010303152795148097"/>
        <n v="7.776735397520354E-4"/>
        <n v="0.0013467190232531194"/>
        <n v="0.0031277645441796275"/>
        <n v="0.003111296144116356"/>
        <n v="9.33046841605649E-4"/>
        <n v="9.84782540862692E-4"/>
        <n v="0.0022483327206847662"/>
        <n v="0.0012719807863954898"/>
        <n v="0.0013761737813269353"/>
        <n v="9.28348328667989E-4"/>
        <n v="0.001708656158658451"/>
        <n v="9.078627895031714E-4"/>
        <n v="9.051373408525306E-4"/>
        <n v="0.0011805005542661234"/>
        <n v="0.0010026574775953935"/>
        <n v="0.0012659706762139955"/>
        <n v="0.0026887437520866373"/>
        <n v="0.0010563981497421888"/>
        <n v="0.0010028277252371095"/>
        <n v="0.0013199940698507282"/>
        <n v="0.0024685252125593677"/>
        <n v="9.192053081192301E-4"/>
        <n v="6.425344592587232E-4"/>
        <n v="0.0015608972858570892"/>
        <n v="0.0014210337971699912"/>
        <n v="0.0013338159775693136"/>
        <n v="0.0011163197886720334"/>
        <n v="0.009895973362562819"/>
        <n v="0.001414228724908754"/>
        <n v="0.0011893796750255905"/>
        <n v="0.0010680870793973135"/>
        <n v="0.00290644213800646"/>
        <n v="0.0014290288769245151"/>
        <n v="0.0012200844673862037"/>
        <n v="0.001083781189010341"/>
        <n v="0.0013714032766125545"/>
        <n v="8.810302855050932E-4"/>
        <n v="0.0014168235087338148"/>
        <n v="0.0010611901110698788"/>
        <n v="0.002201124228953402"/>
        <n v="9.86813463231524E-4"/>
        <n v="0.002229222049606579"/>
        <n v="0.0011740354195165946"/>
        <n v="0.0013523872035506644"/>
        <n v="0.0011806379428742743"/>
        <n v="6.065528057138088E-4"/>
        <n v="0.0012166957697290598"/>
        <n v="0.001045174639229454"/>
        <n v="0.001189228810968887"/>
        <n v="0.0017908257616158737"/>
        <n v="0.001152057973745845"/>
        <n v="7.844024111793128E-4"/>
        <n v="0.0013174765326046845"/>
        <n v="0.001995003071264645"/>
        <n v="0.0029781231281655277"/>
        <n v="9.230255403398808E-4"/>
        <n v="9.743863137834644E-4"/>
        <n v="0.0024509465743000063"/>
        <n v="0.0013278323475880858"/>
        <n v="0.001188622212448685"/>
        <n v="8.763531696649765E-4"/>
        <n v="0.0017256395753349918"/>
        <n v="0.0010018550084186873"/>
        <n v="8.501364451305541E-4"/>
        <n v="0.001241443484092738"/>
        <n v="9.792562605508448E-4"/>
        <n v="0.001491626225064127"/>
        <n v="0.0026330984081480826"/>
        <n v="0.0011177104185147446"/>
        <n v="0.0011193766267639691"/>
        <n v="0.001300263898630694"/>
        <n v="0.002584154049683963"/>
        <n v="9.358334546014843E-4"/>
        <n v="9.099046916960665E-4"/>
        <n v="0.0015132105567716618"/>
        <n v="0.001409036187303331"/>
        <n v="0.0013351740722267972"/>
        <n v="0.0011062379687406974"/>
        <n v="0.009164281585782828"/>
        <n v="0.0014052209982460548"/>
        <n v="0.0011466779820950115"/>
        <n v="9.874878983801903E-4"/>
        <n v="0.0023562049898341155"/>
        <n v="0.0011846444999553216"/>
        <n v="0.0010803232997033429"/>
        <n v="0.0010910638155758733"/>
        <n v="0.0012801745062659894"/>
        <n v="0.0010000772329759663"/>
        <n v="0.0014750960374677682"/>
        <n v="0.0010574595693691878"/>
        <n v="0.0022725438731107032"/>
        <n v="0.001070327844726579"/>
        <n v="0.002259163250542561"/>
        <n v="0.0011645504717194312"/>
        <n v="0.0013784751621935998"/>
        <n v="0.001185540079747103"/>
        <n v="5.494561783939762E-4"/>
        <n v="0.0012542681397233976"/>
        <n v="9.685198689147675E-4"/>
        <n v="0.001465943243334324"/>
        <n v="0.0018699816085766833"/>
        <n v="0.0012784372285797004"/>
        <n v="8.434082728683314E-4"/>
        <n v="0.0011728230665252982"/>
        <n v="0.002180254910283145"/>
        <n v="0.0031128453479410644"/>
        <n v="0.0010583917106677745"/>
        <n v="9.762408618434828E-4"/>
        <n v="0.0034869817110764322"/>
        <n v="0.0013157499914238666"/>
        <n v="0.001377073057698037"/>
        <n v="8.717155965986441E-4"/>
        <n v="0.001788730241541744"/>
        <n v="0.0010371248599557591"/>
        <n v="8.725249594211275E-4"/>
        <n v="0.0012491598485764198"/>
        <n v="9.96645594116888E-4"/>
        <n v="0.0014098264421850866"/>
        <n v="0.00272177717331671"/>
        <n v="0.0011148192540246223"/>
        <n v="0.0010441361531734106"/>
        <n v="0.0013629327171157427"/>
      </sharedItems>
    </cacheField>
    <cacheField name="Average Hourly Wage" numFmtId="0">
      <sharedItems containsSemiMixedTypes="0" containsString="0" containsNumber="1">
        <n v="29.69"/>
        <n v="22.52"/>
        <n v="21.53"/>
        <n v="25.67"/>
        <n v="31.61"/>
        <n v="29.25"/>
        <n v="31.46"/>
        <n v="45.83"/>
        <n v="27.26"/>
        <n v="24.05"/>
        <n v="24.97"/>
        <n v="27.98"/>
        <n v="23.69"/>
        <n v="22.5"/>
        <n v="27.92"/>
        <n v="23.39"/>
        <n v="23.37"/>
        <n v="22.11"/>
        <n v="22.34"/>
        <n v="33.66"/>
        <n v="30.58"/>
        <n v="24.62"/>
        <n v="28.23"/>
        <n v="24.1"/>
        <n v="20.0"/>
        <n v="22.73"/>
        <n v="24.52"/>
        <n v="25.22"/>
        <n v="24.16"/>
        <n v="27.27"/>
        <n v="30.62"/>
        <n v="23.87"/>
        <n v="24.21"/>
        <n v="32.62"/>
        <n v="24.77"/>
        <n v="22.76"/>
        <n v="27.34"/>
        <n v="25.94"/>
        <n v="28.96"/>
        <n v="22.22"/>
        <n v="21.62"/>
        <n v="22.85"/>
        <n v="25.19"/>
        <n v="24.73"/>
        <n v="28.92"/>
        <n v="25.68"/>
        <n v="32.15"/>
        <n v="24.64"/>
        <n v="21.82"/>
        <n v="24.61"/>
        <n v="28.51"/>
        <n v="21.6"/>
        <n v="20.52"/>
        <n v="24.49"/>
        <n v="29.47"/>
        <n v="27.73"/>
        <n v="29.98"/>
        <n v="43.17"/>
        <n v="26.14"/>
        <n v="22.96"/>
        <n v="23.85"/>
        <n v="26.41"/>
        <n v="21.58"/>
        <n v="26.51"/>
        <n v="22.49"/>
        <n v="22.37"/>
        <n v="21.16"/>
        <n v="21.24"/>
        <n v="31.58"/>
        <n v="28.95"/>
        <n v="23.3"/>
        <n v="24.42"/>
        <n v="26.87"/>
        <n v="22.99"/>
        <n v="19.27"/>
        <n v="21.81"/>
        <n v="23.34"/>
        <n v="24.25"/>
        <n v="23.2"/>
        <n v="28.84"/>
        <n v="22.61"/>
        <n v="22.7"/>
        <n v="30.76"/>
        <n v="23.76"/>
        <n v="21.93"/>
        <n v="25.91"/>
        <n v="24.68"/>
        <n v="27.51"/>
        <n v="21.34"/>
        <n v="20.63"/>
        <n v="21.95"/>
        <n v="24.27"/>
        <n v="27.28"/>
        <n v="24.58"/>
        <n v="29.82"/>
        <n v="23.49"/>
        <n v="20.88"/>
        <n v="23.92"/>
        <n v="28.22"/>
        <n v="21.05"/>
        <n v="19.97"/>
        <n v="23.7"/>
        <n v="28.44"/>
        <n v="26.84"/>
        <n v="29.22"/>
        <n v="42.27"/>
        <n v="25.63"/>
        <n v="22.12"/>
        <n v="23.21"/>
        <n v="25.43"/>
        <n v="22.19"/>
        <n v="20.9"/>
        <n v="25.86"/>
        <n v="21.77"/>
        <n v="20.77"/>
        <n v="20.51"/>
        <n v="30.72"/>
        <n v="28.25"/>
        <n v="23.8"/>
        <n v="26.06"/>
        <n v="22.33"/>
        <n v="18.95"/>
        <n v="21.09"/>
        <n v="22.69"/>
        <n v="23.86"/>
        <n v="22.46"/>
        <n v="25.17"/>
        <n v="21.83"/>
        <n v="22.2"/>
        <n v="29.75"/>
        <n v="23.18"/>
        <n v="21.26"/>
        <n v="25.0"/>
        <n v="26.35"/>
        <n v="20.78"/>
        <n v="20.1"/>
        <n v="21.47"/>
        <n v="23.9"/>
        <n v="23.04"/>
        <n v="26.59"/>
        <n v="24.11"/>
        <n v="28.56"/>
        <n v="22.77"/>
        <n v="20.37"/>
        <n v="23.38"/>
        <n v="27.77"/>
        <n v="20.76"/>
        <n v="19.49"/>
        <n v="23.15"/>
        <n v="27.5"/>
        <n v="25.99"/>
        <n v="41.21"/>
        <n v="25.1"/>
        <n v="25.02"/>
        <n v="21.5"/>
        <n v="20.31"/>
        <n v="25.2"/>
        <n v="21.13"/>
        <n v="21.43"/>
        <n v="20.39"/>
        <n v="19.99"/>
        <n v="29.86"/>
        <n v="27.53"/>
        <n v="21.78"/>
        <n v="23.22"/>
        <n v="25.35"/>
        <n v="21.89"/>
        <n v="18.71"/>
        <n v="22.15"/>
        <n v="23.14"/>
        <n v="24.54"/>
        <n v="27.39"/>
        <n v="21.56"/>
        <n v="21.65"/>
        <n v="28.9"/>
        <n v="22.57"/>
        <n v="20.84"/>
        <n v="23.44"/>
        <n v="25.54"/>
        <n v="19.6"/>
        <n v="20.94"/>
        <n v="23.42"/>
        <n v="25.95"/>
        <n v="23.48"/>
        <n v="27.63"/>
        <n v="22.24"/>
        <n v="19.9"/>
        <n v="22.91"/>
        <n v="20.44"/>
        <n v="19.03"/>
        <n v="22.26"/>
        <n v="27.33"/>
        <n v="25.34"/>
        <n v="27.87"/>
        <n v="39.88"/>
        <n v="24.48"/>
        <n v="21.18"/>
        <n v="22.38"/>
        <n v="20.93"/>
        <n v="20.15"/>
        <n v="24.76"/>
        <n v="20.64"/>
        <n v="20.08"/>
        <n v="19.84"/>
        <n v="26.98"/>
        <n v="21.45"/>
        <n v="18.41"/>
        <n v="19.92"/>
        <n v="22.66"/>
        <n v="24.13"/>
        <n v="26.94"/>
        <n v="21.23"/>
        <n v="21.17"/>
        <n v="28.32"/>
        <n v="22.08"/>
        <n v="20.56"/>
        <n v="24.96"/>
        <n v="20.36"/>
        <n v="22.97"/>
        <n v="21.87"/>
        <n v="25.53"/>
        <n v="22.9"/>
        <n v="26.83"/>
        <n v="21.75"/>
        <n v="19.35"/>
        <n v="26.81"/>
        <n v="18.53"/>
        <n v="26.57"/>
        <n v="27.06"/>
        <n v="38.54"/>
        <n v="24.18"/>
        <n v="20.6"/>
        <n v="21.84"/>
        <n v="22.95"/>
        <n v="20.12"/>
        <n v="19.62"/>
        <n v="24.02"/>
        <n v="20.23"/>
        <n v="19.65"/>
        <n v="28.37"/>
        <n v="26.27"/>
        <n v="20.8"/>
        <n v="23.91"/>
        <n v="20.98"/>
        <n v="18.08"/>
        <n v="19.53"/>
        <n v="20.49"/>
        <n v="26.42"/>
        <n v="20.58"/>
        <n v="27.42"/>
        <n v="21.52"/>
        <n v="20.11"/>
        <n v="23.12"/>
        <n v="24.41"/>
        <n v="19.51"/>
        <n v="18.66"/>
        <n v="19.85"/>
        <n v="21.22"/>
        <n v="24.84"/>
        <n v="25.97"/>
        <n v="21.12"/>
        <n v="18.8"/>
        <n v="22.04"/>
        <n v="25.98"/>
        <n v="19.66"/>
        <n v="18.24"/>
        <n v="23.97"/>
        <n v="26.47"/>
        <n v="37.78"/>
        <n v="23.81"/>
        <n v="21.48"/>
        <n v="22.23"/>
        <n v="19.77"/>
        <n v="19.12"/>
        <n v="23.45"/>
        <n v="19.94"/>
        <n v="20.2"/>
        <n v="19.25"/>
        <n v="19.32"/>
        <n v="27.7"/>
        <n v="25.7"/>
        <n v="20.26"/>
        <n v="21.7"/>
        <n v="23.23"/>
        <n v="20.57"/>
        <n v="17.67"/>
        <n v="19.17"/>
        <n v="20.81"/>
        <n v="21.2"/>
        <n v="19.75"/>
        <n v="22.63"/>
        <n v="25.92"/>
        <n v="20.34"/>
        <n v="26.75"/>
        <n v="21.11"/>
        <n v="19.64"/>
        <n v="22.53"/>
        <n v="22.0"/>
        <n v="23.83"/>
        <n v="17.93"/>
        <n v="19.55"/>
        <n v="21.79"/>
        <n v="24.4"/>
        <n v="21.41"/>
        <n v="25.26"/>
        <n v="20.62"/>
        <n v="18.21"/>
        <n v="17.95"/>
        <n v="21.33"/>
        <n v="25.49"/>
        <n v="23.53"/>
        <n v="26.16"/>
        <n v="37.04"/>
        <n v="23.68"/>
        <n v="19.78"/>
        <n v="18.67"/>
        <n v="22.92"/>
        <n v="19.61"/>
        <n v="19.83"/>
        <n v="19.0"/>
        <n v="18.99"/>
        <n v="27.12"/>
        <n v="25.41"/>
        <n v="21.42"/>
        <n v="17.34"/>
        <n v="18.79"/>
        <n v="19.33"/>
        <n v="25.39"/>
        <n v="20.3"/>
        <n v="26.24"/>
        <n v="19.2"/>
        <n v="22.01"/>
        <n v="23.47"/>
        <n v="18.75"/>
        <n v="17.56"/>
        <n v="21.35"/>
        <n v="20.55"/>
        <n v="25.04"/>
        <n v="18.05"/>
        <n v="19.01"/>
        <n v="17.72"/>
        <n v="23.13"/>
        <n v="25.85"/>
        <n v="36.51"/>
        <n v="23.25"/>
        <n v="19.68"/>
        <n v="20.82"/>
        <n v="21.54"/>
        <n v="19.02"/>
        <n v="18.48"/>
        <n v="22.68"/>
        <n v="19.38"/>
        <n v="18.72"/>
        <n v="18.86"/>
        <n v="26.73"/>
        <n v="21.14"/>
        <n v="22.42"/>
        <n v="19.79"/>
        <n v="16.98"/>
        <n v="18.29"/>
        <n v="20.07"/>
        <n v="21.92"/>
        <n v="20.16"/>
        <n v="25.76"/>
        <n v="18.83"/>
        <n v="21.4"/>
        <n v="23.31"/>
        <n v="18.61"/>
        <n v="17.32"/>
        <n v="18.9"/>
        <n v="20.97"/>
        <n v="23.82"/>
        <n v="21.0"/>
        <n v="24.59"/>
        <n v="17.84"/>
        <n v="24.8"/>
        <n v="18.84"/>
        <n v="17.47"/>
        <n v="22.84"/>
        <n v="25.4"/>
        <n v="35.84"/>
        <n v="22.8"/>
        <n v="19.59"/>
        <n v="20.48"/>
        <n v="21.44"/>
        <n v="18.52"/>
        <n v="19.08"/>
        <n v="19.24"/>
        <n v="18.58"/>
        <n v="18.65"/>
        <n v="26.32"/>
        <n v="24.93"/>
        <n v="21.01"/>
        <n v="19.47"/>
        <n v="16.72"/>
        <n v="17.71"/>
        <n v="18.69"/>
        <n v="18.82"/>
        <n v="21.74"/>
        <n v="24.78"/>
        <n v="20.13"/>
        <n v="18.36"/>
        <n v="21.29"/>
        <n v="21.19"/>
        <n v="22.78"/>
        <n v="18.54"/>
        <n v="17.01"/>
        <n v="18.81"/>
        <n v="20.72"/>
        <n v="19.69"/>
        <n v="23.5"/>
        <n v="20.71"/>
        <n v="24.17"/>
        <n v="17.42"/>
        <n v="18.55"/>
        <n v="17.05"/>
        <n v="20.38"/>
        <n v="24.39"/>
        <n v="22.48"/>
        <n v="35.31"/>
        <n v="19.36"/>
        <n v="20.32"/>
        <n v="21.03"/>
        <n v="18.14"/>
        <n v="18.56"/>
        <n v="18.76"/>
        <n v="18.89"/>
        <n v="18.25"/>
        <n v="18.26"/>
        <n v="25.82"/>
        <n v="24.46"/>
        <n v="18.98"/>
        <n v="21.86"/>
        <n v="19.13"/>
        <n v="16.31"/>
        <n v="17.81"/>
        <n v="18.42"/>
        <n v="21.37"/>
        <n v="19.26"/>
        <n v="19.82"/>
        <n v="24.86"/>
        <n v="17.76"/>
        <n v="20.7"/>
        <n v="18.23"/>
        <n v="16.53"/>
        <n v="18.43"/>
        <n v="19.29"/>
        <n v="23.0"/>
        <n v="20.21"/>
        <n v="19.7"/>
        <n v="19.96"/>
        <n v="23.41"/>
        <n v="18.03"/>
        <n v="16.65"/>
        <n v="19.67"/>
        <n v="24.5"/>
        <n v="34.01"/>
        <n v="22.25"/>
        <n v="18.96"/>
        <n v="19.88"/>
        <n v="17.77"/>
        <n v="22.17"/>
        <n v="17.97"/>
        <n v="17.6"/>
        <n v="18.87"/>
        <n v="16.14"/>
        <n v="16.87"/>
        <n v="17.31"/>
        <n v="17.94"/>
        <n v="21.02"/>
        <n v="24.04"/>
        <n v="19.42"/>
        <n v="19.37"/>
        <n v="17.22"/>
        <n v="20.45"/>
        <n v="21.31"/>
        <n v="16.02"/>
        <n v="17.96"/>
        <n v="19.76"/>
        <n v="22.29"/>
        <n v="16.62"/>
        <n v="19.19"/>
        <n v="22.47"/>
        <n v="17.39"/>
        <n v="16.26"/>
        <n v="18.88"/>
        <n v="32.6"/>
        <n v="21.76"/>
        <n v="18.5"/>
        <n v="20.02"/>
        <n v="17.27"/>
        <n v="21.64"/>
        <n v="18.16"/>
        <n v="18.1"/>
        <n v="17.49"/>
        <n v="17.12"/>
        <n v="18.11"/>
        <n v="15.92"/>
        <n v="16.44"/>
        <n v="18.38"/>
        <n v="16.9"/>
        <n v="17.38"/>
        <n v="23.84"/>
        <n v="19.15"/>
        <n v="16.79"/>
        <n v="20.87"/>
        <n v="17.33"/>
        <n v="15.76"/>
        <n v="17.57"/>
        <n v="18.35"/>
        <n v="22.32"/>
        <n v="18.92"/>
        <n v="16.11"/>
        <n v="16.8"/>
        <n v="15.6"/>
        <n v="18.06"/>
        <n v="30.84"/>
        <n v="20.69"/>
        <n v="17.91"/>
        <n v="16.66"/>
        <n v="17.51"/>
        <n v="17.45"/>
        <n v="16.38"/>
        <n v="23.59"/>
        <n v="17.53"/>
        <n v="20.59"/>
        <n v="17.9"/>
        <n v="15.25"/>
        <n v="15.69"/>
        <n v="17.74"/>
        <n v="16.18"/>
        <n v="16.96"/>
        <n v="22.64"/>
        <n v="17.21"/>
        <n v="18.0"/>
        <n v="22.89"/>
        <n v="16.21"/>
        <n v="18.73"/>
        <n v="15.16"/>
        <n v="17.83"/>
        <n v="20.61"/>
        <n v="18.3"/>
        <n v="15.53"/>
        <n v="17.36"/>
      </sharedItems>
    </cacheField>
    <cacheField name="Average Annual Salary" numFmtId="0">
      <sharedItems containsSemiMixedTypes="0" containsString="0" containsNumber="1" containsInteger="1">
        <n v="61760.0"/>
        <n v="46840.0"/>
        <n v="44780.0"/>
        <n v="53400.0"/>
        <n v="65740.0"/>
        <n v="60840.0"/>
        <n v="65450.0"/>
        <n v="95330.0"/>
        <n v="56700.0"/>
        <n v="50020.0"/>
        <n v="51940.0"/>
        <n v="58190.0"/>
        <n v="49280.0"/>
        <n v="46800.0"/>
        <n v="58070.0"/>
        <n v="48650.0"/>
        <n v="48610.0"/>
        <n v="46000.0"/>
        <n v="46460.0"/>
        <n v="70010.0"/>
        <n v="63610.0"/>
        <n v="51220.0"/>
        <n v="53390.0"/>
        <n v="58720.0"/>
        <n v="50140.0"/>
        <n v="41600.0"/>
        <n v="47270.0"/>
        <n v="51010.0"/>
        <n v="52450.0"/>
        <n v="50260.0"/>
        <n v="56730.0"/>
        <n v="63690.0"/>
        <n v="49650.0"/>
        <n v="50360.0"/>
        <n v="67850.0"/>
        <n v="51510.0"/>
        <n v="47340.0"/>
        <n v="56880.0"/>
        <n v="53950.0"/>
        <n v="60240.0"/>
        <n v="46230.0"/>
        <n v="44960.0"/>
        <n v="47530.0"/>
        <n v="52400.0"/>
        <n v="51430.0"/>
        <n v="60160.0"/>
        <n v="53420.0"/>
        <n v="66870.0"/>
        <n v="51250.0"/>
        <n v="45380.0"/>
        <n v="51180.0"/>
        <n v="59290.0"/>
        <n v="44930.0"/>
        <n v="42690.0"/>
        <n v="50930.0"/>
        <n v="61290.0"/>
        <n v="57690.0"/>
        <n v="62350.0"/>
        <n v="89800.0"/>
        <n v="54370.0"/>
        <n v="47750.0"/>
        <n v="49620.0"/>
        <n v="54930.0"/>
        <n v="47330.0"/>
        <n v="44890.0"/>
        <n v="55130.0"/>
        <n v="46770.0"/>
        <n v="46520.0"/>
        <n v="44020.0"/>
        <n v="44170.0"/>
        <n v="65680.0"/>
        <n v="60230.0"/>
        <n v="48470.0"/>
        <n v="50780.0"/>
        <n v="55890.0"/>
        <n v="47820.0"/>
        <n v="40090.0"/>
        <n v="45370.0"/>
        <n v="48550.0"/>
        <n v="50430.0"/>
        <n v="48250.0"/>
        <n v="59980.0"/>
        <n v="47040.0"/>
        <n v="47210.0"/>
        <n v="63970.0"/>
        <n v="49430.0"/>
        <n v="45620.0"/>
        <n v="53890.0"/>
        <n v="51340.0"/>
        <n v="57220.0"/>
        <n v="44380.0"/>
        <n v="42920.0"/>
        <n v="45650.0"/>
        <n v="50490.0"/>
        <n v="49420.0"/>
        <n v="56740.0"/>
        <n v="51120.0"/>
        <n v="62020.0"/>
        <n v="48850.0"/>
        <n v="43420.0"/>
        <n v="49760.0"/>
        <n v="58710.0"/>
        <n v="43790.0"/>
        <n v="41540.0"/>
        <n v="49290.0"/>
        <n v="59150.0"/>
        <n v="55820.0"/>
        <n v="60780.0"/>
        <n v="87920.0"/>
        <n v="53320.0"/>
        <n v="46010.0"/>
        <n v="48280.0"/>
        <n v="52900.0"/>
        <n v="46150.0"/>
        <n v="43480.0"/>
        <n v="53790.0"/>
        <n v="45290.0"/>
        <n v="45280.0"/>
        <n v="43210.0"/>
        <n v="42660.0"/>
        <n v="63910.0"/>
        <n v="58770.0"/>
        <n v="46810.0"/>
        <n v="49510.0"/>
        <n v="54200.0"/>
        <n v="39420.0"/>
        <n v="43860.0"/>
        <n v="47200.0"/>
        <n v="46710.0"/>
        <n v="52350.0"/>
        <n v="58210.0"/>
        <n v="45400.0"/>
        <n v="46170.0"/>
        <n v="61870.0"/>
        <n v="48220.0"/>
        <n v="44220.0"/>
        <n v="52000.0"/>
        <n v="50030.0"/>
        <n v="54810.0"/>
        <n v="41800.0"/>
        <n v="44660.0"/>
        <n v="49720.0"/>
        <n v="47920.0"/>
        <n v="55310.0"/>
        <n v="50150.0"/>
        <n v="59410.0"/>
        <n v="47350.0"/>
        <n v="42370.0"/>
        <n v="48630.0"/>
        <n v="57750.0"/>
        <n v="43170.0"/>
        <n v="40530.0"/>
        <n v="48160.0"/>
        <n v="57190.0"/>
        <n v="54050.0"/>
        <n v="85720.0"/>
        <n v="52200.0"/>
        <n v="44790.0"/>
        <n v="52050.0"/>
        <n v="44730.0"/>
        <n v="42240.0"/>
        <n v="52410.0"/>
        <n v="43950.0"/>
        <n v="44570.0"/>
        <n v="42410.0"/>
        <n v="41590.0"/>
        <n v="62110.0"/>
        <n v="57270.0"/>
        <n v="45300.0"/>
        <n v="48300.0"/>
        <n v="52730.0"/>
        <n v="45520.0"/>
        <n v="38910.0"/>
        <n v="42400.0"/>
        <n v="46080.0"/>
        <n v="48130.0"/>
        <n v="45530.0"/>
        <n v="51040.0"/>
        <n v="56970.0"/>
        <n v="44840.0"/>
        <n v="45040.0"/>
        <n v="60100.0"/>
        <n v="46950.0"/>
        <n v="43340.0"/>
        <n v="48760.0"/>
        <n v="53110.0"/>
        <n v="40770.0"/>
        <n v="43550.0"/>
        <n v="48700.0"/>
        <n v="53980.0"/>
        <n v="48840.0"/>
        <n v="57480.0"/>
        <n v="46270.0"/>
        <n v="41400.0"/>
        <n v="47650.0"/>
        <n v="56710.0"/>
        <n v="42510.0"/>
        <n v="39590.0"/>
        <n v="46290.0"/>
        <n v="56840.0"/>
        <n v="52710.0"/>
        <n v="57960.0"/>
        <n v="82950.0"/>
        <n v="44050.0"/>
        <n v="46540.0"/>
        <n v="43540.0"/>
        <n v="41910.0"/>
        <n v="51500.0"/>
        <n v="42940.0"/>
        <n v="41760.0"/>
        <n v="41260.0"/>
        <n v="56120.0"/>
        <n v="44180.0"/>
        <n v="51330.0"/>
        <n v="44620.0"/>
        <n v="38300.0"/>
        <n v="41440.0"/>
        <n v="47130.0"/>
        <n v="50180.0"/>
        <n v="56030.0"/>
        <n v="44160.0"/>
        <n v="44030.0"/>
        <n v="58910.0"/>
        <n v="45930.0"/>
        <n v="42760.0"/>
        <n v="49710.0"/>
        <n v="47540.0"/>
        <n v="51920.0"/>
        <n v="41530.0"/>
        <n v="40070.0"/>
        <n v="42350.0"/>
        <n v="47770.0"/>
        <n v="45490.0"/>
        <n v="53090.0"/>
        <n v="47620.0"/>
        <n v="55810.0"/>
        <n v="45240.0"/>
        <n v="40250.0"/>
        <n v="55760.0"/>
        <n v="41920.0"/>
        <n v="38540.0"/>
        <n v="45310.0"/>
        <n v="55260.0"/>
        <n v="56280.0"/>
        <n v="80150.0"/>
        <n v="50300.0"/>
        <n v="42860.0"/>
        <n v="45420.0"/>
        <n v="47740.0"/>
        <n v="41840.0"/>
        <n v="40810.0"/>
        <n v="49970.0"/>
        <n v="42070.0"/>
        <n v="42930.0"/>
        <n v="40880.0"/>
        <n v="59010.0"/>
        <n v="54630.0"/>
        <n v="43260.0"/>
        <n v="46310.0"/>
        <n v="49740.0"/>
        <n v="43640.0"/>
        <n v="37620.0"/>
        <n v="40620.0"/>
        <n v="45660.0"/>
        <n v="42630.0"/>
        <n v="48710.0"/>
        <n v="54950.0"/>
        <n v="42800.0"/>
        <n v="57030.0"/>
        <n v="44750.0"/>
        <n v="41820.0"/>
        <n v="48100.0"/>
        <n v="46550.0"/>
        <n v="40580.0"/>
        <n v="38820.0"/>
        <n v="41300.0"/>
        <n v="46560.0"/>
        <n v="44130.0"/>
        <n v="51670.0"/>
        <n v="46060.0"/>
        <n v="54010.0"/>
        <n v="43930.0"/>
        <n v="39100.0"/>
        <n v="45850.0"/>
        <n v="54040.0"/>
        <n v="40890.0"/>
        <n v="37940.0"/>
        <n v="44580.0"/>
        <n v="49860.0"/>
        <n v="55060.0"/>
        <n v="78580.0"/>
        <n v="49520.0"/>
        <n v="44670.0"/>
        <n v="41120.0"/>
        <n v="39770.0"/>
        <n v="48780.0"/>
        <n v="41470.0"/>
        <n v="42020.0"/>
        <n v="40040.0"/>
        <n v="40190.0"/>
        <n v="57610.0"/>
        <n v="53470.0"/>
        <n v="42140.0"/>
        <n v="45140.0"/>
        <n v="48310.0"/>
        <n v="42790.0"/>
        <n v="36750.0"/>
        <n v="39880.0"/>
        <n v="43280.0"/>
        <n v="44100.0"/>
        <n v="41080.0"/>
        <n v="47060.0"/>
        <n v="53920.0"/>
        <n v="42230.0"/>
        <n v="42310.0"/>
        <n v="55630.0"/>
        <n v="43900.0"/>
        <n v="40850.0"/>
        <n v="46850.0"/>
        <n v="45750.0"/>
        <n v="49570.0"/>
        <n v="39570.0"/>
        <n v="37300.0"/>
        <n v="40650.0"/>
        <n v="45330.0"/>
        <n v="50750.0"/>
        <n v="44540.0"/>
        <n v="52540.0"/>
        <n v="42880.0"/>
        <n v="37880.0"/>
        <n v="40240.0"/>
        <n v="37340.0"/>
        <n v="44370.0"/>
        <n v="53030.0"/>
        <n v="48950.0"/>
        <n v="54410.0"/>
        <n v="77040.0"/>
        <n v="49260.0"/>
        <n v="41140.0"/>
        <n v="44040.0"/>
        <n v="38840.0"/>
        <n v="47680.0"/>
        <n v="40780.0"/>
        <n v="41240.0"/>
        <n v="39520.0"/>
        <n v="39510.0"/>
        <n v="56410.0"/>
        <n v="52850.0"/>
        <n v="47370.0"/>
        <n v="36070.0"/>
        <n v="39090.0"/>
        <n v="42420.0"/>
        <n v="40210.0"/>
        <n v="46210.0"/>
        <n v="52800.0"/>
        <n v="42220.0"/>
        <n v="54580.0"/>
        <n v="39940.0"/>
        <n v="45780.0"/>
        <n v="48820.0"/>
        <n v="38990.0"/>
        <n v="36530.0"/>
        <n v="40200.0"/>
        <n v="44400.0"/>
        <n v="42740.0"/>
        <n v="50120.0"/>
        <n v="44060.0"/>
        <n v="52090.0"/>
        <n v="37550.0"/>
        <n v="43770.0"/>
        <n v="39550.0"/>
        <n v="36850.0"/>
        <n v="48110.0"/>
        <n v="53760.0"/>
        <n v="75950.0"/>
        <n v="48350.0"/>
        <n v="40930.0"/>
        <n v="43310.0"/>
        <n v="39560.0"/>
        <n v="38440.0"/>
        <n v="47180.0"/>
        <n v="40320.0"/>
        <n v="40630.0"/>
        <n v="38940.0"/>
        <n v="39230.0"/>
        <n v="55600.0"/>
        <n v="52360.0"/>
        <n v="40860.0"/>
        <n v="43970.0"/>
        <n v="46630.0"/>
        <n v="41170.0"/>
        <n v="35310.0"/>
        <n v="38030.0"/>
        <n v="41750.0"/>
        <n v="45580.0"/>
        <n v="51990.0"/>
        <n v="41930.0"/>
        <n v="53580.0"/>
        <n v="39160.0"/>
        <n v="45250.0"/>
        <n v="44520.0"/>
        <n v="48480.0"/>
        <n v="38700.0"/>
        <n v="36020.0"/>
        <n v="39320.0"/>
        <n v="43620.0"/>
        <n v="49540.0"/>
        <n v="43680.0"/>
        <n v="51150.0"/>
        <n v="37100.0"/>
        <n v="43180.0"/>
        <n v="51590.0"/>
        <n v="39180.0"/>
        <n v="36340.0"/>
        <n v="43670.0"/>
        <n v="51910.0"/>
        <n v="47510.0"/>
        <n v="52830.0"/>
        <n v="74540.0"/>
        <n v="47420.0"/>
        <n v="40750.0"/>
        <n v="42590.0"/>
        <n v="44600.0"/>
        <n v="38520.0"/>
        <n v="39700.0"/>
        <n v="40030.0"/>
        <n v="38640.0"/>
        <n v="38780.0"/>
        <n v="54740.0"/>
        <n v="51860.0"/>
        <n v="43700.0"/>
        <n v="40500.0"/>
        <n v="34770.0"/>
        <n v="36840.0"/>
        <n v="41250.0"/>
        <n v="38870.0"/>
        <n v="39140.0"/>
        <n v="45220.0"/>
        <n v="51540.0"/>
        <n v="40790.0"/>
        <n v="41860.0"/>
        <n v="52810.0"/>
        <n v="38190.0"/>
        <n v="44290.0"/>
        <n v="44070.0"/>
        <n v="47390.0"/>
        <n v="38560.0"/>
        <n v="35390.0"/>
        <n v="39130.0"/>
        <n v="43090.0"/>
        <n v="40950.0"/>
        <n v="48870.0"/>
        <n v="43080.0"/>
        <n v="50280.0"/>
        <n v="41420.0"/>
        <n v="36220.0"/>
        <n v="50350.0"/>
        <n v="38590.0"/>
        <n v="35460.0"/>
        <n v="42390.0"/>
        <n v="50730.0"/>
        <n v="73440.0"/>
        <n v="46870.0"/>
        <n v="40270.0"/>
        <n v="42270.0"/>
        <n v="43740.0"/>
        <n v="37730.0"/>
        <n v="38600.0"/>
        <n v="46450.0"/>
        <n v="39020.0"/>
        <n v="39290.0"/>
        <n v="37970.0"/>
        <n v="37980.0"/>
        <n v="53700.0"/>
        <n v="50880.0"/>
        <n v="39470.0"/>
        <n v="45470.0"/>
        <n v="39780.0"/>
        <n v="33930.0"/>
        <n v="36060.0"/>
        <n v="37040.0"/>
        <n v="44450.0"/>
        <n v="40050.0"/>
        <n v="41220.0"/>
        <n v="51700.0"/>
        <n v="36940.0"/>
        <n v="43050.0"/>
        <n v="45920.0"/>
        <n v="37920.0"/>
        <n v="34390.0"/>
        <n v="38330.0"/>
        <n v="40120.0"/>
        <n v="47840.0"/>
        <n v="42030.0"/>
        <n v="48940.0"/>
        <n v="40980.0"/>
        <n v="35370.0"/>
        <n v="41510.0"/>
        <n v="48690.0"/>
        <n v="37500.0"/>
        <n v="34640.0"/>
        <n v="40910.0"/>
        <n v="49550.0"/>
        <n v="45990.0"/>
        <n v="50950.0"/>
        <n v="70740.0"/>
        <n v="39440.0"/>
        <n v="41340.0"/>
        <n v="36960.0"/>
        <n v="46110.0"/>
        <n v="38530.0"/>
        <n v="37370.0"/>
        <n v="36610.0"/>
        <n v="38550.0"/>
        <n v="44940.0"/>
        <n v="39250.0"/>
        <n v="33570.0"/>
        <n v="35090.0"/>
        <n v="36010.0"/>
        <n v="37310.0"/>
        <n v="43720.0"/>
        <n v="50010.0"/>
        <n v="38920.0"/>
        <n v="40400.0"/>
        <n v="50790.0"/>
        <n v="40300.0"/>
        <n v="35830.0"/>
        <n v="42540.0"/>
        <n v="42040.0"/>
        <n v="44320.0"/>
        <n v="33320.0"/>
        <n v="37360.0"/>
        <n v="41100.0"/>
        <n v="39220.0"/>
        <n v="46360.0"/>
        <n v="40940.0"/>
        <n v="34580.0"/>
        <n v="39910.0"/>
        <n v="46730.0"/>
        <n v="36170.0"/>
        <n v="33830.0"/>
        <n v="39280.0"/>
        <n v="48090.0"/>
        <n v="49530.0"/>
        <n v="67810.0"/>
        <n v="38470.0"/>
        <n v="40080.0"/>
        <n v="41630.0"/>
        <n v="35910.0"/>
        <n v="45020.0"/>
        <n v="37770.0"/>
        <n v="37640.0"/>
        <n v="36390.0"/>
        <n v="35620.0"/>
        <n v="50990.0"/>
        <n v="47780.0"/>
        <n v="37670.0"/>
        <n v="42890.0"/>
        <n v="38580.0"/>
        <n v="33120.0"/>
        <n v="34190.0"/>
        <n v="38230.0"/>
        <n v="35150.0"/>
        <n v="36140.0"/>
        <n v="42670.0"/>
        <n v="37490.0"/>
        <n v="39010.0"/>
        <n v="49590.0"/>
        <n v="39820.0"/>
        <n v="34920.0"/>
        <n v="41430.0"/>
        <n v="43410.0"/>
        <n v="36050.0"/>
        <n v="32770.0"/>
        <n v="36540.0"/>
        <n v="38160.0"/>
        <n v="44720.0"/>
        <n v="46430.0"/>
        <n v="39350.0"/>
        <n v="33510.0"/>
        <n v="45770.0"/>
        <n v="34950.0"/>
        <n v="32450.0"/>
        <n v="37560.0"/>
        <n v="43100.0"/>
        <n v="64150.0"/>
        <n v="43020.0"/>
        <n v="37260.0"/>
        <n v="38320.0"/>
        <n v="34650.0"/>
        <n v="36410.0"/>
        <n v="36300.0"/>
        <n v="34060.0"/>
        <n v="49070.0"/>
        <n v="36450.0"/>
        <n v="42210.0"/>
        <n v="42820.0"/>
        <n v="37240.0"/>
        <n v="31730.0"/>
        <n v="32640.0"/>
        <n v="36900.0"/>
        <n v="33650.0"/>
        <n v="35270.0"/>
        <n v="47100.0"/>
        <n v="35790.0"/>
        <n v="37440.0"/>
        <n v="47610.0"/>
        <n v="33720.0"/>
        <n v="38960.0"/>
        <n v="31540.0"/>
        <n v="35380.0"/>
        <n v="37080.0"/>
        <n v="38060.0"/>
        <n v="44710.0"/>
        <n v="38070.0"/>
        <n v="32310.0"/>
        <n v="36110.0"/>
      </sharedItems>
    </cacheField>
    <cacheField name="Unemployment Rate" numFmtId="0">
      <sharedItems containsSemiMixedTypes="0" containsString="0" containsNumber="1">
        <n v="7.9"/>
        <n v="6.0"/>
        <n v="6.1"/>
        <n v="10.2"/>
        <n v="7.3"/>
        <n v="8.1"/>
        <n v="6.6"/>
        <n v="11.8"/>
        <n v="5.2"/>
        <n v="5.4"/>
        <n v="9.6"/>
        <n v="7.2"/>
        <n v="5.9"/>
        <n v="8.4"/>
        <n v="9.0"/>
        <n v="6.8"/>
        <n v="5.5"/>
        <n v="10.0"/>
        <n v="6.2"/>
        <n v="7.4"/>
        <n v="5.1"/>
        <n v="4.3"/>
        <n v="6.7"/>
        <n v="9.8"/>
        <n v="8.5"/>
        <n v="13.0"/>
        <n v="10.1"/>
        <n v="8.2"/>
        <n v="7.6"/>
        <n v="9.1"/>
        <n v="9.5"/>
        <n v="4.6"/>
        <n v="7.5"/>
        <n v="7.7"/>
        <n v="4.7"/>
        <n v="6.3"/>
        <n v="5.6"/>
        <n v="3.0"/>
        <n v="3.5"/>
        <n v="4.9"/>
        <n v="4.2"/>
        <n v="2.7"/>
        <n v="3.6"/>
        <n v="5.3"/>
        <n v="3.7"/>
        <n v="3.3"/>
        <n v="2.4"/>
        <n v="2.8"/>
        <n v="4.0"/>
        <n v="3.2"/>
        <n v="3.1"/>
        <n v="4.1"/>
        <n v="3.8"/>
        <n v="2.3"/>
        <n v="2.6"/>
        <n v="3.4"/>
        <n v="5.0"/>
        <n v="3.9"/>
        <n v="4.5"/>
        <n v="2.5"/>
        <n v="4.8"/>
        <n v="2.9"/>
        <n v="7.0"/>
        <n v="4.4"/>
        <n v="6.9"/>
        <n v="5.8"/>
        <n v="5.7"/>
        <n v="6.5"/>
        <n v="6.4"/>
        <n v="7.8"/>
        <n v="7.1"/>
        <n v="8.9"/>
        <n v="8.0"/>
        <n v="8.8"/>
        <n v="9.3"/>
        <n v="8.3"/>
        <n v="10.4"/>
        <n v="9.2"/>
        <n v="11.2"/>
        <n v="11.7"/>
        <n v="9.7"/>
        <n v="9.4"/>
        <n v="10.3"/>
        <n v="11.0"/>
        <n v="10.6"/>
        <n v="10.5"/>
        <n v="12.2"/>
        <n v="8.7"/>
        <n v="11.1"/>
        <n v="12.6"/>
        <n v="10.9"/>
        <n v="13.5"/>
        <n v="8.6"/>
        <n v="9.9"/>
        <n v="13.7"/>
        <n v="11.3"/>
      </sharedItems>
    </cacheField>
    <cacheField name="Poverty Percent" numFmtId="0">
      <sharedItems containsString="0" containsBlank="1" containsNumber="1">
        <m/>
        <n v="10.2"/>
        <n v="15.6"/>
        <n v="16.0"/>
        <n v="13.5"/>
        <n v="11.8"/>
        <n v="9.4"/>
        <n v="9.9"/>
        <n v="14.1"/>
        <n v="11.2"/>
        <n v="12.7"/>
        <n v="9.0"/>
        <n v="11.0"/>
        <n v="11.4"/>
        <n v="11.9"/>
        <n v="11.3"/>
        <n v="18.8"/>
        <n v="9.5"/>
        <n v="9.1"/>
        <n v="10.9"/>
        <n v="12.9"/>
        <n v="8.9"/>
        <n v="19.5"/>
        <n v="12.6"/>
        <n v="13.6"/>
        <n v="10.5"/>
        <n v="7.5"/>
        <n v="17.5"/>
        <n v="13.1"/>
        <n v="13.0"/>
        <n v="15.1"/>
        <n v="11.5"/>
        <n v="12.0"/>
        <n v="11.6"/>
        <n v="13.9"/>
        <n v="13.8"/>
        <n v="8.8"/>
        <n v="10.1"/>
        <n v="9.8"/>
        <n v="10.4"/>
        <n v="16.2"/>
        <n v="11.1"/>
        <n v="16.8"/>
        <n v="12.8"/>
        <n v="9.7"/>
        <n v="10.3"/>
        <n v="16.1"/>
        <n v="12.2"/>
        <n v="13.7"/>
        <n v="14.5"/>
        <n v="11.7"/>
        <n v="12.1"/>
        <n v="16.7"/>
        <n v="18.7"/>
        <n v="10.0"/>
        <n v="14.0"/>
        <n v="9.6"/>
        <n v="13.2"/>
        <n v="19.8"/>
        <n v="10.6"/>
        <n v="7.6"/>
        <n v="15.5"/>
        <n v="12.5"/>
        <n v="15.2"/>
        <n v="14.9"/>
        <n v="10.7"/>
        <n v="17.4"/>
        <n v="16.9"/>
        <n v="16.3"/>
        <n v="13.3"/>
        <n v="16.6"/>
        <n v="10.8"/>
        <n v="17.1"/>
        <n v="19.6"/>
        <n v="13.4"/>
        <n v="19.9"/>
        <n v="14.7"/>
        <n v="7.7"/>
        <n v="19.0"/>
        <n v="15.8"/>
        <n v="12.3"/>
        <n v="15.4"/>
        <n v="15.0"/>
        <n v="18.5"/>
        <n v="17.2"/>
        <n v="16.4"/>
        <n v="14.4"/>
        <n v="14.8"/>
        <n v="18.2"/>
        <n v="20.1"/>
        <n v="21.0"/>
        <n v="19.1"/>
        <n v="15.3"/>
        <n v="17.9"/>
        <n v="17.7"/>
        <n v="18.3"/>
        <n v="15.7"/>
        <n v="22.1"/>
        <n v="8.4"/>
        <n v="15.9"/>
        <n v="18.0"/>
        <n v="19.2"/>
        <n v="18.4"/>
        <n v="14.3"/>
        <n v="21.9"/>
        <n v="9.2"/>
        <n v="20.6"/>
        <n v="18.9"/>
        <n v="19.4"/>
        <n v="18.6"/>
        <n v="14.6"/>
        <n v="20.0"/>
        <n v="17.0"/>
        <n v="23.9"/>
        <n v="17.8"/>
        <n v="21.4"/>
        <n v="16.5"/>
        <n v="19.3"/>
        <n v="23.8"/>
        <n v="14.2"/>
        <n v="20.5"/>
        <n v="22.8"/>
        <n v="20.9"/>
        <n v="17.3"/>
        <n v="17.6"/>
        <n v="22.4"/>
        <n v="8.6"/>
        <n v="18.1"/>
        <n v="12.4"/>
        <n v="9.3"/>
        <n v="21.8"/>
        <n v="8.2"/>
        <n v="20.8"/>
        <n v="7.8"/>
        <n v="8.7"/>
        <n v="7.9"/>
        <n v="8.5"/>
        <n v="8.3"/>
        <n v="20.7"/>
        <n v="7.3"/>
      </sharedItems>
    </cacheField>
    <cacheField name="Public Welfare ($ Per Capita)" numFmtId="0">
      <sharedItems containsString="0" containsBlank="1" containsNumber="1">
        <m/>
        <n v="3798.25"/>
        <n v="1619.54"/>
        <n v="2570.28"/>
        <n v="2180.53"/>
        <n v="3397.23"/>
        <n v="1676.92"/>
        <n v="1122.41"/>
        <n v="5779.37"/>
        <n v="2708.76"/>
        <n v="1341.03"/>
        <n v="1246.91"/>
        <n v="2087.87"/>
        <n v="2093.28"/>
        <n v="1627.82"/>
        <n v="1898.53"/>
        <n v="2233.06"/>
        <n v="1636.77"/>
        <n v="2642.96"/>
        <n v="2715.01"/>
        <n v="3573.54"/>
        <n v="2302.82"/>
        <n v="2623.44"/>
        <n v="1903.24"/>
        <n v="3021.24"/>
        <n v="1600.75"/>
        <n v="2123.18"/>
        <n v="2152.38"/>
        <n v="1492.88"/>
        <n v="2049.62"/>
        <n v="1502.23"/>
        <n v="1820.62"/>
        <n v="2137.94"/>
        <n v="3012.32"/>
        <n v="1507.97"/>
        <n v="4067.45"/>
        <n v="2533.38"/>
        <n v="1776.95"/>
        <n v="2878.27"/>
        <n v="2783.71"/>
        <n v="3103.51"/>
        <n v="1607.66"/>
        <n v="1359.45"/>
        <n v="1853.16"/>
        <n v="1427.51"/>
        <n v="1347.61"/>
        <n v="1658.14"/>
        <n v="2984.6"/>
        <n v="1669.41"/>
        <n v="2340.21"/>
        <n v="2692.05"/>
        <n v="1511.42"/>
        <n v="3641.09"/>
        <n v="1514.34"/>
        <n v="2265.37"/>
        <n v="2110.08"/>
        <n v="3103.25"/>
        <n v="1716.08"/>
        <n v="1087.64"/>
        <n v="5339.24"/>
        <n v="2794.01"/>
        <n v="1361.37"/>
        <n v="1207.07"/>
        <n v="2096.85"/>
        <n v="1971.82"/>
        <n v="1573.79"/>
        <n v="1828.62"/>
        <n v="2083.54"/>
        <n v="1526.64"/>
        <n v="2652.24"/>
        <n v="2624.45"/>
        <n v="3457.52"/>
        <n v="2181.76"/>
        <n v="2503.28"/>
        <n v="1746.9"/>
        <n v="3026.92"/>
        <n v="1610.23"/>
        <n v="2100.23"/>
        <n v="2136.54"/>
        <n v="1476.67"/>
        <n v="2035.17"/>
        <n v="1499.97"/>
        <n v="1775.81"/>
        <n v="2101.59"/>
        <n v="3031.41"/>
        <n v="1409.56"/>
        <n v="3908.03"/>
        <n v="2492.39"/>
        <n v="1722.12"/>
        <n v="2687.66"/>
        <n v="2470.01"/>
        <n v="3019.36"/>
        <n v="1579.69"/>
        <n v="1348.91"/>
        <n v="1764.12"/>
        <n v="1372.89"/>
        <n v="1294.76"/>
        <n v="1479.86"/>
        <n v="2890.03"/>
        <n v="1724.89"/>
        <n v="2255.75"/>
        <n v="2538.73"/>
        <n v="1504.69"/>
        <n v="3477.64"/>
        <n v="1488.48"/>
        <n v="2475.97"/>
        <n v="2042.74"/>
        <n v="2844.41"/>
        <n v="1492.11"/>
        <n v="1067.24"/>
        <n v="5399.0"/>
        <n v="2619.3"/>
        <n v="1338.56"/>
        <n v="1167.13"/>
        <n v="2151.39"/>
        <n v="1796.64"/>
        <n v="1475.81"/>
        <n v="1769.35"/>
        <n v="2093.14"/>
        <n v="1491.58"/>
        <n v="2552.6"/>
        <n v="2419.73"/>
        <n v="3252.61"/>
        <n v="2190.02"/>
        <n v="2396.0"/>
        <n v="1712.77"/>
        <n v="2690.82"/>
        <n v="1540.43"/>
        <n v="2123.22"/>
        <n v="2108.52"/>
        <n v="1463.22"/>
        <n v="2029.32"/>
        <n v="1479.75"/>
        <n v="1803.57"/>
        <n v="2055.72"/>
        <n v="2887.17"/>
        <n v="1327.15"/>
        <n v="3590.85"/>
        <n v="2458.15"/>
        <n v="1722.32"/>
        <n v="2530.43"/>
        <n v="2676.34"/>
        <n v="2947.39"/>
        <n v="1576.26"/>
        <n v="1326.7"/>
        <n v="1744.34"/>
        <n v="1348.2"/>
        <n v="1271.08"/>
        <n v="1419.83"/>
        <n v="2921.29"/>
        <n v="1667.85"/>
        <n v="2192.14"/>
        <n v="2591.94"/>
        <n v="1480.26"/>
        <n v="3015.01"/>
        <n v="1726.87"/>
        <n v="2311.24"/>
        <n v="1862.98"/>
        <n v="2897.29"/>
        <n v="1541.12"/>
        <n v="1076.59"/>
        <n v="5505.52"/>
        <n v="2543.66"/>
        <n v="1281.85"/>
        <n v="1142.55"/>
        <n v="1988.45"/>
        <n v="1958.11"/>
        <n v="1449.24"/>
        <n v="1659.75"/>
        <n v="1923.37"/>
        <n v="1375.35"/>
        <n v="2524.43"/>
        <n v="1914.65"/>
        <n v="3201.75"/>
        <n v="2029.42"/>
        <n v="2383.48"/>
        <n v="1700.52"/>
        <n v="2757.78"/>
        <n v="1503.52"/>
        <n v="2066.63"/>
        <n v="1699.03"/>
        <n v="1405.18"/>
        <n v="2026.32"/>
        <n v="1338.77"/>
        <n v="1681.35"/>
        <n v="1892.85"/>
        <n v="3000.02"/>
        <n v="1222.47"/>
        <n v="3315.01"/>
        <n v="2441.04"/>
        <n v="1695.62"/>
        <n v="2507.49"/>
        <n v="2357.1"/>
        <n v="2816.38"/>
        <n v="1527.61"/>
        <n v="1297.4"/>
        <n v="1757.56"/>
        <n v="1347.72"/>
        <n v="1237.11"/>
        <n v="1368.44"/>
        <n v="3009.55"/>
        <n v="1613.5"/>
        <n v="2121.26"/>
        <n v="2590.73"/>
        <n v="1458.22"/>
        <n v="2726.21"/>
        <n v="1677.96"/>
        <n v="2212.06"/>
        <n v="1479.81"/>
        <n v="2631.3"/>
        <n v="1461.11"/>
        <n v="1045.43"/>
        <n v="5263.66"/>
        <n v="2420.84"/>
        <n v="1333.31"/>
        <n v="1152.62"/>
        <n v="1852.74"/>
        <n v="1869.89"/>
        <n v="1542.68"/>
        <n v="1729.33"/>
        <n v="1752.93"/>
        <n v="1324.72"/>
        <n v="2458.16"/>
        <n v="1816.53"/>
        <n v="2901.01"/>
        <n v="2061.02"/>
        <n v="2298.88"/>
        <n v="1648.67"/>
        <n v="2473.7"/>
        <n v="1467.69"/>
        <n v="1955.37"/>
        <n v="1471.62"/>
        <n v="1452.73"/>
        <n v="1908.41"/>
        <n v="1353.12"/>
        <n v="1407.42"/>
        <n v="1838.28"/>
        <n v="2774.06"/>
        <n v="1171.75"/>
        <n v="3070.09"/>
        <n v="2252.56"/>
        <n v="1706.99"/>
        <n v="2470.58"/>
        <n v="2090.89"/>
        <n v="2770.95"/>
        <n v="1557.04"/>
        <n v="1302.91"/>
        <n v="1644.9"/>
        <n v="1289.44"/>
        <n v="1200.74"/>
        <n v="1300.63"/>
        <n v="2828.55"/>
        <n v="1611.79"/>
        <n v="2014.02"/>
        <n v="2515.1"/>
        <n v="1403.14"/>
        <n v="2759.13"/>
        <n v="1621.46"/>
        <n v="1879.31"/>
        <n v="1322.96"/>
        <n v="1921.84"/>
        <n v="1262.66"/>
        <n v="1902.88"/>
        <n v="4918.2"/>
        <n v="2242.32"/>
        <n v="1277.86"/>
        <n v="1121.15"/>
        <n v="1931.35"/>
        <n v="1670.21"/>
        <n v="1516.83"/>
        <n v="1593.36"/>
        <n v="1623.62"/>
        <n v="1260.74"/>
        <n v="1880.28"/>
        <n v="1746.12"/>
        <n v="2682.82"/>
        <n v="1864.08"/>
        <n v="2643.15"/>
        <n v="1398.28"/>
        <n v="2368.46"/>
        <n v="1418.69"/>
        <n v="1818.7"/>
        <n v="1440.57"/>
        <n v="1377.13"/>
        <n v="1561.05"/>
        <n v="1391.78"/>
        <n v="1154.76"/>
        <n v="1599.79"/>
        <n v="2060.96"/>
        <n v="840.2"/>
        <n v="2787.26"/>
        <n v="1974.6"/>
        <n v="1724.0"/>
        <n v="1993.0"/>
        <n v="2083.94"/>
        <n v="2401.71"/>
        <n v="1413.13"/>
        <n v="1216.8"/>
        <n v="1577.11"/>
        <n v="1210.22"/>
        <n v="1169.84"/>
        <n v="1328.56"/>
        <n v="2777.87"/>
        <n v="1399.63"/>
        <n v="1933.7"/>
        <n v="2004.09"/>
        <n v="1411.35"/>
        <n v="2715.33"/>
        <n v="1599.96"/>
        <n v="1725.93"/>
        <n v="1257.08"/>
        <n v="1754.8"/>
        <n v="1117.6"/>
        <n v="1729.12"/>
        <n v="4899.25"/>
        <n v="2087.34"/>
        <n v="1215.46"/>
        <n v="1093.37"/>
        <n v="1549.97"/>
        <n v="1566.56"/>
        <n v="1502.86"/>
        <n v="1565.79"/>
        <n v="1652.66"/>
        <n v="1091.79"/>
        <n v="1594.74"/>
        <n v="1580.67"/>
        <n v="2505.62"/>
        <n v="1736.39"/>
        <n v="2293.56"/>
        <n v="1337.56"/>
        <n v="2183.0"/>
        <n v="1381.81"/>
        <n v="1814.12"/>
        <n v="1370.42"/>
        <n v="1431.07"/>
        <n v="1447.11"/>
        <n v="1334.23"/>
        <n v="1112.29"/>
        <n v="1546.8"/>
        <n v="1924.37"/>
        <n v="747.0"/>
        <n v="2944.79"/>
        <n v="1827.78"/>
        <n v="1665.45"/>
        <n v="1611.68"/>
        <n v="1957.97"/>
        <n v="2125.47"/>
        <n v="1302.25"/>
        <n v="1204.09"/>
        <n v="1593.82"/>
        <n v="1168.29"/>
        <n v="1138.2"/>
        <n v="1297.78"/>
        <n v="2609.67"/>
        <n v="1211.69"/>
        <n v="1680.24"/>
        <n v="1883.58"/>
        <n v="1395.08"/>
        <n v="2667.57"/>
        <n v="1603.99"/>
        <n v="1720.42"/>
        <n v="1238.9"/>
        <n v="1558.11"/>
        <n v="1069.35"/>
        <n v="1687.77"/>
        <n v="4505.01"/>
        <n v="2000.32"/>
        <n v="1186.71"/>
        <n v="1021.25"/>
        <n v="1494.28"/>
        <n v="1507.32"/>
        <n v="1408.13"/>
        <n v="1458.92"/>
        <n v="1335.6"/>
        <n v="1060.28"/>
        <n v="1636.09"/>
        <n v="1394.55"/>
        <n v="2437.85"/>
        <n v="1711.42"/>
        <n v="2292.06"/>
        <n v="1328.8"/>
        <n v="2361.97"/>
        <n v="1410.31"/>
        <n v="1703.08"/>
        <n v="1322.07"/>
        <n v="1361.9"/>
        <n v="1420.9"/>
        <n v="1194.28"/>
        <n v="1128.6"/>
        <n v="1600.69"/>
        <n v="1928.75"/>
        <n v="758.68"/>
        <n v="2602.75"/>
        <n v="1770.2"/>
        <n v="1594.18"/>
        <n v="1552.87"/>
        <n v="1861.07"/>
        <n v="2137.57"/>
        <n v="1243.47"/>
        <n v="1166.69"/>
        <n v="1601.54"/>
        <n v="1190.13"/>
        <n v="1109.51"/>
        <n v="1231.21"/>
        <n v="2390.96"/>
        <n v="1219.31"/>
        <n v="1677.91"/>
        <n v="1748.31"/>
        <n v="1372.49"/>
        <n v="2571.88"/>
        <n v="1235.98"/>
        <n v="1530.63"/>
        <n v="1422.22"/>
        <n v="1797.89"/>
        <n v="962.99"/>
        <n v="1715.62"/>
        <n v="4572.04"/>
        <n v="1934.25"/>
        <n v="1235.26"/>
        <n v="1032.35"/>
        <n v="1556.58"/>
        <n v="1574.31"/>
        <n v="1395.41"/>
        <n v="1359.78"/>
        <n v="1301.84"/>
        <n v="1243.02"/>
        <n v="1655.1"/>
        <n v="1402.44"/>
        <n v="2193.7"/>
        <n v="1627.27"/>
        <n v="2202.59"/>
        <n v="1340.07"/>
        <n v="2221.98"/>
        <n v="1288.68"/>
        <n v="1739.24"/>
        <n v="1416.85"/>
        <n v="1179.77"/>
        <n v="1403.56"/>
        <n v="1184.05"/>
        <n v="1585.23"/>
        <n v="1628.93"/>
        <n v="2129.53"/>
        <n v="864.81"/>
        <n v="2585.39"/>
        <n v="1751.37"/>
        <n v="1434.35"/>
        <n v="1468.65"/>
        <n v="2004.07"/>
        <n v="2213.76"/>
        <n v="1418.29"/>
        <n v="1181.19"/>
        <n v="1571.66"/>
        <n v="1201.65"/>
        <n v="1017.38"/>
        <n v="1255.25"/>
        <n v="2335.51"/>
        <n v="1296.64"/>
        <n v="1776.12"/>
        <n v="1744.06"/>
        <n v="1345.95"/>
        <n v="2479.63"/>
        <n v="1258.19"/>
        <n v="1470.46"/>
        <n v="1326.71"/>
        <n v="1399.69"/>
        <n v="845.56"/>
        <n v="1565.72"/>
        <n v="4428.05"/>
        <n v="1833.83"/>
        <n v="1176.92"/>
        <n v="999.4"/>
        <n v="1490.93"/>
        <n v="1507.9"/>
        <n v="1156.38"/>
        <n v="1323.37"/>
        <n v="1260.52"/>
        <n v="1181.43"/>
        <n v="1631.22"/>
        <n v="1406.51"/>
        <n v="2064.13"/>
        <n v="1558.27"/>
        <n v="2205.85"/>
        <n v="1306.42"/>
        <n v="2212.3"/>
        <n v="1234.84"/>
        <n v="1659.26"/>
        <n v="1343.78"/>
        <n v="1168.15"/>
        <n v="1309.82"/>
        <n v="1284.06"/>
        <n v="1556.77"/>
        <n v="1590.11"/>
        <n v="2176.23"/>
        <n v="812.37"/>
        <n v="2525.49"/>
        <n v="1602.55"/>
        <n v="1435.86"/>
        <n v="1320.68"/>
        <n v="1935.03"/>
        <n v="2142.45"/>
        <n v="1339.66"/>
        <n v="1205.78"/>
        <n v="1479.56"/>
        <n v="1136.49"/>
        <n v="992.03"/>
        <n v="1187.65"/>
        <n v="2246.88"/>
        <n v="1291.97"/>
        <n v="1682.43"/>
        <n v="1621.14"/>
        <n v="1341.43"/>
        <n v="2174.81"/>
        <n v="1144.94"/>
        <n v="1324.65"/>
        <n v="1265.37"/>
        <n v="1417.51"/>
        <n v="843.12"/>
        <n v="1587.2"/>
        <n v="4316.53"/>
        <n v="1690.52"/>
        <n v="1065.56"/>
        <n v="1005.32"/>
        <n v="1350.16"/>
        <n v="1390.22"/>
        <n v="1151.92"/>
        <n v="1366.74"/>
        <n v="1220.03"/>
        <n v="1170.12"/>
        <n v="1570.44"/>
        <n v="1352.11"/>
        <n v="1987.73"/>
        <n v="1469.87"/>
        <n v="2147.81"/>
        <n v="1262.95"/>
        <n v="2079.49"/>
        <n v="1175.51"/>
        <n v="1645.15"/>
        <n v="1294.07"/>
        <n v="1168.96"/>
        <n v="1292.85"/>
        <n v="1236.69"/>
        <n v="1459.64"/>
        <n v="1524.45"/>
        <n v="1951.47"/>
        <n v="793.48"/>
        <n v="2311.94"/>
        <n v="1549.56"/>
        <n v="1372.62"/>
        <n v="1226.71"/>
        <n v="1799.13"/>
        <n v="2002.39"/>
        <n v="1309.61"/>
        <n v="1115.88"/>
        <n v="1318.14"/>
        <n v="1059.15"/>
        <n v="928.6"/>
        <n v="1097.96"/>
        <n v="2177.16"/>
        <n v="1245.51"/>
        <n v="1564.39"/>
        <n v="1531.2"/>
        <n v="1305.39"/>
        <n v="2058.48"/>
        <n v="968.23"/>
        <n v="1316.57"/>
        <n v="1151.39"/>
        <n v="1350.46"/>
        <n v="858.97"/>
        <n v="1462.36"/>
        <n v="4159.92"/>
        <n v="1632.02"/>
        <n v="1053.3"/>
        <n v="984.17"/>
        <n v="1248.82"/>
        <n v="1289.46"/>
        <n v="1070.69"/>
        <n v="1273.62"/>
        <n v="1299.55"/>
        <n v="1141.17"/>
        <n v="1428.24"/>
        <n v="1298.8"/>
        <n v="1914.04"/>
        <n v="1291.28"/>
        <n v="1883.25"/>
        <n v="1161.04"/>
        <n v="1908.46"/>
        <n v="1068.62"/>
        <n v="1440.11"/>
        <n v="1106.77"/>
        <n v="1125.3"/>
        <n v="1232.14"/>
        <n v="1189.39"/>
        <n v="1244.19"/>
        <n v="1448.69"/>
        <n v="1826.84"/>
        <n v="688.37"/>
        <n v="2287.45"/>
        <n v="1466.61"/>
        <n v="1311.69"/>
        <n v="1088.01"/>
        <n v="1669.72"/>
        <n v="2041.22"/>
        <n v="1203.11"/>
        <n v="1024.81"/>
        <n v="1310.73"/>
        <n v="934.07"/>
        <n v="851.63"/>
        <n v="1030.4"/>
        <n v="2009.75"/>
        <n v="1179.71"/>
        <n v="1326.01"/>
        <n v="1382.87"/>
        <n v="1228.88"/>
        <n v="2097.47"/>
        <n v="1018.24"/>
        <n v="1277.2"/>
        <n v="1066.85"/>
        <n v="1263.76"/>
        <n v="787.42"/>
        <n v="1352.07"/>
        <n v="3780.03"/>
        <n v="1509.39"/>
        <n v="1010.66"/>
        <n v="1004.32"/>
        <n v="1153.98"/>
        <n v="1005.01"/>
        <n v="1145.79"/>
        <n v="1123.13"/>
        <n v="1077.71"/>
        <n v="1353.88"/>
        <n v="1109.48"/>
        <n v="1911.07"/>
        <n v="1243.55"/>
        <n v="1851.52"/>
        <n v="1093.42"/>
        <n v="1808.07"/>
        <n v="999.3"/>
        <n v="1379.49"/>
        <n v="1046.02"/>
        <n v="1074.74"/>
        <n v="1132.41"/>
        <n v="1164.5"/>
        <n v="1177.82"/>
        <n v="1387.23"/>
        <n v="1617.84"/>
        <n v="719.68"/>
        <n v="2333.18"/>
        <n v="1491.46"/>
        <n v="1215.93"/>
        <n v="1020.78"/>
        <n v="1619.67"/>
        <n v="1897.3"/>
        <n v="1208.52"/>
        <n v="970.05"/>
        <n v="1233.38"/>
        <n v="853.98"/>
        <n v="839.15"/>
        <n v="990.97"/>
        <n v="1930.38"/>
        <n v="1097.97"/>
        <n v="1327.34"/>
        <n v="1319.04"/>
        <n v="1165.44"/>
      </sharedItems>
    </cacheField>
    <cacheField name="Year" numFmtId="0">
      <sharedItems containsSemiMixedTypes="0" containsString="0" containsNumber="1" containsInteger="1">
        <n v="2020.0"/>
        <n v="2019.0"/>
        <n v="2018.0"/>
        <n v="2017.0"/>
        <n v="2016.0"/>
        <n v="2015.0"/>
        <n v="2014.0"/>
        <n v="2013.0"/>
        <n v="2012.0"/>
        <n v="2011.0"/>
        <n v="2010.0"/>
        <n v="2009.0"/>
        <n v="2008.0"/>
        <n v="2007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Conclusion" cacheId="0" dataCaption="" rowGrandTotals="0" colGrandTotals="0" compact="0" compactData="0">
  <location ref="A1:C16" firstHeaderRow="0" firstDataRow="1" firstDataCol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tate" axis="axisCol" compact="0" outline="0" multipleItemSelectionAllowed="1" showAll="0" sortType="ascending">
      <items>
        <item h="1"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3"/>
        <item h="1" x="14"/>
        <item h="1" x="15"/>
        <item h="1" x="12"/>
        <item h="1" x="16"/>
        <item h="1" x="17"/>
        <item h="1" x="18"/>
        <item h="1" x="21"/>
        <item h="1" x="20"/>
        <item x="19"/>
        <item h="1" x="22"/>
        <item h="1" x="23"/>
        <item h="1" x="25"/>
        <item h="1" x="24"/>
        <item h="1" x="26"/>
        <item h="1" x="29"/>
        <item h="1" x="33"/>
        <item h="1" x="30"/>
        <item h="1" x="31"/>
        <item h="1" x="32"/>
        <item h="1" x="34"/>
        <item h="1" x="27"/>
        <item h="1" x="28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6"/>
        <item h="1" x="45"/>
        <item x="47"/>
        <item h="1" x="49"/>
        <item h="1" x="48"/>
        <item h="1" x="50"/>
        <item t="default"/>
      </items>
    </pivotField>
    <pivotField name="Stat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Overall Homeles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name="Total Empl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name="Average Hourly W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Average Annual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Unemploymen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Total 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GDP/Mill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GD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ax Revenue / Thous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ax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Household Partici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Person Partici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Cost Per Househ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t="default"/>
      </items>
    </pivotField>
    <pivotField name="SNAP Cost Per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  <pivotField name="SNAP 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# of Be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t="default"/>
      </items>
    </pivotField>
    <pivotField name="Poverty 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Public Welfare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Year" axis="axisRow" compact="0" outline="0" multipleItemSelectionAllowed="1" showAll="0" sortType="ascending">
      <items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21"/>
  </rowFields>
  <colFields>
    <field x="1"/>
  </colFields>
  <dataFields>
    <dataField name="SUM of Overall Homeless" fld="3" baseField="0"/>
  </dataFields>
</pivotTableDefinition>
</file>

<file path=xl/pivotTables/pivotTable2.xml><?xml version="1.0" encoding="utf-8"?>
<pivotTableDefinition xmlns="http://schemas.openxmlformats.org/spreadsheetml/2006/main" name="Conclusion 2" cacheId="0" dataCaption="" rowGrandTotals="0" colGrandTotals="0" compact="0" compactData="0">
  <location ref="A24:C39" firstHeaderRow="0" firstDataRow="1" firstDataCol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tate" axis="axisCol" compact="0" outline="0" multipleItemSelectionAllowed="1" showAll="0" sortType="ascending">
      <items>
        <item h="1"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3"/>
        <item h="1" x="14"/>
        <item h="1" x="15"/>
        <item h="1" x="12"/>
        <item h="1" x="16"/>
        <item h="1" x="17"/>
        <item h="1" x="18"/>
        <item h="1" x="21"/>
        <item h="1" x="20"/>
        <item x="19"/>
        <item h="1" x="22"/>
        <item h="1" x="23"/>
        <item h="1" x="25"/>
        <item h="1" x="24"/>
        <item h="1" x="26"/>
        <item h="1" x="29"/>
        <item h="1" x="33"/>
        <item h="1" x="30"/>
        <item h="1" x="31"/>
        <item h="1" x="32"/>
        <item h="1" x="34"/>
        <item h="1" x="27"/>
        <item h="1" x="28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6"/>
        <item h="1" x="45"/>
        <item x="47"/>
        <item h="1" x="49"/>
        <item h="1" x="48"/>
        <item h="1" x="50"/>
        <item t="default"/>
      </items>
    </pivotField>
    <pivotField name="Stat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Overall Homel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name="Total Empl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name="Average Hourly W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Average Annual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Unemploymen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Total 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GDP/Mill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GD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ax Revenue / Thous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ax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Household Partici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Person Partici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Cost Per Househ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t="default"/>
      </items>
    </pivotField>
    <pivotField name="SNAP Cost Per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  <pivotField name="SNAP 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# of Be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t="default"/>
      </items>
    </pivotField>
    <pivotField name="Poverty 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Public Welfare ($ Per Capita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Year" axis="axisRow" compact="0" outline="0" multipleItemSelectionAllowed="1" showAll="0" sortType="ascending">
      <items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21"/>
  </rowFields>
  <colFields>
    <field x="1"/>
  </colFields>
  <dataFields>
    <dataField name="SUM of Public Welfare ($ Per Capita)" fld="20" baseField="0"/>
  </dataFields>
</pivotTableDefinition>
</file>

<file path=xl/pivotTables/pivotTable3.xml><?xml version="1.0" encoding="utf-8"?>
<pivotTableDefinition xmlns="http://schemas.openxmlformats.org/spreadsheetml/2006/main" name="Conclusion 3" cacheId="0" dataCaption="" rowGrandTotals="0" colGrandTotals="0" compact="0" compactData="0">
  <location ref="A48:C63" firstHeaderRow="0" firstDataRow="1" firstDataCol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tate" axis="axisCol" compact="0" outline="0" multipleItemSelectionAllowed="1" showAll="0" sortType="ascending">
      <items>
        <item h="1" x="1"/>
        <item h="1" x="0"/>
        <item h="1" x="3"/>
        <item h="1" x="2"/>
        <item h="1" x="4"/>
        <item h="1" x="5"/>
        <item h="1" x="6"/>
        <item h="1" x="8"/>
        <item h="1" x="7"/>
        <item h="1" x="9"/>
        <item h="1" x="10"/>
        <item h="1" x="11"/>
        <item h="1" x="13"/>
        <item h="1" x="14"/>
        <item h="1" x="15"/>
        <item h="1" x="12"/>
        <item h="1" x="16"/>
        <item h="1" x="17"/>
        <item h="1" x="18"/>
        <item h="1" x="21"/>
        <item h="1" x="20"/>
        <item x="19"/>
        <item h="1" x="22"/>
        <item h="1" x="23"/>
        <item h="1" x="25"/>
        <item h="1" x="24"/>
        <item h="1" x="26"/>
        <item h="1" x="29"/>
        <item h="1" x="33"/>
        <item h="1" x="30"/>
        <item h="1" x="31"/>
        <item h="1" x="32"/>
        <item h="1" x="34"/>
        <item h="1" x="27"/>
        <item h="1" x="28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6"/>
        <item h="1" x="45"/>
        <item x="47"/>
        <item h="1" x="49"/>
        <item h="1" x="48"/>
        <item h="1" x="50"/>
        <item t="default"/>
      </items>
    </pivotField>
    <pivotField name="Stat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Overall Homele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t="default"/>
      </items>
    </pivotField>
    <pivotField name="Total Employ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t="default"/>
      </items>
    </pivotField>
    <pivotField name="Average Hourly W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Average Annual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Unemploymen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Total 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GDP/Mill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GD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ax Revenue / Thous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ax Reven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Household Partici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Person Partici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Cost Per Househol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t="default"/>
      </items>
    </pivotField>
    <pivotField name="SNAP Cost Per Pers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t="default"/>
      </items>
    </pivotField>
    <pivotField name="SNAP Total Co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# of Bed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t="default"/>
      </items>
    </pivotField>
    <pivotField name="Poverty 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Public Welfare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Year" axis="axisRow" compact="0" outline="0" multipleItemSelectionAllowed="1" showAll="0" sortType="ascending">
      <items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21"/>
  </rowFields>
  <colFields>
    <field x="1"/>
  </colFields>
  <dataFields>
    <dataField name="SUM of # of Beds" fld="18" baseField="0"/>
  </dataFields>
</pivotTableDefinition>
</file>

<file path=xl/pivotTables/pivotTable4.xml><?xml version="1.0" encoding="utf-8"?>
<pivotTableDefinition xmlns="http://schemas.openxmlformats.org/spreadsheetml/2006/main" name="EDA" cacheId="1" dataCaption="" rowGrandTotals="0" colGrandTotals="0" compact="0" compactData="0">
  <location ref="A1:AY16" firstHeaderRow="0" firstDataRow="1" firstDataCol="1"/>
  <pivotFields>
    <pivotField name="Inde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tate" axis="axisCol" compact="0" outline="0" multipleItemSelectionAllowed="1" showAll="0" sortType="ascending">
      <items>
        <item x="1"/>
        <item x="0"/>
        <item x="3"/>
        <item x="2"/>
        <item x="4"/>
        <item x="5"/>
        <item x="6"/>
        <item x="8"/>
        <item h="1" x="7"/>
        <item x="9"/>
        <item x="10"/>
        <item x="11"/>
        <item x="13"/>
        <item x="14"/>
        <item x="15"/>
        <item x="12"/>
        <item x="16"/>
        <item x="17"/>
        <item x="18"/>
        <item x="21"/>
        <item x="20"/>
        <item x="19"/>
        <item x="22"/>
        <item x="23"/>
        <item x="25"/>
        <item x="24"/>
        <item x="26"/>
        <item x="29"/>
        <item x="33"/>
        <item x="30"/>
        <item x="31"/>
        <item x="32"/>
        <item x="34"/>
        <item x="27"/>
        <item x="28"/>
        <item x="35"/>
        <item x="36"/>
        <item x="37"/>
        <item x="38"/>
        <item x="39"/>
        <item x="40"/>
        <item x="41"/>
        <item x="42"/>
        <item x="43"/>
        <item x="44"/>
        <item x="46"/>
        <item x="45"/>
        <item x="47"/>
        <item x="49"/>
        <item x="48"/>
        <item x="50"/>
        <item t="default"/>
      </items>
    </pivotField>
    <pivotField name="State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Overall Homeless/Pop" dataField="1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otal Employed/Pop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t="default"/>
      </items>
    </pivotField>
    <pivotField name="GDP/P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Tax Revenue/Po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SNAP Person Participation/Pop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# of Beds/Pop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t="default"/>
      </items>
    </pivotField>
    <pivotField name="Average Hourly W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t="default"/>
      </items>
    </pivotField>
    <pivotField name="Average Annual 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t="default"/>
      </items>
    </pivotField>
    <pivotField name="Unemployment R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Poverty Perce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t="default"/>
      </items>
    </pivotField>
    <pivotField name="Public Welfare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t="default"/>
      </items>
    </pivotField>
    <pivotField name="Year" axis="axisRow" compact="0" outline="0" multipleItemSelectionAllowed="1" showAll="0" sortType="ascending">
      <items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14"/>
  </rowFields>
  <colFields>
    <field x="1"/>
  </colFields>
  <dataFields>
    <dataField name="SUM of Overall Homeless/Pop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3" max="23" width="20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21</v>
      </c>
    </row>
    <row r="2">
      <c r="A2" s="3">
        <v>1.0</v>
      </c>
      <c r="B2" s="4" t="s">
        <v>23</v>
      </c>
      <c r="C2" s="5" t="s">
        <v>24</v>
      </c>
      <c r="D2" s="6">
        <v>1949.0</v>
      </c>
      <c r="E2" s="7">
        <v>296300.0</v>
      </c>
      <c r="F2" s="7">
        <v>29.69</v>
      </c>
      <c r="G2" s="7">
        <v>61760.0</v>
      </c>
      <c r="H2" s="3">
        <v>7.9</v>
      </c>
      <c r="I2" s="8">
        <v>731158.0</v>
      </c>
      <c r="J2" s="3">
        <v>49820.0</v>
      </c>
      <c r="K2" s="3">
        <v>4.982E10</v>
      </c>
      <c r="L2" s="3">
        <v>1318156.0</v>
      </c>
      <c r="M2" s="4">
        <v>1.318156E9</v>
      </c>
      <c r="N2" s="3">
        <v>38337.5</v>
      </c>
      <c r="O2" s="3">
        <v>83193.83</v>
      </c>
      <c r="P2" s="3">
        <v>431.04</v>
      </c>
      <c r="Q2" s="3">
        <v>198.63</v>
      </c>
      <c r="R2" s="3">
        <v>1.98298992E8</v>
      </c>
      <c r="S2" s="9">
        <v>1885.0</v>
      </c>
      <c r="T2" s="10"/>
      <c r="U2" s="10"/>
      <c r="V2" s="3">
        <v>2020.0</v>
      </c>
      <c r="W2" s="11">
        <f>SUM(D2:D52)</f>
        <v>575714</v>
      </c>
      <c r="X2" s="12">
        <v>2020.0</v>
      </c>
      <c r="Y2" s="13">
        <f>(W2-W3)/W2</f>
        <v>0.02350125236</v>
      </c>
    </row>
    <row r="3">
      <c r="A3" s="3">
        <v>2.0</v>
      </c>
      <c r="B3" s="4" t="s">
        <v>25</v>
      </c>
      <c r="C3" s="5" t="s">
        <v>26</v>
      </c>
      <c r="D3" s="6">
        <v>3351.0</v>
      </c>
      <c r="E3" s="7">
        <v>1903210.0</v>
      </c>
      <c r="F3" s="7">
        <v>22.52</v>
      </c>
      <c r="G3" s="7">
        <v>46840.0</v>
      </c>
      <c r="H3" s="3">
        <v>6.0</v>
      </c>
      <c r="I3" s="8">
        <v>4921532.0</v>
      </c>
      <c r="J3" s="3">
        <v>226896.5</v>
      </c>
      <c r="K3" s="3">
        <v>2.268965E11</v>
      </c>
      <c r="L3" s="3">
        <v>1.2044879E7</v>
      </c>
      <c r="M3" s="4">
        <v>1.2044879E10</v>
      </c>
      <c r="N3" s="3">
        <v>349654.33</v>
      </c>
      <c r="O3" s="3">
        <v>730708.08</v>
      </c>
      <c r="P3" s="3">
        <v>324.01</v>
      </c>
      <c r="Q3" s="3">
        <v>155.04</v>
      </c>
      <c r="R3" s="3">
        <v>1.35949589E9</v>
      </c>
      <c r="S3" s="9">
        <v>2913.0</v>
      </c>
      <c r="T3" s="10"/>
      <c r="U3" s="10"/>
      <c r="V3" s="3">
        <v>2020.0</v>
      </c>
      <c r="W3" s="11">
        <f>SUM(D53:D103)</f>
        <v>562184</v>
      </c>
      <c r="X3" s="12">
        <v>2019.0</v>
      </c>
    </row>
    <row r="4">
      <c r="A4" s="3">
        <v>3.0</v>
      </c>
      <c r="B4" s="4" t="s">
        <v>27</v>
      </c>
      <c r="C4" s="5" t="s">
        <v>28</v>
      </c>
      <c r="D4" s="6">
        <v>2366.0</v>
      </c>
      <c r="E4" s="7">
        <v>1177860.0</v>
      </c>
      <c r="F4" s="7">
        <v>21.53</v>
      </c>
      <c r="G4" s="7">
        <v>44780.0</v>
      </c>
      <c r="H4" s="3">
        <v>6.1</v>
      </c>
      <c r="I4" s="8">
        <v>3030522.0</v>
      </c>
      <c r="J4" s="3">
        <v>130750.7</v>
      </c>
      <c r="K4" s="3">
        <v>1.307507E11</v>
      </c>
      <c r="L4" s="3">
        <v>1.0255155E7</v>
      </c>
      <c r="M4" s="4">
        <v>1.0255155E10</v>
      </c>
      <c r="N4" s="3">
        <v>171564.83</v>
      </c>
      <c r="O4" s="3">
        <v>393090.67</v>
      </c>
      <c r="P4" s="3">
        <v>321.02</v>
      </c>
      <c r="Q4" s="3">
        <v>140.11</v>
      </c>
      <c r="R4" s="3">
        <v>6.60915016E8</v>
      </c>
      <c r="S4" s="9">
        <v>1686.0</v>
      </c>
      <c r="T4" s="10"/>
      <c r="U4" s="10"/>
      <c r="V4" s="3">
        <v>2020.0</v>
      </c>
      <c r="W4" s="11">
        <f>SUM(D104:D154)</f>
        <v>547264</v>
      </c>
      <c r="X4" s="12">
        <v>2018.0</v>
      </c>
    </row>
    <row r="5">
      <c r="A5" s="3">
        <v>4.0</v>
      </c>
      <c r="B5" s="4" t="s">
        <v>29</v>
      </c>
      <c r="C5" s="5" t="s">
        <v>30</v>
      </c>
      <c r="D5" s="6">
        <v>10979.0</v>
      </c>
      <c r="E5" s="7">
        <v>2835110.0</v>
      </c>
      <c r="F5" s="7">
        <v>25.67</v>
      </c>
      <c r="G5" s="7">
        <v>53400.0</v>
      </c>
      <c r="H5" s="3">
        <v>7.9</v>
      </c>
      <c r="I5" s="8">
        <v>7421401.0</v>
      </c>
      <c r="J5" s="3">
        <v>373719.0</v>
      </c>
      <c r="K5" s="3">
        <v>3.73719E11</v>
      </c>
      <c r="L5" s="3">
        <v>1.778724E7</v>
      </c>
      <c r="M5" s="4">
        <v>1.778724E10</v>
      </c>
      <c r="N5" s="3">
        <v>396268.5</v>
      </c>
      <c r="O5" s="3">
        <v>833448.33</v>
      </c>
      <c r="P5" s="3">
        <v>308.96</v>
      </c>
      <c r="Q5" s="3">
        <v>146.9</v>
      </c>
      <c r="R5" s="3">
        <v>1.469174725E9</v>
      </c>
      <c r="S5" s="9">
        <v>6079.0</v>
      </c>
      <c r="T5" s="10"/>
      <c r="U5" s="10"/>
      <c r="V5" s="3">
        <v>2020.0</v>
      </c>
      <c r="W5" s="11">
        <f>SUM(D155:D205)</f>
        <v>545566</v>
      </c>
      <c r="X5" s="12">
        <v>2017.0</v>
      </c>
    </row>
    <row r="6">
      <c r="A6" s="3">
        <v>5.0</v>
      </c>
      <c r="B6" s="4" t="s">
        <v>31</v>
      </c>
      <c r="C6" s="5" t="s">
        <v>32</v>
      </c>
      <c r="D6" s="6">
        <v>161548.0</v>
      </c>
      <c r="E6" s="7">
        <v>1.643066E7</v>
      </c>
      <c r="F6" s="7">
        <v>31.61</v>
      </c>
      <c r="G6" s="7">
        <v>65740.0</v>
      </c>
      <c r="H6" s="3">
        <v>10.2</v>
      </c>
      <c r="I6" s="8">
        <v>3.9368078E7</v>
      </c>
      <c r="J6" s="3">
        <v>3007187.7</v>
      </c>
      <c r="K6" s="3">
        <v>3.0071877E12</v>
      </c>
      <c r="L6" s="3">
        <v>1.71964222E8</v>
      </c>
      <c r="M6" s="4">
        <v>1.71964222E11</v>
      </c>
      <c r="N6" s="3">
        <v>2327685.5</v>
      </c>
      <c r="O6" s="3">
        <v>4312001.75</v>
      </c>
      <c r="P6" s="3">
        <v>279.91</v>
      </c>
      <c r="Q6" s="3">
        <v>151.1</v>
      </c>
      <c r="R6" s="3">
        <v>7.818586485E9</v>
      </c>
      <c r="S6" s="9">
        <v>53265.0</v>
      </c>
      <c r="T6" s="10"/>
      <c r="U6" s="10"/>
      <c r="V6" s="3">
        <v>2020.0</v>
      </c>
      <c r="W6" s="11">
        <f>SUM(D206:D256)</f>
        <v>544084</v>
      </c>
      <c r="X6" s="12">
        <v>2016.0</v>
      </c>
    </row>
    <row r="7">
      <c r="A7" s="3">
        <v>6.0</v>
      </c>
      <c r="B7" s="4" t="s">
        <v>33</v>
      </c>
      <c r="C7" s="5" t="s">
        <v>34</v>
      </c>
      <c r="D7" s="6">
        <v>9846.0</v>
      </c>
      <c r="E7" s="7">
        <v>2578000.0</v>
      </c>
      <c r="F7" s="7">
        <v>29.25</v>
      </c>
      <c r="G7" s="7">
        <v>60840.0</v>
      </c>
      <c r="H7" s="3">
        <v>7.3</v>
      </c>
      <c r="I7" s="8">
        <v>5807719.0</v>
      </c>
      <c r="J7" s="3">
        <v>382584.7</v>
      </c>
      <c r="K7" s="3">
        <v>3.825847E11</v>
      </c>
      <c r="L7" s="3">
        <v>1.5074484E7</v>
      </c>
      <c r="M7" s="4">
        <v>1.5074484E10</v>
      </c>
      <c r="N7" s="3">
        <v>246559.92</v>
      </c>
      <c r="O7" s="3">
        <v>483096.67</v>
      </c>
      <c r="P7" s="3">
        <v>308.57</v>
      </c>
      <c r="Q7" s="3">
        <v>157.49</v>
      </c>
      <c r="R7" s="3">
        <v>9.12978201E8</v>
      </c>
      <c r="S7" s="9">
        <v>8274.0</v>
      </c>
      <c r="T7" s="10"/>
      <c r="U7" s="10"/>
      <c r="V7" s="3">
        <v>2020.0</v>
      </c>
      <c r="W7" s="11">
        <f>SUM(D257:D307)</f>
        <v>558573</v>
      </c>
      <c r="X7" s="12">
        <v>2015.0</v>
      </c>
    </row>
    <row r="8">
      <c r="A8" s="3">
        <v>7.0</v>
      </c>
      <c r="B8" s="4" t="s">
        <v>35</v>
      </c>
      <c r="C8" s="5" t="s">
        <v>36</v>
      </c>
      <c r="D8" s="6">
        <v>2905.0</v>
      </c>
      <c r="E8" s="7">
        <v>1540870.0</v>
      </c>
      <c r="F8" s="7">
        <v>31.46</v>
      </c>
      <c r="G8" s="7">
        <v>65450.0</v>
      </c>
      <c r="H8" s="3">
        <v>7.9</v>
      </c>
      <c r="I8" s="8">
        <v>3557006.0</v>
      </c>
      <c r="J8" s="3">
        <v>276422.9</v>
      </c>
      <c r="K8" s="3">
        <v>2.764229E11</v>
      </c>
      <c r="L8" s="3">
        <v>1.8400534E7</v>
      </c>
      <c r="M8" s="4">
        <v>1.8400534E10</v>
      </c>
      <c r="N8" s="3">
        <v>217865.67</v>
      </c>
      <c r="O8" s="3">
        <v>372304.83</v>
      </c>
      <c r="P8" s="3">
        <v>276.07</v>
      </c>
      <c r="Q8" s="3">
        <v>161.55</v>
      </c>
      <c r="R8" s="3">
        <v>7.21754999E8</v>
      </c>
      <c r="S8" s="9">
        <v>2600.0</v>
      </c>
      <c r="T8" s="10"/>
      <c r="U8" s="10"/>
      <c r="V8" s="3">
        <v>2020.0</v>
      </c>
      <c r="W8" s="11">
        <f>SUM(D308:D358)</f>
        <v>570514</v>
      </c>
      <c r="X8" s="12">
        <v>2014.0</v>
      </c>
    </row>
    <row r="9">
      <c r="A9" s="3">
        <v>8.0</v>
      </c>
      <c r="B9" s="4" t="s">
        <v>37</v>
      </c>
      <c r="C9" s="5" t="s">
        <v>38</v>
      </c>
      <c r="D9" s="6">
        <v>6380.0</v>
      </c>
      <c r="E9" s="7">
        <v>687160.0</v>
      </c>
      <c r="F9" s="7">
        <v>45.83</v>
      </c>
      <c r="G9" s="7">
        <v>95330.0</v>
      </c>
      <c r="H9" s="3">
        <v>8.1</v>
      </c>
      <c r="I9" s="8">
        <v>712816.0</v>
      </c>
      <c r="J9" s="3">
        <v>144554.8</v>
      </c>
      <c r="K9" s="3">
        <v>1.445548E11</v>
      </c>
      <c r="L9" s="8">
        <v>8423580.0</v>
      </c>
      <c r="M9" s="4">
        <v>8.42358E9</v>
      </c>
      <c r="N9" s="3">
        <v>70263.83</v>
      </c>
      <c r="O9" s="3">
        <v>116405.83</v>
      </c>
      <c r="P9" s="3">
        <v>267.17</v>
      </c>
      <c r="Q9" s="3">
        <v>161.27</v>
      </c>
      <c r="R9" s="3">
        <v>2.25271943E8</v>
      </c>
      <c r="S9" s="9">
        <v>6687.0</v>
      </c>
      <c r="T9" s="10"/>
      <c r="U9" s="10"/>
      <c r="V9" s="3">
        <v>2020.0</v>
      </c>
      <c r="W9" s="11">
        <f>SUM(D358:D408)</f>
        <v>584287</v>
      </c>
      <c r="X9" s="12">
        <v>2013.0</v>
      </c>
    </row>
    <row r="10">
      <c r="A10" s="3">
        <v>9.0</v>
      </c>
      <c r="B10" s="4" t="s">
        <v>39</v>
      </c>
      <c r="C10" s="5" t="s">
        <v>40</v>
      </c>
      <c r="D10" s="6">
        <v>1165.0</v>
      </c>
      <c r="E10" s="7">
        <v>426380.0</v>
      </c>
      <c r="F10" s="7">
        <v>27.26</v>
      </c>
      <c r="G10" s="7">
        <v>56700.0</v>
      </c>
      <c r="H10" s="3">
        <v>7.9</v>
      </c>
      <c r="I10" s="8">
        <v>986809.0</v>
      </c>
      <c r="J10" s="3">
        <v>75786.5</v>
      </c>
      <c r="K10" s="3">
        <v>7.57865E10</v>
      </c>
      <c r="L10" s="3">
        <v>4555474.0</v>
      </c>
      <c r="M10" s="4">
        <v>4.555474E9</v>
      </c>
      <c r="N10" s="3">
        <v>59751.08</v>
      </c>
      <c r="O10" s="3">
        <v>120416.33</v>
      </c>
      <c r="P10" s="3">
        <v>300.0</v>
      </c>
      <c r="Q10" s="3">
        <v>148.86</v>
      </c>
      <c r="R10" s="3">
        <v>2.15100949E8</v>
      </c>
      <c r="S10" s="9">
        <v>1026.0</v>
      </c>
      <c r="T10" s="10"/>
      <c r="U10" s="10"/>
      <c r="V10" s="3">
        <v>2020.0</v>
      </c>
      <c r="W10" s="11">
        <f>SUM(D460:D510)</f>
        <v>619386</v>
      </c>
      <c r="X10" s="12">
        <v>2012.0</v>
      </c>
    </row>
    <row r="11">
      <c r="A11" s="3">
        <v>10.0</v>
      </c>
      <c r="B11" s="4" t="s">
        <v>41</v>
      </c>
      <c r="C11" s="5" t="s">
        <v>42</v>
      </c>
      <c r="D11" s="6">
        <v>27487.0</v>
      </c>
      <c r="E11" s="7">
        <v>8441750.0</v>
      </c>
      <c r="F11" s="7">
        <v>24.05</v>
      </c>
      <c r="G11" s="7">
        <v>50020.0</v>
      </c>
      <c r="H11" s="3">
        <v>7.9</v>
      </c>
      <c r="I11" s="8">
        <v>2.1733312E7</v>
      </c>
      <c r="J11" s="3">
        <v>1106035.5</v>
      </c>
      <c r="K11" s="3">
        <v>1.1060355E12</v>
      </c>
      <c r="L11" s="3">
        <v>4.3117933E7</v>
      </c>
      <c r="M11" s="4">
        <v>4.3117933E10</v>
      </c>
      <c r="N11" s="3">
        <v>1766634.83</v>
      </c>
      <c r="O11" s="3">
        <v>3177286.0</v>
      </c>
      <c r="P11" s="3">
        <v>283.38</v>
      </c>
      <c r="Q11" s="3">
        <v>157.56</v>
      </c>
      <c r="R11" s="3">
        <v>6.007542066E9</v>
      </c>
      <c r="S11" s="9">
        <v>17793.0</v>
      </c>
      <c r="T11" s="10"/>
      <c r="U11" s="10"/>
      <c r="V11" s="3">
        <v>2020.0</v>
      </c>
      <c r="W11" s="11">
        <f>SUM(D410:D460)</f>
        <v>616556</v>
      </c>
      <c r="X11" s="12">
        <v>2011.0</v>
      </c>
    </row>
    <row r="12">
      <c r="A12" s="3">
        <v>11.0</v>
      </c>
      <c r="B12" s="4" t="s">
        <v>43</v>
      </c>
      <c r="C12" s="5" t="s">
        <v>44</v>
      </c>
      <c r="D12" s="6">
        <v>10234.0</v>
      </c>
      <c r="E12" s="7">
        <v>4308600.0</v>
      </c>
      <c r="F12" s="7">
        <v>24.97</v>
      </c>
      <c r="G12" s="7">
        <v>51940.0</v>
      </c>
      <c r="H12" s="3">
        <v>6.6</v>
      </c>
      <c r="I12" s="8">
        <v>1.0710017E7</v>
      </c>
      <c r="J12" s="3">
        <v>622627.8</v>
      </c>
      <c r="K12" s="3">
        <v>6.226278E11</v>
      </c>
      <c r="L12" s="3">
        <v>2.3760988E7</v>
      </c>
      <c r="M12" s="4">
        <v>2.3760988E10</v>
      </c>
      <c r="N12" s="3">
        <v>744556.0</v>
      </c>
      <c r="O12" s="3">
        <v>1565934.92</v>
      </c>
      <c r="P12" s="3">
        <v>322.49</v>
      </c>
      <c r="Q12" s="3">
        <v>153.34</v>
      </c>
      <c r="R12" s="3">
        <v>2.881386298E9</v>
      </c>
      <c r="S12" s="9">
        <v>7413.0</v>
      </c>
      <c r="T12" s="10"/>
      <c r="U12" s="10"/>
      <c r="V12" s="3">
        <v>2020.0</v>
      </c>
      <c r="W12" s="11">
        <f>SUM(D511:D561)</f>
        <v>631265</v>
      </c>
      <c r="X12" s="12">
        <v>2010.0</v>
      </c>
    </row>
    <row r="13">
      <c r="A13" s="3">
        <v>12.0</v>
      </c>
      <c r="B13" s="4" t="s">
        <v>45</v>
      </c>
      <c r="C13" s="5" t="s">
        <v>46</v>
      </c>
      <c r="D13" s="6">
        <v>6458.0</v>
      </c>
      <c r="E13" s="7">
        <v>574010.0</v>
      </c>
      <c r="F13" s="7">
        <v>27.98</v>
      </c>
      <c r="G13" s="7">
        <v>58190.0</v>
      </c>
      <c r="H13" s="3">
        <v>11.8</v>
      </c>
      <c r="I13" s="8">
        <v>1407006.0</v>
      </c>
      <c r="J13" s="3">
        <v>82884.6</v>
      </c>
      <c r="K13" s="3">
        <v>8.28846E10</v>
      </c>
      <c r="L13" s="3">
        <v>7707502.0</v>
      </c>
      <c r="M13" s="4">
        <v>7.707502E9</v>
      </c>
      <c r="N13" s="3">
        <v>87791.92</v>
      </c>
      <c r="O13" s="3">
        <v>165418.0</v>
      </c>
      <c r="P13" s="3">
        <v>535.29</v>
      </c>
      <c r="Q13" s="3">
        <v>284.09</v>
      </c>
      <c r="R13" s="3">
        <v>5.63931492E8</v>
      </c>
      <c r="S13" s="9">
        <v>3384.0</v>
      </c>
      <c r="T13" s="10"/>
      <c r="U13" s="10"/>
      <c r="V13" s="3">
        <v>2020.0</v>
      </c>
      <c r="W13" s="11">
        <f>SUM(D562:D612)</f>
        <v>624662</v>
      </c>
      <c r="X13" s="12">
        <v>2009.0</v>
      </c>
    </row>
    <row r="14">
      <c r="A14" s="3">
        <v>13.0</v>
      </c>
      <c r="B14" s="4" t="s">
        <v>47</v>
      </c>
      <c r="C14" s="5" t="s">
        <v>48</v>
      </c>
      <c r="D14" s="6">
        <v>2647.0</v>
      </c>
      <c r="E14" s="7">
        <v>1469920.0</v>
      </c>
      <c r="F14" s="7">
        <v>23.69</v>
      </c>
      <c r="G14" s="7">
        <v>49280.0</v>
      </c>
      <c r="H14" s="3">
        <v>5.2</v>
      </c>
      <c r="I14" s="8">
        <v>3163561.0</v>
      </c>
      <c r="J14" s="3">
        <v>194267.6</v>
      </c>
      <c r="K14" s="3">
        <v>1.942676E11</v>
      </c>
      <c r="L14" s="3">
        <v>1.0661437E7</v>
      </c>
      <c r="M14" s="4">
        <v>1.0661437E10</v>
      </c>
      <c r="N14" s="3">
        <v>152433.42</v>
      </c>
      <c r="O14" s="3">
        <v>310564.17</v>
      </c>
      <c r="P14" s="3">
        <v>298.25</v>
      </c>
      <c r="Q14" s="3">
        <v>146.39</v>
      </c>
      <c r="R14" s="3">
        <v>5.45552128E8</v>
      </c>
      <c r="S14" s="9">
        <v>2566.0</v>
      </c>
      <c r="T14" s="10"/>
      <c r="U14" s="10"/>
      <c r="V14" s="3">
        <v>2020.0</v>
      </c>
      <c r="W14" s="11">
        <f>SUM(D613:D663)</f>
        <v>635209</v>
      </c>
      <c r="X14" s="12">
        <v>2008.0</v>
      </c>
    </row>
    <row r="15">
      <c r="A15" s="3">
        <v>14.0</v>
      </c>
      <c r="B15" s="4" t="s">
        <v>49</v>
      </c>
      <c r="C15" s="5" t="s">
        <v>50</v>
      </c>
      <c r="D15" s="6">
        <v>2315.0</v>
      </c>
      <c r="E15" s="7">
        <v>718820.0</v>
      </c>
      <c r="F15" s="7">
        <v>22.5</v>
      </c>
      <c r="G15" s="7">
        <v>46800.0</v>
      </c>
      <c r="H15" s="3">
        <v>5.4</v>
      </c>
      <c r="I15" s="8">
        <v>1826913.0</v>
      </c>
      <c r="J15" s="3">
        <v>83821.6</v>
      </c>
      <c r="K15" s="3">
        <v>8.38216E10</v>
      </c>
      <c r="L15" s="3">
        <v>5282551.0</v>
      </c>
      <c r="M15" s="4">
        <v>5.282551E9</v>
      </c>
      <c r="N15" s="3">
        <v>67486.42</v>
      </c>
      <c r="O15" s="3">
        <v>146496.75</v>
      </c>
      <c r="P15" s="3">
        <v>344.87</v>
      </c>
      <c r="Q15" s="3">
        <v>158.87</v>
      </c>
      <c r="R15" s="3">
        <v>2.79284928E8</v>
      </c>
      <c r="S15" s="9">
        <v>1577.0</v>
      </c>
      <c r="T15" s="10"/>
      <c r="U15" s="10"/>
      <c r="V15" s="3">
        <v>2020.0</v>
      </c>
      <c r="W15" s="11">
        <f>SUM(D664:D714)</f>
        <v>641879</v>
      </c>
      <c r="X15" s="12">
        <v>2007.0</v>
      </c>
    </row>
    <row r="16">
      <c r="A16" s="3">
        <v>15.0</v>
      </c>
      <c r="B16" s="4" t="s">
        <v>51</v>
      </c>
      <c r="C16" s="5" t="s">
        <v>52</v>
      </c>
      <c r="D16" s="6">
        <v>10431.0</v>
      </c>
      <c r="E16" s="7">
        <v>5627660.0</v>
      </c>
      <c r="F16" s="7">
        <v>27.92</v>
      </c>
      <c r="G16" s="7">
        <v>58070.0</v>
      </c>
      <c r="H16" s="3">
        <v>9.6</v>
      </c>
      <c r="I16" s="8">
        <v>1.258753E7</v>
      </c>
      <c r="J16" s="3">
        <v>858366.9</v>
      </c>
      <c r="K16" s="3">
        <v>8.583669E11</v>
      </c>
      <c r="L16" s="3">
        <v>4.5284625E7</v>
      </c>
      <c r="M16" s="4">
        <v>4.5284625E10</v>
      </c>
      <c r="N16" s="3">
        <v>975886.67</v>
      </c>
      <c r="O16" s="3">
        <v>1869977.42</v>
      </c>
      <c r="P16" s="3">
        <v>288.08</v>
      </c>
      <c r="Q16" s="3">
        <v>150.34</v>
      </c>
      <c r="R16" s="3">
        <v>3.373654508E9</v>
      </c>
      <c r="S16" s="9">
        <v>10233.0</v>
      </c>
      <c r="T16" s="10"/>
      <c r="U16" s="10"/>
      <c r="V16" s="3">
        <v>2020.0</v>
      </c>
    </row>
    <row r="17">
      <c r="A17" s="3">
        <v>16.0</v>
      </c>
      <c r="B17" s="4" t="s">
        <v>53</v>
      </c>
      <c r="C17" s="5" t="s">
        <v>54</v>
      </c>
      <c r="D17" s="6">
        <v>5625.0</v>
      </c>
      <c r="E17" s="7">
        <v>2918340.0</v>
      </c>
      <c r="F17" s="7">
        <v>23.39</v>
      </c>
      <c r="G17" s="7">
        <v>48650.0</v>
      </c>
      <c r="H17" s="3">
        <v>7.2</v>
      </c>
      <c r="I17" s="8">
        <v>6754953.0</v>
      </c>
      <c r="J17" s="3">
        <v>375336.7</v>
      </c>
      <c r="K17" s="3">
        <v>3.753367E11</v>
      </c>
      <c r="L17" s="3">
        <v>2.2374096E7</v>
      </c>
      <c r="M17" s="4">
        <v>2.2374096E10</v>
      </c>
      <c r="N17" s="3">
        <v>274308.25</v>
      </c>
      <c r="O17" s="3">
        <v>601417.42</v>
      </c>
      <c r="P17" s="3">
        <v>344.5</v>
      </c>
      <c r="Q17" s="3">
        <v>157.13</v>
      </c>
      <c r="R17" s="3">
        <v>1.133991075E9</v>
      </c>
      <c r="S17" s="9">
        <v>5821.0</v>
      </c>
      <c r="T17" s="10"/>
      <c r="U17" s="10"/>
      <c r="V17" s="3">
        <v>2020.0</v>
      </c>
    </row>
    <row r="18">
      <c r="A18" s="3">
        <v>17.0</v>
      </c>
      <c r="B18" s="4" t="s">
        <v>55</v>
      </c>
      <c r="C18" s="5" t="s">
        <v>56</v>
      </c>
      <c r="D18" s="6">
        <v>2449.0</v>
      </c>
      <c r="E18" s="7">
        <v>1331950.0</v>
      </c>
      <c r="F18" s="7">
        <v>23.37</v>
      </c>
      <c r="G18" s="7">
        <v>48610.0</v>
      </c>
      <c r="H18" s="3">
        <v>5.9</v>
      </c>
      <c r="I18" s="8">
        <v>2913805.0</v>
      </c>
      <c r="J18" s="3">
        <v>175141.8</v>
      </c>
      <c r="K18" s="3">
        <v>1.751418E11</v>
      </c>
      <c r="L18" s="3">
        <v>9659846.0</v>
      </c>
      <c r="M18" s="4">
        <v>9.659846E9</v>
      </c>
      <c r="N18" s="3">
        <v>95361.67</v>
      </c>
      <c r="O18" s="3">
        <v>200443.08</v>
      </c>
      <c r="P18" s="3">
        <v>294.17</v>
      </c>
      <c r="Q18" s="3">
        <v>139.95</v>
      </c>
      <c r="R18" s="3">
        <v>3.36631296E8</v>
      </c>
      <c r="S18" s="9">
        <v>2813.0</v>
      </c>
      <c r="T18" s="10"/>
      <c r="U18" s="10"/>
      <c r="V18" s="3">
        <v>2020.0</v>
      </c>
    </row>
    <row r="19">
      <c r="A19" s="3">
        <v>18.0</v>
      </c>
      <c r="B19" s="4" t="s">
        <v>57</v>
      </c>
      <c r="C19" s="5" t="s">
        <v>58</v>
      </c>
      <c r="D19" s="6">
        <v>4011.0</v>
      </c>
      <c r="E19" s="7">
        <v>1782580.0</v>
      </c>
      <c r="F19" s="7">
        <v>22.11</v>
      </c>
      <c r="G19" s="7">
        <v>46000.0</v>
      </c>
      <c r="H19" s="3">
        <v>6.6</v>
      </c>
      <c r="I19" s="8">
        <v>4477251.0</v>
      </c>
      <c r="J19" s="3">
        <v>212539.6</v>
      </c>
      <c r="K19" s="3">
        <v>2.125396E11</v>
      </c>
      <c r="L19" s="3">
        <v>1.3370578E7</v>
      </c>
      <c r="M19" s="4">
        <v>1.3370578E10</v>
      </c>
      <c r="N19" s="3">
        <v>250622.17</v>
      </c>
      <c r="O19" s="3">
        <v>555425.33</v>
      </c>
      <c r="P19" s="3">
        <v>331.77</v>
      </c>
      <c r="Q19" s="3">
        <v>149.7</v>
      </c>
      <c r="R19" s="3">
        <v>9.9778898E8</v>
      </c>
      <c r="S19" s="9">
        <v>3322.0</v>
      </c>
      <c r="T19" s="10"/>
      <c r="U19" s="10"/>
      <c r="V19" s="3">
        <v>2020.0</v>
      </c>
    </row>
    <row r="20">
      <c r="A20" s="3">
        <v>19.0</v>
      </c>
      <c r="B20" s="4" t="s">
        <v>59</v>
      </c>
      <c r="C20" s="5" t="s">
        <v>60</v>
      </c>
      <c r="D20" s="6">
        <v>3173.0</v>
      </c>
      <c r="E20" s="7">
        <v>1801290.0</v>
      </c>
      <c r="F20" s="7">
        <v>22.34</v>
      </c>
      <c r="G20" s="7">
        <v>46460.0</v>
      </c>
      <c r="H20" s="3">
        <v>8.4</v>
      </c>
      <c r="I20" s="8">
        <v>4645318.0</v>
      </c>
      <c r="J20" s="3">
        <v>235437.4</v>
      </c>
      <c r="K20" s="3">
        <v>2.354374E11</v>
      </c>
      <c r="L20" s="3">
        <v>1.1381008E7</v>
      </c>
      <c r="M20" s="4">
        <v>1.1381008E10</v>
      </c>
      <c r="N20" s="3">
        <v>391970.5</v>
      </c>
      <c r="O20" s="3">
        <v>830750.08</v>
      </c>
      <c r="P20" s="3">
        <v>335.14</v>
      </c>
      <c r="Q20" s="3">
        <v>158.13</v>
      </c>
      <c r="R20" s="3">
        <v>1.576364622E9</v>
      </c>
      <c r="S20" s="9">
        <v>2580.0</v>
      </c>
      <c r="T20" s="10"/>
      <c r="U20" s="10"/>
      <c r="V20" s="3">
        <v>2020.0</v>
      </c>
    </row>
    <row r="21">
      <c r="A21" s="3">
        <v>20.0</v>
      </c>
      <c r="B21" s="4" t="s">
        <v>61</v>
      </c>
      <c r="C21" s="5" t="s">
        <v>62</v>
      </c>
      <c r="D21" s="6">
        <v>17975.0</v>
      </c>
      <c r="E21" s="7">
        <v>3349800.0</v>
      </c>
      <c r="F21" s="7">
        <v>33.66</v>
      </c>
      <c r="G21" s="7">
        <v>70010.0</v>
      </c>
      <c r="H21" s="3">
        <v>9.0</v>
      </c>
      <c r="I21" s="8">
        <v>6893574.0</v>
      </c>
      <c r="J21" s="3">
        <v>582476.8</v>
      </c>
      <c r="K21" s="3">
        <v>5.824768E11</v>
      </c>
      <c r="L21" s="3">
        <v>3.1630313E7</v>
      </c>
      <c r="M21" s="4">
        <v>3.1630313E10</v>
      </c>
      <c r="N21" s="3">
        <v>491010.42</v>
      </c>
      <c r="O21" s="3">
        <v>821254.17</v>
      </c>
      <c r="P21" s="3">
        <v>249.84</v>
      </c>
      <c r="Q21" s="3">
        <v>149.37</v>
      </c>
      <c r="R21" s="3">
        <v>1.472070728E9</v>
      </c>
      <c r="S21" s="9">
        <v>17528.0</v>
      </c>
      <c r="T21" s="10"/>
      <c r="U21" s="10"/>
      <c r="V21" s="3">
        <v>2020.0</v>
      </c>
    </row>
    <row r="22">
      <c r="A22" s="3">
        <v>21.0</v>
      </c>
      <c r="B22" s="4" t="s">
        <v>63</v>
      </c>
      <c r="C22" s="5" t="s">
        <v>64</v>
      </c>
      <c r="D22" s="6">
        <v>6360.0</v>
      </c>
      <c r="E22" s="7">
        <v>2523030.0</v>
      </c>
      <c r="F22" s="7">
        <v>30.58</v>
      </c>
      <c r="G22" s="7">
        <v>63610.0</v>
      </c>
      <c r="H22" s="3">
        <v>6.8</v>
      </c>
      <c r="I22" s="8">
        <v>6055802.0</v>
      </c>
      <c r="J22" s="3">
        <v>410674.7</v>
      </c>
      <c r="K22" s="3">
        <v>4.106747E11</v>
      </c>
      <c r="L22" s="3">
        <v>2.3882883E7</v>
      </c>
      <c r="M22" s="4">
        <v>2.3882883E10</v>
      </c>
      <c r="N22" s="3">
        <v>382886.92</v>
      </c>
      <c r="O22" s="3">
        <v>700978.83</v>
      </c>
      <c r="P22" s="3">
        <v>276.6</v>
      </c>
      <c r="Q22" s="3">
        <v>151.08</v>
      </c>
      <c r="R22" s="3">
        <v>1.27086793E9</v>
      </c>
      <c r="S22" s="9">
        <v>5221.0</v>
      </c>
      <c r="T22" s="10"/>
      <c r="U22" s="10"/>
      <c r="V22" s="3">
        <v>2020.0</v>
      </c>
    </row>
    <row r="23">
      <c r="A23" s="3">
        <v>22.0</v>
      </c>
      <c r="B23" s="4" t="s">
        <v>65</v>
      </c>
      <c r="C23" s="5" t="s">
        <v>66</v>
      </c>
      <c r="D23" s="6">
        <v>2097.0</v>
      </c>
      <c r="E23" s="7">
        <v>575220.0</v>
      </c>
      <c r="F23" s="7">
        <v>24.62</v>
      </c>
      <c r="G23" s="7">
        <v>51220.0</v>
      </c>
      <c r="H23" s="3">
        <v>5.5</v>
      </c>
      <c r="I23" s="8">
        <v>1350141.0</v>
      </c>
      <c r="J23" s="3">
        <v>69271.8</v>
      </c>
      <c r="K23" s="3">
        <v>6.92718E10</v>
      </c>
      <c r="L23" s="3">
        <v>4851219.0</v>
      </c>
      <c r="M23" s="4">
        <v>4.851219E9</v>
      </c>
      <c r="N23" s="3">
        <v>89341.0</v>
      </c>
      <c r="O23" s="3">
        <v>159995.33</v>
      </c>
      <c r="P23" s="3">
        <v>258.4</v>
      </c>
      <c r="Q23" s="3">
        <v>144.29</v>
      </c>
      <c r="R23" s="3">
        <v>2.77026746E8</v>
      </c>
      <c r="S23" s="9">
        <v>2348.0</v>
      </c>
      <c r="T23" s="10"/>
      <c r="U23" s="10"/>
      <c r="V23" s="3">
        <v>2020.0</v>
      </c>
    </row>
    <row r="24">
      <c r="A24" s="3">
        <v>23.0</v>
      </c>
      <c r="B24" s="4" t="s">
        <v>67</v>
      </c>
      <c r="C24" s="5" t="s">
        <v>68</v>
      </c>
      <c r="D24" s="6">
        <v>8638.0</v>
      </c>
      <c r="E24" s="7">
        <v>3924010.0</v>
      </c>
      <c r="F24" s="7">
        <v>25.67</v>
      </c>
      <c r="G24" s="7">
        <v>53390.0</v>
      </c>
      <c r="H24" s="3">
        <v>10.0</v>
      </c>
      <c r="I24" s="8">
        <v>9966555.0</v>
      </c>
      <c r="J24" s="3">
        <v>515119.9</v>
      </c>
      <c r="K24" s="3">
        <v>5.151199E11</v>
      </c>
      <c r="L24" s="3">
        <v>2.8061998E7</v>
      </c>
      <c r="M24" s="4">
        <v>2.8061998E10</v>
      </c>
      <c r="N24" s="3">
        <v>678639.67</v>
      </c>
      <c r="O24" s="3">
        <v>1254475.25</v>
      </c>
      <c r="P24" s="3">
        <v>282.04</v>
      </c>
      <c r="Q24" s="3">
        <v>152.58</v>
      </c>
      <c r="R24" s="3">
        <v>2.296880243E9</v>
      </c>
      <c r="S24" s="9">
        <v>8964.0</v>
      </c>
      <c r="T24" s="10"/>
      <c r="U24" s="10"/>
      <c r="V24" s="3">
        <v>2020.0</v>
      </c>
    </row>
    <row r="25">
      <c r="A25" s="3">
        <v>24.0</v>
      </c>
      <c r="B25" s="4" t="s">
        <v>69</v>
      </c>
      <c r="C25" s="5" t="s">
        <v>70</v>
      </c>
      <c r="D25" s="6">
        <v>7940.0</v>
      </c>
      <c r="E25" s="7">
        <v>2708760.0</v>
      </c>
      <c r="F25" s="7">
        <v>28.23</v>
      </c>
      <c r="G25" s="7">
        <v>58720.0</v>
      </c>
      <c r="H25" s="3">
        <v>6.2</v>
      </c>
      <c r="I25" s="8">
        <v>5657342.0</v>
      </c>
      <c r="J25" s="3">
        <v>373739.3</v>
      </c>
      <c r="K25" s="3">
        <v>3.737393E11</v>
      </c>
      <c r="L25" s="3">
        <v>2.6790884E7</v>
      </c>
      <c r="M25" s="4">
        <v>2.6790884E10</v>
      </c>
      <c r="N25" s="3">
        <v>215350.92</v>
      </c>
      <c r="O25" s="3">
        <v>417376.17</v>
      </c>
      <c r="P25" s="3">
        <v>280.38</v>
      </c>
      <c r="Q25" s="3">
        <v>144.67</v>
      </c>
      <c r="R25" s="3">
        <v>7.24567207E8</v>
      </c>
      <c r="S25" s="9">
        <v>6730.0</v>
      </c>
      <c r="T25" s="10"/>
      <c r="U25" s="10"/>
      <c r="V25" s="3">
        <v>2020.0</v>
      </c>
    </row>
    <row r="26">
      <c r="A26" s="3">
        <v>25.0</v>
      </c>
      <c r="B26" s="4" t="s">
        <v>71</v>
      </c>
      <c r="C26" s="5" t="s">
        <v>72</v>
      </c>
      <c r="D26" s="6">
        <v>6527.0</v>
      </c>
      <c r="E26" s="7">
        <v>2691630.0</v>
      </c>
      <c r="F26" s="7">
        <v>24.1</v>
      </c>
      <c r="G26" s="7">
        <v>50140.0</v>
      </c>
      <c r="H26" s="3">
        <v>6.1</v>
      </c>
      <c r="I26" s="8">
        <v>6151548.0</v>
      </c>
      <c r="J26" s="3">
        <v>329367.2</v>
      </c>
      <c r="K26" s="3">
        <v>3.293672E11</v>
      </c>
      <c r="L26" s="3">
        <v>1.2409761E7</v>
      </c>
      <c r="M26" s="4">
        <v>1.2409761E10</v>
      </c>
      <c r="N26" s="3">
        <v>340864.58</v>
      </c>
      <c r="O26" s="3">
        <v>715446.92</v>
      </c>
      <c r="P26" s="3">
        <v>323.93</v>
      </c>
      <c r="Q26" s="3">
        <v>154.33</v>
      </c>
      <c r="R26" s="3">
        <v>1.324976208E9</v>
      </c>
      <c r="S26" s="9">
        <v>5763.0</v>
      </c>
      <c r="T26" s="10"/>
      <c r="U26" s="10"/>
      <c r="V26" s="3">
        <v>2020.0</v>
      </c>
    </row>
    <row r="27">
      <c r="A27" s="3">
        <v>26.0</v>
      </c>
      <c r="B27" s="4" t="s">
        <v>73</v>
      </c>
      <c r="C27" s="5" t="s">
        <v>74</v>
      </c>
      <c r="D27" s="6">
        <v>1107.0</v>
      </c>
      <c r="E27" s="7">
        <v>1076820.0</v>
      </c>
      <c r="F27" s="7">
        <v>20.0</v>
      </c>
      <c r="G27" s="7">
        <v>41600.0</v>
      </c>
      <c r="H27" s="3">
        <v>8.1</v>
      </c>
      <c r="I27" s="8">
        <v>2966786.0</v>
      </c>
      <c r="J27" s="3">
        <v>113845.7</v>
      </c>
      <c r="K27" s="3">
        <v>1.138457E11</v>
      </c>
      <c r="L27" s="3">
        <v>8099990.0</v>
      </c>
      <c r="M27" s="4">
        <v>8.09999E9</v>
      </c>
      <c r="N27" s="3">
        <v>205069.08</v>
      </c>
      <c r="O27" s="3">
        <v>429567.83</v>
      </c>
      <c r="P27" s="3">
        <v>313.83</v>
      </c>
      <c r="Q27" s="3">
        <v>149.82</v>
      </c>
      <c r="R27" s="3">
        <v>7.72290269E8</v>
      </c>
      <c r="S27" s="9">
        <v>962.0</v>
      </c>
      <c r="T27" s="10"/>
      <c r="U27" s="10"/>
      <c r="V27" s="3">
        <v>2020.0</v>
      </c>
    </row>
    <row r="28">
      <c r="A28" s="3">
        <v>27.0</v>
      </c>
      <c r="B28" s="4" t="s">
        <v>75</v>
      </c>
      <c r="C28" s="5" t="s">
        <v>76</v>
      </c>
      <c r="D28" s="6">
        <v>1545.0</v>
      </c>
      <c r="E28" s="7">
        <v>455450.0</v>
      </c>
      <c r="F28" s="7">
        <v>22.73</v>
      </c>
      <c r="G28" s="7">
        <v>47270.0</v>
      </c>
      <c r="H28" s="3">
        <v>5.9</v>
      </c>
      <c r="I28" s="8">
        <v>1080577.0</v>
      </c>
      <c r="J28" s="3">
        <v>51508.8</v>
      </c>
      <c r="K28" s="3">
        <v>5.15088E10</v>
      </c>
      <c r="L28" s="3">
        <v>3168411.0</v>
      </c>
      <c r="M28" s="4">
        <v>3.168411E9</v>
      </c>
      <c r="N28" s="3">
        <v>52092.08</v>
      </c>
      <c r="O28" s="3">
        <v>104390.5</v>
      </c>
      <c r="P28" s="3">
        <v>328.67</v>
      </c>
      <c r="Q28" s="3">
        <v>164.01</v>
      </c>
      <c r="R28" s="3">
        <v>2.05454834E8</v>
      </c>
      <c r="S28" s="9">
        <v>1351.0</v>
      </c>
      <c r="T28" s="10"/>
      <c r="U28" s="10"/>
      <c r="V28" s="3">
        <v>2020.0</v>
      </c>
    </row>
    <row r="29">
      <c r="A29" s="3">
        <v>28.0</v>
      </c>
      <c r="B29" s="4" t="s">
        <v>77</v>
      </c>
      <c r="C29" s="5" t="s">
        <v>78</v>
      </c>
      <c r="D29" s="6">
        <v>9280.0</v>
      </c>
      <c r="E29" s="7">
        <v>4288450.0</v>
      </c>
      <c r="F29" s="7">
        <v>24.52</v>
      </c>
      <c r="G29" s="7">
        <v>51010.0</v>
      </c>
      <c r="H29" s="3">
        <v>7.4</v>
      </c>
      <c r="I29" s="8">
        <v>1.0600823E7</v>
      </c>
      <c r="J29" s="3">
        <v>589829.0</v>
      </c>
      <c r="K29" s="3">
        <v>5.89829E11</v>
      </c>
      <c r="L29" s="3">
        <v>2.8303127E7</v>
      </c>
      <c r="M29" s="4">
        <v>2.8303127E10</v>
      </c>
      <c r="N29" s="3">
        <v>643638.58</v>
      </c>
      <c r="O29" s="3">
        <v>1317566.08</v>
      </c>
      <c r="P29" s="3">
        <v>309.64</v>
      </c>
      <c r="Q29" s="3">
        <v>151.26</v>
      </c>
      <c r="R29" s="3">
        <v>2.391518239E9</v>
      </c>
      <c r="S29" s="9">
        <v>7928.0</v>
      </c>
      <c r="T29" s="10"/>
      <c r="U29" s="10"/>
      <c r="V29" s="3">
        <v>2020.0</v>
      </c>
    </row>
    <row r="30">
      <c r="A30" s="3">
        <v>29.0</v>
      </c>
      <c r="B30" s="4" t="s">
        <v>79</v>
      </c>
      <c r="C30" s="5" t="s">
        <v>80</v>
      </c>
      <c r="D30" s="6">
        <v>541.0</v>
      </c>
      <c r="E30" s="7">
        <v>400040.0</v>
      </c>
      <c r="F30" s="7">
        <v>25.22</v>
      </c>
      <c r="G30" s="7">
        <v>52450.0</v>
      </c>
      <c r="H30" s="3">
        <v>5.1</v>
      </c>
      <c r="I30" s="8">
        <v>765309.0</v>
      </c>
      <c r="J30" s="3">
        <v>54854.2</v>
      </c>
      <c r="K30" s="3">
        <v>5.48542E10</v>
      </c>
      <c r="L30" s="3">
        <v>4336232.0</v>
      </c>
      <c r="M30" s="4">
        <v>4.336232E9</v>
      </c>
      <c r="N30" s="3">
        <v>22253.58</v>
      </c>
      <c r="O30" s="3">
        <v>46092.25</v>
      </c>
      <c r="P30" s="3">
        <v>315.91</v>
      </c>
      <c r="Q30" s="3">
        <v>152.52</v>
      </c>
      <c r="R30" s="3">
        <v>8.4360845E7</v>
      </c>
      <c r="S30" s="9">
        <v>757.0</v>
      </c>
      <c r="T30" s="10"/>
      <c r="U30" s="10"/>
      <c r="V30" s="3">
        <v>2020.0</v>
      </c>
    </row>
    <row r="31">
      <c r="A31" s="3">
        <v>30.0</v>
      </c>
      <c r="B31" s="4" t="s">
        <v>81</v>
      </c>
      <c r="C31" s="5" t="s">
        <v>82</v>
      </c>
      <c r="D31" s="6">
        <v>2404.0</v>
      </c>
      <c r="E31" s="7">
        <v>942550.0</v>
      </c>
      <c r="F31" s="7">
        <v>24.16</v>
      </c>
      <c r="G31" s="7">
        <v>50260.0</v>
      </c>
      <c r="H31" s="3">
        <v>4.3</v>
      </c>
      <c r="I31" s="8">
        <v>1937552.0</v>
      </c>
      <c r="J31" s="3">
        <v>133439.0</v>
      </c>
      <c r="K31" s="3">
        <v>1.33439E11</v>
      </c>
      <c r="L31" s="3">
        <v>5857227.0</v>
      </c>
      <c r="M31" s="4">
        <v>5.857227E9</v>
      </c>
      <c r="N31" s="3">
        <v>72171.17</v>
      </c>
      <c r="O31" s="3">
        <v>157091.17</v>
      </c>
      <c r="P31" s="3">
        <v>293.69</v>
      </c>
      <c r="Q31" s="3">
        <v>134.93</v>
      </c>
      <c r="R31" s="3">
        <v>2.54347798E8</v>
      </c>
      <c r="S31" s="9">
        <v>2764.0</v>
      </c>
      <c r="T31" s="10"/>
      <c r="U31" s="10"/>
      <c r="V31" s="3">
        <v>2020.0</v>
      </c>
    </row>
    <row r="32">
      <c r="A32" s="3">
        <v>31.0</v>
      </c>
      <c r="B32" s="4" t="s">
        <v>83</v>
      </c>
      <c r="C32" s="5" t="s">
        <v>84</v>
      </c>
      <c r="D32" s="6">
        <v>1675.0</v>
      </c>
      <c r="E32" s="7">
        <v>619440.0</v>
      </c>
      <c r="F32" s="7">
        <v>27.27</v>
      </c>
      <c r="G32" s="7">
        <v>56730.0</v>
      </c>
      <c r="H32" s="3">
        <v>6.7</v>
      </c>
      <c r="I32" s="8">
        <v>1366275.0</v>
      </c>
      <c r="J32" s="3">
        <v>87621.0</v>
      </c>
      <c r="K32" s="3">
        <v>8.7621E10</v>
      </c>
      <c r="L32" s="3">
        <v>2858212.0</v>
      </c>
      <c r="M32" s="4">
        <v>2.858212E9</v>
      </c>
      <c r="N32" s="3">
        <v>38478.58</v>
      </c>
      <c r="O32" s="3">
        <v>72504.5</v>
      </c>
      <c r="P32" s="3">
        <v>253.07</v>
      </c>
      <c r="Q32" s="3">
        <v>134.31</v>
      </c>
      <c r="R32" s="3">
        <v>1.16852942E8</v>
      </c>
      <c r="S32" s="9">
        <v>1574.0</v>
      </c>
      <c r="T32" s="10"/>
      <c r="U32" s="10"/>
      <c r="V32" s="3">
        <v>2020.0</v>
      </c>
    </row>
    <row r="33">
      <c r="A33" s="3">
        <v>32.0</v>
      </c>
      <c r="B33" s="4" t="s">
        <v>85</v>
      </c>
      <c r="C33" s="5" t="s">
        <v>86</v>
      </c>
      <c r="D33" s="6">
        <v>9662.0</v>
      </c>
      <c r="E33" s="7">
        <v>3782730.0</v>
      </c>
      <c r="F33" s="7">
        <v>30.62</v>
      </c>
      <c r="G33" s="7">
        <v>63690.0</v>
      </c>
      <c r="H33" s="3">
        <v>9.8</v>
      </c>
      <c r="I33" s="8">
        <v>8882371.0</v>
      </c>
      <c r="J33" s="3">
        <v>618579.3</v>
      </c>
      <c r="K33" s="3">
        <v>6.185793E11</v>
      </c>
      <c r="L33" s="3">
        <v>3.7927482E7</v>
      </c>
      <c r="M33" s="4">
        <v>3.7927482E10</v>
      </c>
      <c r="N33" s="3">
        <v>356250.5</v>
      </c>
      <c r="O33" s="3">
        <v>700537.5</v>
      </c>
      <c r="P33" s="3">
        <v>301.46</v>
      </c>
      <c r="Q33" s="3">
        <v>153.3</v>
      </c>
      <c r="R33" s="3">
        <v>1.288738288E9</v>
      </c>
      <c r="S33" s="9">
        <v>7178.0</v>
      </c>
      <c r="T33" s="10"/>
      <c r="U33" s="10"/>
      <c r="V33" s="3">
        <v>2020.0</v>
      </c>
    </row>
    <row r="34">
      <c r="A34" s="3">
        <v>33.0</v>
      </c>
      <c r="B34" s="4" t="s">
        <v>87</v>
      </c>
      <c r="C34" s="5" t="s">
        <v>88</v>
      </c>
      <c r="D34" s="6">
        <v>3333.0</v>
      </c>
      <c r="E34" s="7">
        <v>785720.0</v>
      </c>
      <c r="F34" s="7">
        <v>23.87</v>
      </c>
      <c r="G34" s="7">
        <v>49650.0</v>
      </c>
      <c r="H34" s="3">
        <v>8.5</v>
      </c>
      <c r="I34" s="8">
        <v>2106319.0</v>
      </c>
      <c r="J34" s="3">
        <v>98472.1</v>
      </c>
      <c r="K34" s="3">
        <v>9.84721E10</v>
      </c>
      <c r="L34" s="3">
        <v>7150005.0</v>
      </c>
      <c r="M34" s="4">
        <v>7.150005E9</v>
      </c>
      <c r="N34" s="3">
        <v>234865.42</v>
      </c>
      <c r="O34" s="3">
        <v>468745.08</v>
      </c>
      <c r="P34" s="3">
        <v>320.66</v>
      </c>
      <c r="Q34" s="3">
        <v>160.67</v>
      </c>
      <c r="R34" s="3">
        <v>9.03755521E8</v>
      </c>
      <c r="S34" s="9">
        <v>2379.0</v>
      </c>
      <c r="T34" s="10"/>
      <c r="U34" s="10"/>
      <c r="V34" s="3">
        <v>2020.0</v>
      </c>
    </row>
    <row r="35">
      <c r="A35" s="3">
        <v>34.0</v>
      </c>
      <c r="B35" s="4" t="s">
        <v>89</v>
      </c>
      <c r="C35" s="5" t="s">
        <v>90</v>
      </c>
      <c r="D35" s="6">
        <v>6900.0</v>
      </c>
      <c r="E35" s="7">
        <v>1250860.0</v>
      </c>
      <c r="F35" s="7">
        <v>24.21</v>
      </c>
      <c r="G35" s="7">
        <v>50360.0</v>
      </c>
      <c r="H35" s="3">
        <v>13.0</v>
      </c>
      <c r="I35" s="8">
        <v>3138259.0</v>
      </c>
      <c r="J35" s="3">
        <v>170943.8</v>
      </c>
      <c r="K35" s="3">
        <v>1.709438E11</v>
      </c>
      <c r="L35" s="3">
        <v>9452840.0</v>
      </c>
      <c r="M35" s="4">
        <v>9.45284E9</v>
      </c>
      <c r="N35" s="3">
        <v>238245.92</v>
      </c>
      <c r="O35" s="3">
        <v>448688.08</v>
      </c>
      <c r="P35" s="3">
        <v>322.85</v>
      </c>
      <c r="Q35" s="3">
        <v>171.43</v>
      </c>
      <c r="R35" s="3">
        <v>9.23001865E8</v>
      </c>
      <c r="S35" s="9">
        <v>3153.0</v>
      </c>
      <c r="T35" s="10"/>
      <c r="U35" s="10"/>
      <c r="V35" s="3">
        <v>2020.0</v>
      </c>
    </row>
    <row r="36">
      <c r="A36" s="3">
        <v>35.0</v>
      </c>
      <c r="B36" s="4" t="s">
        <v>91</v>
      </c>
      <c r="C36" s="5" t="s">
        <v>92</v>
      </c>
      <c r="D36" s="6">
        <v>91271.0</v>
      </c>
      <c r="E36" s="7">
        <v>8691440.0</v>
      </c>
      <c r="F36" s="7">
        <v>32.62</v>
      </c>
      <c r="G36" s="7">
        <v>67850.0</v>
      </c>
      <c r="H36" s="3">
        <v>10.1</v>
      </c>
      <c r="I36" s="8">
        <v>1.9336776E7</v>
      </c>
      <c r="J36" s="3">
        <v>1724759.1</v>
      </c>
      <c r="K36" s="3">
        <v>1.7247591E12</v>
      </c>
      <c r="L36" s="3">
        <v>9.2720854E7</v>
      </c>
      <c r="M36" s="4">
        <v>9.2720854E10</v>
      </c>
      <c r="N36" s="3">
        <v>1529454.33</v>
      </c>
      <c r="O36" s="3">
        <v>2658439.17</v>
      </c>
      <c r="P36" s="3">
        <v>278.91</v>
      </c>
      <c r="Q36" s="3">
        <v>160.46</v>
      </c>
      <c r="R36" s="3">
        <v>5.118950034E9</v>
      </c>
      <c r="S36" s="9">
        <v>88955.0</v>
      </c>
      <c r="T36" s="10"/>
      <c r="U36" s="10"/>
      <c r="V36" s="3">
        <v>2020.0</v>
      </c>
    </row>
    <row r="37">
      <c r="A37" s="3">
        <v>36.0</v>
      </c>
      <c r="B37" s="4" t="s">
        <v>93</v>
      </c>
      <c r="C37" s="5" t="s">
        <v>94</v>
      </c>
      <c r="D37" s="6">
        <v>10655.0</v>
      </c>
      <c r="E37" s="7">
        <v>5137540.0</v>
      </c>
      <c r="F37" s="7">
        <v>24.77</v>
      </c>
      <c r="G37" s="7">
        <v>51510.0</v>
      </c>
      <c r="H37" s="3">
        <v>8.2</v>
      </c>
      <c r="I37" s="8">
        <v>1.1693217E7</v>
      </c>
      <c r="J37" s="3">
        <v>677561.2</v>
      </c>
      <c r="K37" s="3">
        <v>6.775612E11</v>
      </c>
      <c r="L37" s="3">
        <v>3.0581546E7</v>
      </c>
      <c r="M37" s="4">
        <v>3.0581546E10</v>
      </c>
      <c r="N37" s="3">
        <v>698099.08</v>
      </c>
      <c r="O37" s="3">
        <v>1396860.08</v>
      </c>
      <c r="P37" s="3">
        <v>370.05</v>
      </c>
      <c r="Q37" s="3">
        <v>184.94</v>
      </c>
      <c r="R37" s="3">
        <v>3.099962149E9</v>
      </c>
      <c r="S37" s="9">
        <v>9253.0</v>
      </c>
      <c r="T37" s="10"/>
      <c r="U37" s="10"/>
      <c r="V37" s="3">
        <v>2020.0</v>
      </c>
    </row>
    <row r="38">
      <c r="A38" s="3">
        <v>37.0</v>
      </c>
      <c r="B38" s="4" t="s">
        <v>95</v>
      </c>
      <c r="C38" s="5" t="s">
        <v>96</v>
      </c>
      <c r="D38" s="6">
        <v>3932.0</v>
      </c>
      <c r="E38" s="7">
        <v>1562780.0</v>
      </c>
      <c r="F38" s="7">
        <v>22.76</v>
      </c>
      <c r="G38" s="7">
        <v>47340.0</v>
      </c>
      <c r="H38" s="3">
        <v>6.2</v>
      </c>
      <c r="I38" s="8">
        <v>3980783.0</v>
      </c>
      <c r="J38" s="3">
        <v>188056.6</v>
      </c>
      <c r="K38" s="3">
        <v>1.880566E11</v>
      </c>
      <c r="L38" s="3">
        <v>1.0256615E7</v>
      </c>
      <c r="M38" s="4">
        <v>1.0256615E10</v>
      </c>
      <c r="N38" s="3">
        <v>323071.33</v>
      </c>
      <c r="O38" s="3">
        <v>596705.33</v>
      </c>
      <c r="P38" s="3">
        <v>287.02</v>
      </c>
      <c r="Q38" s="3">
        <v>155.4</v>
      </c>
      <c r="R38" s="3">
        <v>1.112747564E9</v>
      </c>
      <c r="S38" s="9">
        <v>3101.0</v>
      </c>
      <c r="T38" s="10"/>
      <c r="U38" s="10"/>
      <c r="V38" s="3">
        <v>2020.0</v>
      </c>
    </row>
    <row r="39">
      <c r="A39" s="3">
        <v>38.0</v>
      </c>
      <c r="B39" s="4" t="s">
        <v>97</v>
      </c>
      <c r="C39" s="5" t="s">
        <v>98</v>
      </c>
      <c r="D39" s="6">
        <v>14655.0</v>
      </c>
      <c r="E39" s="7">
        <v>1806950.0</v>
      </c>
      <c r="F39" s="7">
        <v>27.34</v>
      </c>
      <c r="G39" s="7">
        <v>56880.0</v>
      </c>
      <c r="H39" s="3">
        <v>7.6</v>
      </c>
      <c r="I39" s="8">
        <v>4241507.0</v>
      </c>
      <c r="J39" s="3">
        <v>243776.8</v>
      </c>
      <c r="K39" s="3">
        <v>2.437768E11</v>
      </c>
      <c r="L39" s="3">
        <v>1.2774909E7</v>
      </c>
      <c r="M39" s="4">
        <v>1.2774909E10</v>
      </c>
      <c r="N39" s="3">
        <v>377502.25</v>
      </c>
      <c r="O39" s="3">
        <v>635484.67</v>
      </c>
      <c r="P39" s="3">
        <v>258.4</v>
      </c>
      <c r="Q39" s="3">
        <v>153.5</v>
      </c>
      <c r="R39" s="3">
        <v>1.170543331E9</v>
      </c>
      <c r="S39" s="9">
        <v>5957.0</v>
      </c>
      <c r="T39" s="10"/>
      <c r="U39" s="10"/>
      <c r="V39" s="3">
        <v>2020.0</v>
      </c>
    </row>
    <row r="40">
      <c r="A40" s="3">
        <v>39.0</v>
      </c>
      <c r="B40" s="4" t="s">
        <v>99</v>
      </c>
      <c r="C40" s="5" t="s">
        <v>100</v>
      </c>
      <c r="D40" s="6">
        <v>13375.0</v>
      </c>
      <c r="E40" s="7">
        <v>5512120.0</v>
      </c>
      <c r="F40" s="7">
        <v>25.94</v>
      </c>
      <c r="G40" s="7">
        <v>53950.0</v>
      </c>
      <c r="H40" s="3">
        <v>9.1</v>
      </c>
      <c r="I40" s="8">
        <v>1.2783254E7</v>
      </c>
      <c r="J40" s="3">
        <v>771897.9</v>
      </c>
      <c r="K40" s="3">
        <v>7.718979E11</v>
      </c>
      <c r="L40" s="3">
        <v>4.068452E7</v>
      </c>
      <c r="M40" s="4">
        <v>4.068452E10</v>
      </c>
      <c r="N40" s="3">
        <v>974106.67</v>
      </c>
      <c r="O40" s="3">
        <v>1794613.0</v>
      </c>
      <c r="P40" s="3">
        <v>277.96</v>
      </c>
      <c r="Q40" s="3">
        <v>150.88</v>
      </c>
      <c r="R40" s="3">
        <v>3.249170462E9</v>
      </c>
      <c r="S40" s="9">
        <v>12789.0</v>
      </c>
      <c r="T40" s="10"/>
      <c r="U40" s="10"/>
      <c r="V40" s="3">
        <v>2020.0</v>
      </c>
    </row>
    <row r="41">
      <c r="A41" s="3">
        <v>40.0</v>
      </c>
      <c r="B41" s="4" t="s">
        <v>101</v>
      </c>
      <c r="C41" s="5" t="s">
        <v>102</v>
      </c>
      <c r="D41" s="6">
        <v>1104.0</v>
      </c>
      <c r="E41" s="7">
        <v>442910.0</v>
      </c>
      <c r="F41" s="7">
        <v>28.96</v>
      </c>
      <c r="G41" s="7">
        <v>60240.0</v>
      </c>
      <c r="H41" s="3">
        <v>9.5</v>
      </c>
      <c r="I41" s="8">
        <v>1057125.0</v>
      </c>
      <c r="J41" s="3">
        <v>60556.3</v>
      </c>
      <c r="K41" s="3">
        <v>6.05563E10</v>
      </c>
      <c r="L41" s="3">
        <v>3526786.0</v>
      </c>
      <c r="M41" s="4">
        <v>3.526786E9</v>
      </c>
      <c r="N41" s="3">
        <v>88844.5</v>
      </c>
      <c r="O41" s="3">
        <v>146183.17</v>
      </c>
      <c r="P41" s="3">
        <v>261.68</v>
      </c>
      <c r="Q41" s="3">
        <v>159.04</v>
      </c>
      <c r="R41" s="3">
        <v>2.78985653E8</v>
      </c>
      <c r="S41" s="9">
        <v>993.0</v>
      </c>
      <c r="T41" s="10"/>
      <c r="U41" s="10"/>
      <c r="V41" s="3">
        <v>2020.0</v>
      </c>
    </row>
    <row r="42">
      <c r="A42" s="3">
        <v>41.0</v>
      </c>
      <c r="B42" s="4" t="s">
        <v>103</v>
      </c>
      <c r="C42" s="5" t="s">
        <v>104</v>
      </c>
      <c r="D42" s="6">
        <v>4287.0</v>
      </c>
      <c r="E42" s="7">
        <v>2015260.0</v>
      </c>
      <c r="F42" s="7">
        <v>22.22</v>
      </c>
      <c r="G42" s="7">
        <v>46230.0</v>
      </c>
      <c r="H42" s="3">
        <v>6.2</v>
      </c>
      <c r="I42" s="8">
        <v>5218040.0</v>
      </c>
      <c r="J42" s="3">
        <v>244881.7</v>
      </c>
      <c r="K42" s="3">
        <v>2.448817E11</v>
      </c>
      <c r="L42" s="3">
        <v>1.1794684E7</v>
      </c>
      <c r="M42" s="4">
        <v>1.1794684E10</v>
      </c>
      <c r="N42" s="3">
        <v>280608.67</v>
      </c>
      <c r="O42" s="3">
        <v>596161.0</v>
      </c>
      <c r="P42" s="3">
        <v>327.15</v>
      </c>
      <c r="Q42" s="3">
        <v>153.99</v>
      </c>
      <c r="R42" s="3">
        <v>1.101611441E9</v>
      </c>
      <c r="S42" s="9">
        <v>3067.0</v>
      </c>
      <c r="T42" s="10"/>
      <c r="U42" s="10"/>
      <c r="V42" s="3">
        <v>2020.0</v>
      </c>
    </row>
    <row r="43">
      <c r="A43" s="3">
        <v>42.0</v>
      </c>
      <c r="B43" s="4" t="s">
        <v>105</v>
      </c>
      <c r="C43" s="5" t="s">
        <v>106</v>
      </c>
      <c r="D43" s="6">
        <v>1058.0</v>
      </c>
      <c r="E43" s="7">
        <v>411250.0</v>
      </c>
      <c r="F43" s="7">
        <v>21.62</v>
      </c>
      <c r="G43" s="7">
        <v>44960.0</v>
      </c>
      <c r="H43" s="3">
        <v>4.6</v>
      </c>
      <c r="I43" s="8">
        <v>892717.0</v>
      </c>
      <c r="J43" s="3">
        <v>54789.4</v>
      </c>
      <c r="K43" s="3">
        <v>5.47894E10</v>
      </c>
      <c r="L43" s="3">
        <v>2018423.0</v>
      </c>
      <c r="M43" s="4">
        <v>2.018423E9</v>
      </c>
      <c r="N43" s="3">
        <v>37042.75</v>
      </c>
      <c r="O43" s="3">
        <v>78245.42</v>
      </c>
      <c r="P43" s="3">
        <v>323.64</v>
      </c>
      <c r="Q43" s="3">
        <v>153.21</v>
      </c>
      <c r="R43" s="3">
        <v>1.43860091E8</v>
      </c>
      <c r="S43" s="9">
        <v>1215.0</v>
      </c>
      <c r="T43" s="10"/>
      <c r="U43" s="10"/>
      <c r="V43" s="3">
        <v>2020.0</v>
      </c>
    </row>
    <row r="44">
      <c r="A44" s="3">
        <v>43.0</v>
      </c>
      <c r="B44" s="4" t="s">
        <v>107</v>
      </c>
      <c r="C44" s="5" t="s">
        <v>108</v>
      </c>
      <c r="D44" s="6">
        <v>7256.0</v>
      </c>
      <c r="E44" s="7">
        <v>2903810.0</v>
      </c>
      <c r="F44" s="7">
        <v>22.85</v>
      </c>
      <c r="G44" s="7">
        <v>47530.0</v>
      </c>
      <c r="H44" s="3">
        <v>7.5</v>
      </c>
      <c r="I44" s="8">
        <v>6886834.0</v>
      </c>
      <c r="J44" s="3">
        <v>369574.3</v>
      </c>
      <c r="K44" s="3">
        <v>3.695743E11</v>
      </c>
      <c r="L44" s="3">
        <v>1.677527E7</v>
      </c>
      <c r="M44" s="4">
        <v>1.677527E10</v>
      </c>
      <c r="N44" s="3">
        <v>422525.58</v>
      </c>
      <c r="O44" s="3">
        <v>868935.75</v>
      </c>
      <c r="P44" s="3">
        <v>349.98</v>
      </c>
      <c r="Q44" s="3">
        <v>170.18</v>
      </c>
      <c r="R44" s="3">
        <v>1.774499562E9</v>
      </c>
      <c r="S44" s="9">
        <v>5060.0</v>
      </c>
      <c r="T44" s="10"/>
      <c r="U44" s="10"/>
      <c r="V44" s="3">
        <v>2020.0</v>
      </c>
    </row>
    <row r="45">
      <c r="A45" s="3">
        <v>44.0</v>
      </c>
      <c r="B45" s="4" t="s">
        <v>109</v>
      </c>
      <c r="C45" s="5" t="s">
        <v>110</v>
      </c>
      <c r="D45" s="6">
        <v>27229.0</v>
      </c>
      <c r="E45" s="7">
        <v>1.210237E7</v>
      </c>
      <c r="F45" s="7">
        <v>25.19</v>
      </c>
      <c r="G45" s="7">
        <v>52400.0</v>
      </c>
      <c r="H45" s="3">
        <v>7.7</v>
      </c>
      <c r="I45" s="8">
        <v>2.9360759E7</v>
      </c>
      <c r="J45" s="3">
        <v>1775587.8</v>
      </c>
      <c r="K45" s="3">
        <v>1.7755878E12</v>
      </c>
      <c r="L45" s="3">
        <v>6.1013294E7</v>
      </c>
      <c r="M45" s="4">
        <v>6.1013294E10</v>
      </c>
      <c r="N45" s="3">
        <v>1553446.42</v>
      </c>
      <c r="O45" s="3">
        <v>3551010.92</v>
      </c>
      <c r="P45" s="3">
        <v>337.97</v>
      </c>
      <c r="Q45" s="3">
        <v>147.85</v>
      </c>
      <c r="R45" s="3">
        <v>6.300171765E9</v>
      </c>
      <c r="S45" s="9">
        <v>18141.0</v>
      </c>
      <c r="T45" s="10"/>
      <c r="U45" s="10"/>
      <c r="V45" s="3">
        <v>2020.0</v>
      </c>
    </row>
    <row r="46">
      <c r="A46" s="3">
        <v>45.0</v>
      </c>
      <c r="B46" s="4" t="s">
        <v>111</v>
      </c>
      <c r="C46" s="5" t="s">
        <v>112</v>
      </c>
      <c r="D46" s="6">
        <v>3131.0</v>
      </c>
      <c r="E46" s="7">
        <v>1489020.0</v>
      </c>
      <c r="F46" s="7">
        <v>24.73</v>
      </c>
      <c r="G46" s="7">
        <v>51430.0</v>
      </c>
      <c r="H46" s="3">
        <v>4.7</v>
      </c>
      <c r="I46" s="8">
        <v>3249879.0</v>
      </c>
      <c r="J46" s="3">
        <v>197561.9</v>
      </c>
      <c r="K46" s="3">
        <v>1.975619E11</v>
      </c>
      <c r="L46" s="3">
        <v>8731412.0</v>
      </c>
      <c r="M46" s="4">
        <v>8.731412E9</v>
      </c>
      <c r="N46" s="3">
        <v>71718.5</v>
      </c>
      <c r="O46" s="3">
        <v>164040.67</v>
      </c>
      <c r="P46" s="3">
        <v>324.88</v>
      </c>
      <c r="Q46" s="3">
        <v>142.04</v>
      </c>
      <c r="R46" s="3">
        <v>2.79594698E8</v>
      </c>
      <c r="S46" s="9">
        <v>2865.0</v>
      </c>
      <c r="T46" s="10"/>
      <c r="U46" s="10"/>
      <c r="V46" s="3">
        <v>2020.0</v>
      </c>
    </row>
    <row r="47">
      <c r="A47" s="3">
        <v>46.0</v>
      </c>
      <c r="B47" s="4" t="s">
        <v>113</v>
      </c>
      <c r="C47" s="5" t="s">
        <v>114</v>
      </c>
      <c r="D47" s="6">
        <v>5957.0</v>
      </c>
      <c r="E47" s="7">
        <v>3701220.0</v>
      </c>
      <c r="F47" s="7">
        <v>28.92</v>
      </c>
      <c r="G47" s="7">
        <v>60160.0</v>
      </c>
      <c r="H47" s="3">
        <v>6.3</v>
      </c>
      <c r="I47" s="8">
        <v>8590563.0</v>
      </c>
      <c r="J47" s="3">
        <v>549535.8</v>
      </c>
      <c r="K47" s="3">
        <v>5.495358E11</v>
      </c>
      <c r="L47" s="3">
        <v>2.8064536E7</v>
      </c>
      <c r="M47" s="4">
        <v>2.8064536E10</v>
      </c>
      <c r="N47" s="3">
        <v>360337.17</v>
      </c>
      <c r="O47" s="3">
        <v>730370.08</v>
      </c>
      <c r="P47" s="3">
        <v>307.82</v>
      </c>
      <c r="Q47" s="3">
        <v>151.87</v>
      </c>
      <c r="R47" s="3">
        <v>1.331022987E9</v>
      </c>
      <c r="S47" s="9">
        <v>4973.0</v>
      </c>
      <c r="T47" s="10"/>
      <c r="U47" s="10"/>
      <c r="V47" s="3">
        <v>2020.0</v>
      </c>
    </row>
    <row r="48">
      <c r="A48" s="3">
        <v>47.0</v>
      </c>
      <c r="B48" s="4" t="s">
        <v>115</v>
      </c>
      <c r="C48" s="5" t="s">
        <v>116</v>
      </c>
      <c r="D48" s="6">
        <v>1110.0</v>
      </c>
      <c r="E48" s="7">
        <v>281080.0</v>
      </c>
      <c r="F48" s="7">
        <v>25.68</v>
      </c>
      <c r="G48" s="7">
        <v>53420.0</v>
      </c>
      <c r="H48" s="3">
        <v>5.6</v>
      </c>
      <c r="I48" s="8">
        <v>623347.0</v>
      </c>
      <c r="J48" s="3">
        <v>33435.0</v>
      </c>
      <c r="K48" s="3">
        <v>3.3435E10</v>
      </c>
      <c r="L48" s="3">
        <v>3419990.0</v>
      </c>
      <c r="M48" s="4">
        <v>3.41999E9</v>
      </c>
      <c r="N48" s="3">
        <v>39417.75</v>
      </c>
      <c r="O48" s="3">
        <v>68568.33</v>
      </c>
      <c r="P48" s="3">
        <v>248.36</v>
      </c>
      <c r="Q48" s="3">
        <v>142.78</v>
      </c>
      <c r="R48" s="3">
        <v>1.1747873E8</v>
      </c>
      <c r="S48" s="9">
        <v>823.0</v>
      </c>
      <c r="T48" s="10"/>
      <c r="U48" s="10"/>
      <c r="V48" s="3">
        <v>2020.0</v>
      </c>
    </row>
    <row r="49">
      <c r="A49" s="3">
        <v>48.0</v>
      </c>
      <c r="B49" s="4" t="s">
        <v>117</v>
      </c>
      <c r="C49" s="5" t="s">
        <v>118</v>
      </c>
      <c r="D49" s="6">
        <v>22923.0</v>
      </c>
      <c r="E49" s="7">
        <v>3195200.0</v>
      </c>
      <c r="F49" s="7">
        <v>32.15</v>
      </c>
      <c r="G49" s="7">
        <v>66870.0</v>
      </c>
      <c r="H49" s="3">
        <v>8.4</v>
      </c>
      <c r="I49" s="8">
        <v>7693612.0</v>
      </c>
      <c r="J49" s="3">
        <v>604253.8</v>
      </c>
      <c r="K49" s="3">
        <v>6.042538E11</v>
      </c>
      <c r="L49" s="3">
        <v>2.9017067E7</v>
      </c>
      <c r="M49" s="4">
        <v>2.9017067E10</v>
      </c>
      <c r="N49" s="3">
        <v>502277.42</v>
      </c>
      <c r="O49" s="3">
        <v>870996.58</v>
      </c>
      <c r="P49" s="3">
        <v>265.2</v>
      </c>
      <c r="Q49" s="3">
        <v>152.93</v>
      </c>
      <c r="R49" s="3">
        <v>1.598425639E9</v>
      </c>
      <c r="S49" s="9">
        <v>14817.0</v>
      </c>
      <c r="T49" s="10"/>
      <c r="U49" s="10"/>
      <c r="V49" s="3">
        <v>2020.0</v>
      </c>
    </row>
    <row r="50">
      <c r="A50" s="3">
        <v>49.0</v>
      </c>
      <c r="B50" s="4" t="s">
        <v>119</v>
      </c>
      <c r="C50" s="5" t="s">
        <v>120</v>
      </c>
      <c r="D50" s="6">
        <v>4515.0</v>
      </c>
      <c r="E50" s="7">
        <v>2709940.0</v>
      </c>
      <c r="F50" s="7">
        <v>24.64</v>
      </c>
      <c r="G50" s="7">
        <v>51250.0</v>
      </c>
      <c r="H50" s="3">
        <v>6.3</v>
      </c>
      <c r="I50" s="8">
        <v>5832655.0</v>
      </c>
      <c r="J50" s="3">
        <v>337714.0</v>
      </c>
      <c r="K50" s="3">
        <v>3.37714E11</v>
      </c>
      <c r="L50" s="3">
        <v>2.0114894E7</v>
      </c>
      <c r="M50" s="4">
        <v>2.0114894E10</v>
      </c>
      <c r="N50" s="3">
        <v>336070.58</v>
      </c>
      <c r="O50" s="3">
        <v>647376.42</v>
      </c>
      <c r="P50" s="3">
        <v>273.85</v>
      </c>
      <c r="Q50" s="3">
        <v>142.16</v>
      </c>
      <c r="R50" s="3">
        <v>1.104399935E9</v>
      </c>
      <c r="S50" s="9">
        <v>4341.0</v>
      </c>
      <c r="T50" s="10"/>
      <c r="U50" s="10"/>
      <c r="V50" s="3">
        <v>2020.0</v>
      </c>
    </row>
    <row r="51">
      <c r="A51" s="3">
        <v>50.0</v>
      </c>
      <c r="B51" s="4" t="s">
        <v>121</v>
      </c>
      <c r="C51" s="5" t="s">
        <v>122</v>
      </c>
      <c r="D51" s="6">
        <v>1341.0</v>
      </c>
      <c r="E51" s="7">
        <v>650010.0</v>
      </c>
      <c r="F51" s="7">
        <v>21.82</v>
      </c>
      <c r="G51" s="7">
        <v>45380.0</v>
      </c>
      <c r="H51" s="3">
        <v>8.4</v>
      </c>
      <c r="I51" s="8">
        <v>1784787.0</v>
      </c>
      <c r="J51" s="3">
        <v>75855.0</v>
      </c>
      <c r="K51" s="3">
        <v>7.5855E10</v>
      </c>
      <c r="L51" s="3">
        <v>5468925.0</v>
      </c>
      <c r="M51" s="4">
        <v>5.468925E9</v>
      </c>
      <c r="N51" s="3">
        <v>162782.0</v>
      </c>
      <c r="O51" s="3">
        <v>306217.5</v>
      </c>
      <c r="P51" s="3">
        <v>265.36</v>
      </c>
      <c r="Q51" s="3">
        <v>141.06</v>
      </c>
      <c r="R51" s="3">
        <v>5.18346256E8</v>
      </c>
      <c r="S51" s="9">
        <v>1480.0</v>
      </c>
      <c r="T51" s="10"/>
      <c r="U51" s="10"/>
      <c r="V51" s="3">
        <v>2020.0</v>
      </c>
    </row>
    <row r="52">
      <c r="A52" s="3">
        <v>51.0</v>
      </c>
      <c r="B52" s="4" t="s">
        <v>123</v>
      </c>
      <c r="C52" s="5" t="s">
        <v>124</v>
      </c>
      <c r="D52" s="6">
        <v>612.0</v>
      </c>
      <c r="E52" s="7">
        <v>261690.0</v>
      </c>
      <c r="F52" s="7">
        <v>24.61</v>
      </c>
      <c r="G52" s="7">
        <v>51180.0</v>
      </c>
      <c r="H52" s="3">
        <v>5.9</v>
      </c>
      <c r="I52" s="8">
        <v>582328.0</v>
      </c>
      <c r="J52" s="3">
        <v>36323.5</v>
      </c>
      <c r="K52" s="3">
        <v>3.63235E10</v>
      </c>
      <c r="L52" s="3">
        <v>1963896.0</v>
      </c>
      <c r="M52" s="4">
        <v>1.963896E9</v>
      </c>
      <c r="N52" s="3">
        <v>12049.17</v>
      </c>
      <c r="O52" s="3">
        <v>26928.17</v>
      </c>
      <c r="P52" s="3">
        <v>317.25</v>
      </c>
      <c r="Q52" s="3">
        <v>141.95</v>
      </c>
      <c r="R52" s="3">
        <v>4.5870584E7</v>
      </c>
      <c r="S52" s="9">
        <v>804.0</v>
      </c>
      <c r="T52" s="10"/>
      <c r="U52" s="10"/>
      <c r="V52" s="3">
        <v>2020.0</v>
      </c>
    </row>
    <row r="53">
      <c r="A53" s="3">
        <v>52.0</v>
      </c>
      <c r="B53" s="4" t="s">
        <v>23</v>
      </c>
      <c r="C53" s="5" t="s">
        <v>24</v>
      </c>
      <c r="D53" s="6">
        <v>1907.0</v>
      </c>
      <c r="E53" s="7">
        <v>317090.0</v>
      </c>
      <c r="F53" s="7">
        <v>28.51</v>
      </c>
      <c r="G53" s="7">
        <v>59290.0</v>
      </c>
      <c r="H53" s="3">
        <v>5.4</v>
      </c>
      <c r="I53" s="8">
        <v>733603.0</v>
      </c>
      <c r="J53" s="3">
        <v>54547.1</v>
      </c>
      <c r="K53" s="3">
        <v>5.45471E10</v>
      </c>
      <c r="L53" s="3">
        <v>1780911.0</v>
      </c>
      <c r="M53" s="4">
        <v>1.780911E9</v>
      </c>
      <c r="N53" s="3">
        <v>35493.42</v>
      </c>
      <c r="O53" s="3">
        <v>78932.0</v>
      </c>
      <c r="P53" s="3">
        <v>401.7</v>
      </c>
      <c r="Q53" s="3">
        <v>180.63</v>
      </c>
      <c r="R53" s="3">
        <v>1.71091672E8</v>
      </c>
      <c r="S53" s="9">
        <v>1878.0</v>
      </c>
      <c r="T53" s="3">
        <v>10.2</v>
      </c>
      <c r="U53" s="3">
        <v>3798.25</v>
      </c>
      <c r="V53" s="3">
        <v>2019.0</v>
      </c>
    </row>
    <row r="54">
      <c r="A54" s="3">
        <v>53.0</v>
      </c>
      <c r="B54" s="4" t="s">
        <v>25</v>
      </c>
      <c r="C54" s="5" t="s">
        <v>26</v>
      </c>
      <c r="D54" s="6">
        <v>3261.0</v>
      </c>
      <c r="E54" s="7">
        <v>1974170.0</v>
      </c>
      <c r="F54" s="7">
        <v>21.6</v>
      </c>
      <c r="G54" s="7">
        <v>44930.0</v>
      </c>
      <c r="H54" s="3">
        <v>3.0</v>
      </c>
      <c r="I54" s="8">
        <v>4907965.0</v>
      </c>
      <c r="J54" s="3">
        <v>231171.8</v>
      </c>
      <c r="K54" s="3">
        <v>2.311718E11</v>
      </c>
      <c r="L54" s="3">
        <v>1.1583068E7</v>
      </c>
      <c r="M54" s="4">
        <v>1.1583068E10</v>
      </c>
      <c r="N54" s="3">
        <v>315550.58</v>
      </c>
      <c r="O54" s="3">
        <v>667042.92</v>
      </c>
      <c r="P54" s="3">
        <v>272.56</v>
      </c>
      <c r="Q54" s="3">
        <v>128.94</v>
      </c>
      <c r="R54" s="3">
        <v>1.032064886E9</v>
      </c>
      <c r="S54" s="9">
        <v>2701.0</v>
      </c>
      <c r="T54" s="3">
        <v>15.6</v>
      </c>
      <c r="U54" s="3">
        <v>1619.54</v>
      </c>
      <c r="V54" s="3">
        <v>2019.0</v>
      </c>
    </row>
    <row r="55">
      <c r="A55" s="3">
        <v>54.0</v>
      </c>
      <c r="B55" s="4" t="s">
        <v>27</v>
      </c>
      <c r="C55" s="5" t="s">
        <v>28</v>
      </c>
      <c r="D55" s="6">
        <v>2717.0</v>
      </c>
      <c r="E55" s="7">
        <v>1217420.0</v>
      </c>
      <c r="F55" s="7">
        <v>20.52</v>
      </c>
      <c r="G55" s="7">
        <v>42690.0</v>
      </c>
      <c r="H55" s="3">
        <v>3.5</v>
      </c>
      <c r="I55" s="8">
        <v>3020985.0</v>
      </c>
      <c r="J55" s="3">
        <v>130839.9</v>
      </c>
      <c r="K55" s="3">
        <v>1.308399E11</v>
      </c>
      <c r="L55" s="3">
        <v>1.0217866E7</v>
      </c>
      <c r="M55" s="4">
        <v>1.0217866E10</v>
      </c>
      <c r="N55" s="3">
        <v>159230.83</v>
      </c>
      <c r="O55" s="3">
        <v>354916.75</v>
      </c>
      <c r="P55" s="3">
        <v>240.92</v>
      </c>
      <c r="Q55" s="3">
        <v>108.08</v>
      </c>
      <c r="R55" s="3">
        <v>4.60333605E8</v>
      </c>
      <c r="S55" s="9">
        <v>1917.0</v>
      </c>
      <c r="T55" s="3">
        <v>16.0</v>
      </c>
      <c r="U55" s="3">
        <v>2570.28</v>
      </c>
      <c r="V55" s="3">
        <v>2019.0</v>
      </c>
    </row>
    <row r="56">
      <c r="A56" s="3">
        <v>55.0</v>
      </c>
      <c r="B56" s="4" t="s">
        <v>29</v>
      </c>
      <c r="C56" s="5" t="s">
        <v>30</v>
      </c>
      <c r="D56" s="6">
        <v>10007.0</v>
      </c>
      <c r="E56" s="7">
        <v>2866820.0</v>
      </c>
      <c r="F56" s="7">
        <v>24.49</v>
      </c>
      <c r="G56" s="7">
        <v>50930.0</v>
      </c>
      <c r="H56" s="3">
        <v>4.9</v>
      </c>
      <c r="I56" s="8">
        <v>7291843.0</v>
      </c>
      <c r="J56" s="3">
        <v>369988.2</v>
      </c>
      <c r="K56" s="3">
        <v>3.699882E11</v>
      </c>
      <c r="L56" s="3">
        <v>1.8163903E7</v>
      </c>
      <c r="M56" s="4">
        <v>1.8163903E10</v>
      </c>
      <c r="N56" s="3">
        <v>345106.42</v>
      </c>
      <c r="O56" s="3">
        <v>736882.58</v>
      </c>
      <c r="P56" s="3">
        <v>276.9</v>
      </c>
      <c r="Q56" s="3">
        <v>129.68</v>
      </c>
      <c r="R56" s="3">
        <v>1.146712214E9</v>
      </c>
      <c r="S56" s="9">
        <v>6568.0</v>
      </c>
      <c r="T56" s="3">
        <v>13.5</v>
      </c>
      <c r="U56" s="3">
        <v>2180.53</v>
      </c>
      <c r="V56" s="3">
        <v>2019.0</v>
      </c>
    </row>
    <row r="57">
      <c r="A57" s="3">
        <v>56.0</v>
      </c>
      <c r="B57" s="4" t="s">
        <v>31</v>
      </c>
      <c r="C57" s="5" t="s">
        <v>32</v>
      </c>
      <c r="D57" s="6">
        <v>151278.0</v>
      </c>
      <c r="E57" s="7">
        <v>1.73824E7</v>
      </c>
      <c r="F57" s="7">
        <v>29.47</v>
      </c>
      <c r="G57" s="7">
        <v>61290.0</v>
      </c>
      <c r="H57" s="3">
        <v>4.2</v>
      </c>
      <c r="I57" s="8">
        <v>3.943761E7</v>
      </c>
      <c r="J57" s="3">
        <v>3052645.2</v>
      </c>
      <c r="K57" s="3">
        <v>3.0526452E12</v>
      </c>
      <c r="L57" s="3">
        <v>1.88235271E8</v>
      </c>
      <c r="M57" s="4">
        <v>1.88235271E11</v>
      </c>
      <c r="N57" s="3">
        <v>1803402.0</v>
      </c>
      <c r="O57" s="3">
        <v>3529470.0</v>
      </c>
      <c r="P57" s="3">
        <v>276.2</v>
      </c>
      <c r="Q57" s="3">
        <v>141.13</v>
      </c>
      <c r="R57" s="3">
        <v>5.977281299E9</v>
      </c>
      <c r="S57" s="9">
        <v>46306.0</v>
      </c>
      <c r="T57" s="3">
        <v>11.8</v>
      </c>
      <c r="U57" s="3">
        <v>3397.23</v>
      </c>
      <c r="V57" s="3">
        <v>2019.0</v>
      </c>
    </row>
    <row r="58">
      <c r="A58" s="3">
        <v>57.0</v>
      </c>
      <c r="B58" s="4" t="s">
        <v>33</v>
      </c>
      <c r="C58" s="5" t="s">
        <v>34</v>
      </c>
      <c r="D58" s="6">
        <v>9619.0</v>
      </c>
      <c r="E58" s="7">
        <v>2678490.0</v>
      </c>
      <c r="F58" s="7">
        <v>27.73</v>
      </c>
      <c r="G58" s="7">
        <v>57690.0</v>
      </c>
      <c r="H58" s="3">
        <v>2.7</v>
      </c>
      <c r="I58" s="8">
        <v>5758486.0</v>
      </c>
      <c r="J58" s="3">
        <v>392218.0</v>
      </c>
      <c r="K58" s="3">
        <v>3.92218E11</v>
      </c>
      <c r="L58" s="3">
        <v>1.5869834E7</v>
      </c>
      <c r="M58" s="4">
        <v>1.5869834E10</v>
      </c>
      <c r="N58" s="3">
        <v>207747.75</v>
      </c>
      <c r="O58" s="3">
        <v>415289.42</v>
      </c>
      <c r="P58" s="3">
        <v>256.32</v>
      </c>
      <c r="Q58" s="3">
        <v>128.22</v>
      </c>
      <c r="R58" s="3">
        <v>6.39000457E8</v>
      </c>
      <c r="S58" s="9">
        <v>8196.0</v>
      </c>
      <c r="T58" s="3">
        <v>9.4</v>
      </c>
      <c r="U58" s="3">
        <v>1676.92</v>
      </c>
      <c r="V58" s="3">
        <v>2019.0</v>
      </c>
    </row>
    <row r="59">
      <c r="A59" s="3">
        <v>58.0</v>
      </c>
      <c r="B59" s="4" t="s">
        <v>35</v>
      </c>
      <c r="C59" s="5" t="s">
        <v>36</v>
      </c>
      <c r="D59" s="6">
        <v>3033.0</v>
      </c>
      <c r="E59" s="7">
        <v>1665100.0</v>
      </c>
      <c r="F59" s="7">
        <v>29.98</v>
      </c>
      <c r="G59" s="7">
        <v>62350.0</v>
      </c>
      <c r="H59" s="3">
        <v>3.6</v>
      </c>
      <c r="I59" s="8">
        <v>3566022.0</v>
      </c>
      <c r="J59" s="3">
        <v>288109.1</v>
      </c>
      <c r="K59" s="3">
        <v>2.881091E11</v>
      </c>
      <c r="L59" s="3">
        <v>1.9131944E7</v>
      </c>
      <c r="M59" s="4">
        <v>1.9131944E10</v>
      </c>
      <c r="N59" s="3">
        <v>197760.75</v>
      </c>
      <c r="O59" s="3">
        <v>340446.5</v>
      </c>
      <c r="P59" s="3">
        <v>246.39</v>
      </c>
      <c r="Q59" s="3">
        <v>143.13</v>
      </c>
      <c r="R59" s="3">
        <v>5.847186E8</v>
      </c>
      <c r="S59" s="9">
        <v>2697.0</v>
      </c>
      <c r="T59" s="3">
        <v>9.9</v>
      </c>
      <c r="U59" s="3">
        <v>1122.41</v>
      </c>
      <c r="V59" s="3">
        <v>2019.0</v>
      </c>
    </row>
    <row r="60">
      <c r="A60" s="3">
        <v>59.0</v>
      </c>
      <c r="B60" s="4" t="s">
        <v>37</v>
      </c>
      <c r="C60" s="5" t="s">
        <v>38</v>
      </c>
      <c r="D60" s="6">
        <v>6521.0</v>
      </c>
      <c r="E60" s="7">
        <v>723510.0</v>
      </c>
      <c r="F60" s="7">
        <v>43.17</v>
      </c>
      <c r="G60" s="7">
        <v>89800.0</v>
      </c>
      <c r="H60" s="3">
        <v>5.3</v>
      </c>
      <c r="I60" s="8">
        <v>708253.0</v>
      </c>
      <c r="J60" s="3">
        <v>144405.7</v>
      </c>
      <c r="K60" s="3">
        <v>1.444057E11</v>
      </c>
      <c r="L60" s="8">
        <v>8679390.0</v>
      </c>
      <c r="M60" s="4">
        <v>8.67939E9</v>
      </c>
      <c r="N60" s="3">
        <v>60156.25</v>
      </c>
      <c r="O60" s="3">
        <v>101230.08</v>
      </c>
      <c r="P60" s="3">
        <v>238.38</v>
      </c>
      <c r="Q60" s="3">
        <v>141.66</v>
      </c>
      <c r="R60" s="3">
        <v>1.72078913E8</v>
      </c>
      <c r="S60" s="9">
        <v>6156.0</v>
      </c>
      <c r="T60" s="3">
        <v>14.1</v>
      </c>
      <c r="U60" s="3">
        <v>5779.37</v>
      </c>
      <c r="V60" s="3">
        <v>2019.0</v>
      </c>
    </row>
    <row r="61">
      <c r="A61" s="3">
        <v>60.0</v>
      </c>
      <c r="B61" s="4" t="s">
        <v>39</v>
      </c>
      <c r="C61" s="5" t="s">
        <v>40</v>
      </c>
      <c r="D61" s="6">
        <v>921.0</v>
      </c>
      <c r="E61" s="7">
        <v>451900.0</v>
      </c>
      <c r="F61" s="7">
        <v>26.14</v>
      </c>
      <c r="G61" s="7">
        <v>54370.0</v>
      </c>
      <c r="H61" s="3">
        <v>3.7</v>
      </c>
      <c r="I61" s="8">
        <v>976668.0</v>
      </c>
      <c r="J61" s="3">
        <v>77042.2</v>
      </c>
      <c r="K61" s="3">
        <v>7.70422E10</v>
      </c>
      <c r="L61" s="3">
        <v>4596190.0</v>
      </c>
      <c r="M61" s="4">
        <v>4.59619E9</v>
      </c>
      <c r="N61" s="3">
        <v>58622.17</v>
      </c>
      <c r="O61" s="3">
        <v>119786.75</v>
      </c>
      <c r="P61" s="3">
        <v>253.23</v>
      </c>
      <c r="Q61" s="3">
        <v>123.93</v>
      </c>
      <c r="R61" s="3">
        <v>1.78138585E8</v>
      </c>
      <c r="S61" s="9">
        <v>1014.0</v>
      </c>
      <c r="T61" s="3">
        <v>11.2</v>
      </c>
      <c r="U61" s="3">
        <v>2708.76</v>
      </c>
      <c r="V61" s="3">
        <v>2019.0</v>
      </c>
    </row>
    <row r="62">
      <c r="A62" s="3">
        <v>61.0</v>
      </c>
      <c r="B62" s="4" t="s">
        <v>41</v>
      </c>
      <c r="C62" s="5" t="s">
        <v>42</v>
      </c>
      <c r="D62" s="6">
        <v>28328.0</v>
      </c>
      <c r="E62" s="7">
        <v>8794050.0</v>
      </c>
      <c r="F62" s="7">
        <v>22.96</v>
      </c>
      <c r="G62" s="7">
        <v>47750.0</v>
      </c>
      <c r="H62" s="3">
        <v>3.3</v>
      </c>
      <c r="I62" s="8">
        <v>2.1492056E7</v>
      </c>
      <c r="J62" s="3">
        <v>1116435.4</v>
      </c>
      <c r="K62" s="3">
        <v>1.1164354E12</v>
      </c>
      <c r="L62" s="3">
        <v>4.4799831E7</v>
      </c>
      <c r="M62" s="4">
        <v>4.4799831E10</v>
      </c>
      <c r="N62" s="3">
        <v>1429884.08</v>
      </c>
      <c r="O62" s="3">
        <v>2649741.33</v>
      </c>
      <c r="P62" s="3">
        <v>235.18</v>
      </c>
      <c r="Q62" s="3">
        <v>126.91</v>
      </c>
      <c r="R62" s="3">
        <v>4.035386245E9</v>
      </c>
      <c r="S62" s="9">
        <v>18617.0</v>
      </c>
      <c r="T62" s="3">
        <v>12.7</v>
      </c>
      <c r="U62" s="3">
        <v>1341.03</v>
      </c>
      <c r="V62" s="3">
        <v>2019.0</v>
      </c>
    </row>
    <row r="63">
      <c r="A63" s="3">
        <v>62.0</v>
      </c>
      <c r="B63" s="4" t="s">
        <v>43</v>
      </c>
      <c r="C63" s="5" t="s">
        <v>44</v>
      </c>
      <c r="D63" s="6">
        <v>10443.0</v>
      </c>
      <c r="E63" s="7">
        <v>4471860.0</v>
      </c>
      <c r="F63" s="7">
        <v>23.85</v>
      </c>
      <c r="G63" s="7">
        <v>49620.0</v>
      </c>
      <c r="H63" s="3">
        <v>3.5</v>
      </c>
      <c r="I63" s="8">
        <v>1.062802E7</v>
      </c>
      <c r="J63" s="3">
        <v>637798.7</v>
      </c>
      <c r="K63" s="3">
        <v>6.377987E11</v>
      </c>
      <c r="L63" s="3">
        <v>2.4723046E7</v>
      </c>
      <c r="M63" s="4">
        <v>2.4723046E10</v>
      </c>
      <c r="N63" s="3">
        <v>614749.67</v>
      </c>
      <c r="O63" s="3">
        <v>1332536.17</v>
      </c>
      <c r="P63" s="3">
        <v>286.72</v>
      </c>
      <c r="Q63" s="3">
        <v>132.27</v>
      </c>
      <c r="R63" s="3">
        <v>2.115101241E9</v>
      </c>
      <c r="S63" s="9">
        <v>7600.0</v>
      </c>
      <c r="T63" s="3">
        <v>13.5</v>
      </c>
      <c r="U63" s="3">
        <v>1246.91</v>
      </c>
      <c r="V63" s="3">
        <v>2019.0</v>
      </c>
    </row>
    <row r="64">
      <c r="A64" s="3">
        <v>63.0</v>
      </c>
      <c r="B64" s="4" t="s">
        <v>45</v>
      </c>
      <c r="C64" s="5" t="s">
        <v>46</v>
      </c>
      <c r="D64" s="6">
        <v>6412.0</v>
      </c>
      <c r="E64" s="7">
        <v>635500.0</v>
      </c>
      <c r="F64" s="7">
        <v>26.41</v>
      </c>
      <c r="G64" s="7">
        <v>54930.0</v>
      </c>
      <c r="H64" s="3">
        <v>2.4</v>
      </c>
      <c r="I64" s="8">
        <v>1415615.0</v>
      </c>
      <c r="J64" s="3">
        <v>91781.1</v>
      </c>
      <c r="K64" s="3">
        <v>9.17811E10</v>
      </c>
      <c r="L64" s="3">
        <v>8207524.0</v>
      </c>
      <c r="M64" s="4">
        <v>8.207524E9</v>
      </c>
      <c r="N64" s="3">
        <v>74819.67</v>
      </c>
      <c r="O64" s="3">
        <v>144922.42</v>
      </c>
      <c r="P64" s="3">
        <v>499.46</v>
      </c>
      <c r="Q64" s="3">
        <v>257.86</v>
      </c>
      <c r="R64" s="3">
        <v>4.48431408E8</v>
      </c>
      <c r="S64" s="9">
        <v>3121.0</v>
      </c>
      <c r="T64" s="3">
        <v>9.0</v>
      </c>
      <c r="U64" s="3">
        <v>2087.87</v>
      </c>
      <c r="V64" s="3">
        <v>2019.0</v>
      </c>
    </row>
    <row r="65">
      <c r="A65" s="3">
        <v>64.0</v>
      </c>
      <c r="B65" s="4" t="s">
        <v>47</v>
      </c>
      <c r="C65" s="5" t="s">
        <v>48</v>
      </c>
      <c r="D65" s="6">
        <v>2315.0</v>
      </c>
      <c r="E65" s="7">
        <v>1549460.0</v>
      </c>
      <c r="F65" s="7">
        <v>22.76</v>
      </c>
      <c r="G65" s="7">
        <v>47330.0</v>
      </c>
      <c r="H65" s="3">
        <v>2.8</v>
      </c>
      <c r="I65" s="8">
        <v>3159596.0</v>
      </c>
      <c r="J65" s="3">
        <v>194322.6</v>
      </c>
      <c r="K65" s="3">
        <v>1.943226E11</v>
      </c>
      <c r="L65" s="3">
        <v>1.0583869E7</v>
      </c>
      <c r="M65" s="4">
        <v>1.0583869E10</v>
      </c>
      <c r="N65" s="3">
        <v>142502.08</v>
      </c>
      <c r="O65" s="3">
        <v>295681.67</v>
      </c>
      <c r="P65" s="3">
        <v>251.06</v>
      </c>
      <c r="Q65" s="3">
        <v>121.0</v>
      </c>
      <c r="R65" s="3">
        <v>4.29315218E8</v>
      </c>
      <c r="S65" s="9">
        <v>2518.0</v>
      </c>
      <c r="T65" s="3">
        <v>11.0</v>
      </c>
      <c r="U65" s="3">
        <v>2093.28</v>
      </c>
      <c r="V65" s="3">
        <v>2019.0</v>
      </c>
    </row>
    <row r="66">
      <c r="A66" s="3">
        <v>65.0</v>
      </c>
      <c r="B66" s="4" t="s">
        <v>49</v>
      </c>
      <c r="C66" s="5" t="s">
        <v>50</v>
      </c>
      <c r="D66" s="6">
        <v>2315.0</v>
      </c>
      <c r="E66" s="7">
        <v>727160.0</v>
      </c>
      <c r="F66" s="7">
        <v>21.58</v>
      </c>
      <c r="G66" s="7">
        <v>44890.0</v>
      </c>
      <c r="H66" s="3">
        <v>2.8</v>
      </c>
      <c r="I66" s="8">
        <v>1789060.0</v>
      </c>
      <c r="J66" s="3">
        <v>82420.1</v>
      </c>
      <c r="K66" s="3">
        <v>8.24201E10</v>
      </c>
      <c r="L66" s="3">
        <v>4870128.0</v>
      </c>
      <c r="M66" s="4">
        <v>4.870128E9</v>
      </c>
      <c r="N66" s="3">
        <v>61389.58</v>
      </c>
      <c r="O66" s="3">
        <v>135922.08</v>
      </c>
      <c r="P66" s="3">
        <v>261.88</v>
      </c>
      <c r="Q66" s="3">
        <v>118.28</v>
      </c>
      <c r="R66" s="3">
        <v>1.92918233E8</v>
      </c>
      <c r="S66" s="9">
        <v>1466.0</v>
      </c>
      <c r="T66" s="3">
        <v>11.0</v>
      </c>
      <c r="U66" s="3">
        <v>1627.82</v>
      </c>
      <c r="V66" s="3">
        <v>2019.0</v>
      </c>
    </row>
    <row r="67">
      <c r="A67" s="3">
        <v>66.0</v>
      </c>
      <c r="B67" s="4" t="s">
        <v>51</v>
      </c>
      <c r="C67" s="5" t="s">
        <v>52</v>
      </c>
      <c r="D67" s="6">
        <v>10199.0</v>
      </c>
      <c r="E67" s="7">
        <v>6025790.0</v>
      </c>
      <c r="F67" s="7">
        <v>26.51</v>
      </c>
      <c r="G67" s="7">
        <v>55130.0</v>
      </c>
      <c r="H67" s="3">
        <v>4.0</v>
      </c>
      <c r="I67" s="8">
        <v>1.2667017E7</v>
      </c>
      <c r="J67" s="3">
        <v>890486.1</v>
      </c>
      <c r="K67" s="3">
        <v>8.904861E11</v>
      </c>
      <c r="L67" s="3">
        <v>4.545384E7</v>
      </c>
      <c r="M67" s="4">
        <v>4.545384E10</v>
      </c>
      <c r="N67" s="3">
        <v>816044.08</v>
      </c>
      <c r="O67" s="3">
        <v>1639396.33</v>
      </c>
      <c r="P67" s="3">
        <v>270.21</v>
      </c>
      <c r="Q67" s="3">
        <v>134.5</v>
      </c>
      <c r="R67" s="3">
        <v>2.64603588E9</v>
      </c>
      <c r="S67" s="9">
        <v>9939.0</v>
      </c>
      <c r="T67" s="3">
        <v>11.4</v>
      </c>
      <c r="U67" s="3">
        <v>1898.53</v>
      </c>
      <c r="V67" s="3">
        <v>2019.0</v>
      </c>
    </row>
    <row r="68">
      <c r="A68" s="3">
        <v>67.0</v>
      </c>
      <c r="B68" s="4" t="s">
        <v>53</v>
      </c>
      <c r="C68" s="5" t="s">
        <v>54</v>
      </c>
      <c r="D68" s="6">
        <v>5471.0</v>
      </c>
      <c r="E68" s="7">
        <v>3073680.0</v>
      </c>
      <c r="F68" s="7">
        <v>22.49</v>
      </c>
      <c r="G68" s="7">
        <v>46770.0</v>
      </c>
      <c r="H68" s="3">
        <v>3.2</v>
      </c>
      <c r="I68" s="8">
        <v>6731010.0</v>
      </c>
      <c r="J68" s="3">
        <v>381020.3</v>
      </c>
      <c r="K68" s="3">
        <v>3.810203E11</v>
      </c>
      <c r="L68" s="3">
        <v>2.2968677E7</v>
      </c>
      <c r="M68" s="4">
        <v>2.2968677E10</v>
      </c>
      <c r="N68" s="3">
        <v>238303.17</v>
      </c>
      <c r="O68" s="3">
        <v>530384.17</v>
      </c>
      <c r="P68" s="3">
        <v>286.63</v>
      </c>
      <c r="Q68" s="3">
        <v>128.78</v>
      </c>
      <c r="R68" s="3">
        <v>8.19644875E8</v>
      </c>
      <c r="S68" s="9">
        <v>5916.0</v>
      </c>
      <c r="T68" s="3">
        <v>11.9</v>
      </c>
      <c r="U68" s="3">
        <v>2233.06</v>
      </c>
      <c r="V68" s="3">
        <v>2019.0</v>
      </c>
    </row>
    <row r="69">
      <c r="A69" s="3">
        <v>68.0</v>
      </c>
      <c r="B69" s="4" t="s">
        <v>55</v>
      </c>
      <c r="C69" s="5" t="s">
        <v>56</v>
      </c>
      <c r="D69" s="6">
        <v>2381.0</v>
      </c>
      <c r="E69" s="7">
        <v>1392480.0</v>
      </c>
      <c r="F69" s="7">
        <v>22.37</v>
      </c>
      <c r="G69" s="7">
        <v>46520.0</v>
      </c>
      <c r="H69" s="3">
        <v>3.1</v>
      </c>
      <c r="I69" s="8">
        <v>2912635.0</v>
      </c>
      <c r="J69" s="3">
        <v>176738.5</v>
      </c>
      <c r="K69" s="3">
        <v>1.767385E11</v>
      </c>
      <c r="L69" s="3">
        <v>1.0030158E7</v>
      </c>
      <c r="M69" s="4">
        <v>1.0030158E10</v>
      </c>
      <c r="N69" s="3">
        <v>87157.58</v>
      </c>
      <c r="O69" s="3">
        <v>185329.17</v>
      </c>
      <c r="P69" s="3">
        <v>253.68</v>
      </c>
      <c r="Q69" s="3">
        <v>119.3</v>
      </c>
      <c r="R69" s="3">
        <v>2.65322548E8</v>
      </c>
      <c r="S69" s="9">
        <v>2561.0</v>
      </c>
      <c r="T69" s="3">
        <v>11.3</v>
      </c>
      <c r="U69" s="3">
        <v>1636.77</v>
      </c>
      <c r="V69" s="3">
        <v>2019.0</v>
      </c>
    </row>
    <row r="70">
      <c r="A70" s="3">
        <v>69.0</v>
      </c>
      <c r="B70" s="4" t="s">
        <v>57</v>
      </c>
      <c r="C70" s="5" t="s">
        <v>58</v>
      </c>
      <c r="D70" s="6">
        <v>4079.0</v>
      </c>
      <c r="E70" s="7">
        <v>1896900.0</v>
      </c>
      <c r="F70" s="7">
        <v>21.16</v>
      </c>
      <c r="G70" s="7">
        <v>44020.0</v>
      </c>
      <c r="H70" s="3">
        <v>4.1</v>
      </c>
      <c r="I70" s="8">
        <v>4472345.0</v>
      </c>
      <c r="J70" s="3">
        <v>216101.5</v>
      </c>
      <c r="K70" s="3">
        <v>2.161015E11</v>
      </c>
      <c r="L70" s="3">
        <v>1.3081932E7</v>
      </c>
      <c r="M70" s="4">
        <v>1.3081932E10</v>
      </c>
      <c r="N70" s="3">
        <v>226832.0</v>
      </c>
      <c r="O70" s="3">
        <v>502241.08</v>
      </c>
      <c r="P70" s="3">
        <v>271.6</v>
      </c>
      <c r="Q70" s="3">
        <v>122.67</v>
      </c>
      <c r="R70" s="3">
        <v>7.39297747E8</v>
      </c>
      <c r="S70" s="9">
        <v>3049.0</v>
      </c>
      <c r="T70" s="3">
        <v>16.0</v>
      </c>
      <c r="U70" s="3">
        <v>2642.96</v>
      </c>
      <c r="V70" s="3">
        <v>2019.0</v>
      </c>
    </row>
    <row r="71">
      <c r="A71" s="3">
        <v>70.0</v>
      </c>
      <c r="B71" s="4" t="s">
        <v>59</v>
      </c>
      <c r="C71" s="5" t="s">
        <v>60</v>
      </c>
      <c r="D71" s="6">
        <v>2941.0</v>
      </c>
      <c r="E71" s="7">
        <v>1921950.0</v>
      </c>
      <c r="F71" s="7">
        <v>21.24</v>
      </c>
      <c r="G71" s="7">
        <v>44170.0</v>
      </c>
      <c r="H71" s="3">
        <v>4.6</v>
      </c>
      <c r="I71" s="8">
        <v>4658285.0</v>
      </c>
      <c r="J71" s="3">
        <v>254562.0</v>
      </c>
      <c r="K71" s="3">
        <v>2.54562E11</v>
      </c>
      <c r="L71" s="3">
        <v>1.1748609E7</v>
      </c>
      <c r="M71" s="4">
        <v>1.1748609E10</v>
      </c>
      <c r="N71" s="3">
        <v>348643.08</v>
      </c>
      <c r="O71" s="3">
        <v>749560.33</v>
      </c>
      <c r="P71" s="3">
        <v>290.33</v>
      </c>
      <c r="Q71" s="3">
        <v>135.04</v>
      </c>
      <c r="R71" s="3">
        <v>1.214657938E9</v>
      </c>
      <c r="S71" s="9">
        <v>2708.0</v>
      </c>
      <c r="T71" s="3">
        <v>18.8</v>
      </c>
      <c r="U71" s="3">
        <v>2715.01</v>
      </c>
      <c r="V71" s="3">
        <v>2019.0</v>
      </c>
    </row>
    <row r="72">
      <c r="A72" s="3">
        <v>71.0</v>
      </c>
      <c r="B72" s="4" t="s">
        <v>61</v>
      </c>
      <c r="C72" s="5" t="s">
        <v>62</v>
      </c>
      <c r="D72" s="6">
        <v>18471.0</v>
      </c>
      <c r="E72" s="7">
        <v>3619640.0</v>
      </c>
      <c r="F72" s="7">
        <v>31.58</v>
      </c>
      <c r="G72" s="7">
        <v>65680.0</v>
      </c>
      <c r="H72" s="3">
        <v>3.0</v>
      </c>
      <c r="I72" s="8">
        <v>6894883.0</v>
      </c>
      <c r="J72" s="3">
        <v>593256.7</v>
      </c>
      <c r="K72" s="3">
        <v>5.932567E11</v>
      </c>
      <c r="L72" s="3">
        <v>3.180541E7</v>
      </c>
      <c r="M72" s="4">
        <v>3.180541E10</v>
      </c>
      <c r="N72" s="3">
        <v>416128.25</v>
      </c>
      <c r="O72" s="3">
        <v>703516.17</v>
      </c>
      <c r="P72" s="3">
        <v>226.52</v>
      </c>
      <c r="Q72" s="3">
        <v>133.99</v>
      </c>
      <c r="R72" s="3">
        <v>1.131148466E9</v>
      </c>
      <c r="S72" s="9">
        <v>17472.0</v>
      </c>
      <c r="T72" s="3">
        <v>9.5</v>
      </c>
      <c r="U72" s="3">
        <v>3573.54</v>
      </c>
      <c r="V72" s="3">
        <v>2019.0</v>
      </c>
    </row>
    <row r="73">
      <c r="A73" s="3">
        <v>72.0</v>
      </c>
      <c r="B73" s="4" t="s">
        <v>63</v>
      </c>
      <c r="C73" s="5" t="s">
        <v>64</v>
      </c>
      <c r="D73" s="6">
        <v>6561.0</v>
      </c>
      <c r="E73" s="7">
        <v>2701010.0</v>
      </c>
      <c r="F73" s="7">
        <v>28.95</v>
      </c>
      <c r="G73" s="7">
        <v>60230.0</v>
      </c>
      <c r="H73" s="3">
        <v>3.5</v>
      </c>
      <c r="I73" s="8">
        <v>6054954.0</v>
      </c>
      <c r="J73" s="3">
        <v>421609.5</v>
      </c>
      <c r="K73" s="3">
        <v>4.216095E11</v>
      </c>
      <c r="L73" s="3">
        <v>2.3606217E7</v>
      </c>
      <c r="M73" s="4">
        <v>2.3606217E10</v>
      </c>
      <c r="N73" s="3">
        <v>308166.92</v>
      </c>
      <c r="O73" s="3">
        <v>570443.67</v>
      </c>
      <c r="P73" s="3">
        <v>237.6</v>
      </c>
      <c r="Q73" s="3">
        <v>128.36</v>
      </c>
      <c r="R73" s="3">
        <v>8.78649666E8</v>
      </c>
      <c r="S73" s="9">
        <v>5303.0</v>
      </c>
      <c r="T73" s="3">
        <v>9.1</v>
      </c>
      <c r="U73" s="3">
        <v>2302.82</v>
      </c>
      <c r="V73" s="3">
        <v>2019.0</v>
      </c>
    </row>
    <row r="74">
      <c r="A74" s="3">
        <v>73.0</v>
      </c>
      <c r="B74" s="4" t="s">
        <v>65</v>
      </c>
      <c r="C74" s="5" t="s">
        <v>66</v>
      </c>
      <c r="D74" s="6">
        <v>2106.0</v>
      </c>
      <c r="E74" s="7">
        <v>611170.0</v>
      </c>
      <c r="F74" s="7">
        <v>23.3</v>
      </c>
      <c r="G74" s="7">
        <v>48470.0</v>
      </c>
      <c r="H74" s="3">
        <v>2.7</v>
      </c>
      <c r="I74" s="8">
        <v>1345770.0</v>
      </c>
      <c r="J74" s="3">
        <v>68452.9</v>
      </c>
      <c r="K74" s="3">
        <v>6.84529E10</v>
      </c>
      <c r="L74" s="3">
        <v>4674441.0</v>
      </c>
      <c r="M74" s="4">
        <v>4.674441E9</v>
      </c>
      <c r="N74" s="3">
        <v>78862.17</v>
      </c>
      <c r="O74" s="3">
        <v>144432.67</v>
      </c>
      <c r="P74" s="3">
        <v>215.18</v>
      </c>
      <c r="Q74" s="3">
        <v>117.49</v>
      </c>
      <c r="R74" s="3">
        <v>2.03630527E8</v>
      </c>
      <c r="S74" s="9">
        <v>2254.0</v>
      </c>
      <c r="T74" s="3">
        <v>10.9</v>
      </c>
      <c r="U74" s="3">
        <v>2623.44</v>
      </c>
      <c r="V74" s="3">
        <v>2019.0</v>
      </c>
    </row>
    <row r="75">
      <c r="A75" s="3">
        <v>74.0</v>
      </c>
      <c r="B75" s="4" t="s">
        <v>67</v>
      </c>
      <c r="C75" s="5" t="s">
        <v>68</v>
      </c>
      <c r="D75" s="6">
        <v>8575.0</v>
      </c>
      <c r="E75" s="7">
        <v>4344230.0</v>
      </c>
      <c r="F75" s="7">
        <v>24.42</v>
      </c>
      <c r="G75" s="7">
        <v>50780.0</v>
      </c>
      <c r="H75" s="3">
        <v>4.1</v>
      </c>
      <c r="I75" s="8">
        <v>9984795.0</v>
      </c>
      <c r="J75" s="3">
        <v>531434.6</v>
      </c>
      <c r="K75" s="3">
        <v>5.314346E11</v>
      </c>
      <c r="L75" s="3">
        <v>3.027013E7</v>
      </c>
      <c r="M75" s="4">
        <v>3.027013E10</v>
      </c>
      <c r="N75" s="3">
        <v>631698.83</v>
      </c>
      <c r="O75" s="3">
        <v>1181972.25</v>
      </c>
      <c r="P75" s="3">
        <v>224.45</v>
      </c>
      <c r="Q75" s="3">
        <v>119.96</v>
      </c>
      <c r="R75" s="3">
        <v>1.701430344E9</v>
      </c>
      <c r="S75" s="9">
        <v>8630.0</v>
      </c>
      <c r="T75" s="3">
        <v>12.9</v>
      </c>
      <c r="U75" s="3">
        <v>1903.24</v>
      </c>
      <c r="V75" s="3">
        <v>2019.0</v>
      </c>
    </row>
    <row r="76">
      <c r="A76" s="3">
        <v>75.0</v>
      </c>
      <c r="B76" s="4" t="s">
        <v>69</v>
      </c>
      <c r="C76" s="5" t="s">
        <v>70</v>
      </c>
      <c r="D76" s="6">
        <v>7977.0</v>
      </c>
      <c r="E76" s="7">
        <v>2880650.0</v>
      </c>
      <c r="F76" s="7">
        <v>26.87</v>
      </c>
      <c r="G76" s="7">
        <v>55890.0</v>
      </c>
      <c r="H76" s="3">
        <v>3.1</v>
      </c>
      <c r="I76" s="8">
        <v>5640053.0</v>
      </c>
      <c r="J76" s="3">
        <v>383039.6</v>
      </c>
      <c r="K76" s="3">
        <v>3.830396E11</v>
      </c>
      <c r="L76" s="3">
        <v>2.8175795E7</v>
      </c>
      <c r="M76" s="4">
        <v>2.8175795E10</v>
      </c>
      <c r="N76" s="3">
        <v>193683.5</v>
      </c>
      <c r="O76" s="3">
        <v>381778.58</v>
      </c>
      <c r="P76" s="3">
        <v>219.2</v>
      </c>
      <c r="Q76" s="3">
        <v>111.2</v>
      </c>
      <c r="R76" s="3">
        <v>5.09464759E8</v>
      </c>
      <c r="S76" s="9">
        <v>6356.0</v>
      </c>
      <c r="T76" s="3">
        <v>8.9</v>
      </c>
      <c r="U76" s="3">
        <v>3021.24</v>
      </c>
      <c r="V76" s="3">
        <v>2019.0</v>
      </c>
    </row>
    <row r="77">
      <c r="A77" s="3">
        <v>76.0</v>
      </c>
      <c r="B77" s="4" t="s">
        <v>71</v>
      </c>
      <c r="C77" s="5" t="s">
        <v>72</v>
      </c>
      <c r="D77" s="6">
        <v>6179.0</v>
      </c>
      <c r="E77" s="7">
        <v>2820610.0</v>
      </c>
      <c r="F77" s="7">
        <v>22.99</v>
      </c>
      <c r="G77" s="7">
        <v>47820.0</v>
      </c>
      <c r="H77" s="3">
        <v>3.3</v>
      </c>
      <c r="I77" s="8">
        <v>6140475.0</v>
      </c>
      <c r="J77" s="3">
        <v>332272.9</v>
      </c>
      <c r="K77" s="3">
        <v>3.322729E11</v>
      </c>
      <c r="L77" s="3">
        <v>1.3181385E7</v>
      </c>
      <c r="M77" s="4">
        <v>1.3181385E10</v>
      </c>
      <c r="N77" s="3">
        <v>299267.5</v>
      </c>
      <c r="O77" s="3">
        <v>639337.83</v>
      </c>
      <c r="P77" s="3">
        <v>277.4</v>
      </c>
      <c r="Q77" s="3">
        <v>129.85</v>
      </c>
      <c r="R77" s="3">
        <v>9.96212141E8</v>
      </c>
      <c r="S77" s="9">
        <v>5866.0</v>
      </c>
      <c r="T77" s="3">
        <v>12.9</v>
      </c>
      <c r="U77" s="3">
        <v>1600.75</v>
      </c>
      <c r="V77" s="3">
        <v>2019.0</v>
      </c>
    </row>
    <row r="78">
      <c r="A78" s="3">
        <v>77.0</v>
      </c>
      <c r="B78" s="4" t="s">
        <v>73</v>
      </c>
      <c r="C78" s="5" t="s">
        <v>74</v>
      </c>
      <c r="D78" s="6">
        <v>1184.0</v>
      </c>
      <c r="E78" s="7">
        <v>1128280.0</v>
      </c>
      <c r="F78" s="7">
        <v>19.27</v>
      </c>
      <c r="G78" s="7">
        <v>40090.0</v>
      </c>
      <c r="H78" s="3">
        <v>5.5</v>
      </c>
      <c r="I78" s="8">
        <v>2978227.0</v>
      </c>
      <c r="J78" s="3">
        <v>114733.8</v>
      </c>
      <c r="K78" s="3">
        <v>1.147338E11</v>
      </c>
      <c r="L78" s="3">
        <v>8288883.0</v>
      </c>
      <c r="M78" s="4">
        <v>8.288883E9</v>
      </c>
      <c r="N78" s="3">
        <v>195903.0</v>
      </c>
      <c r="O78" s="3">
        <v>420872.83</v>
      </c>
      <c r="P78" s="3">
        <v>257.69</v>
      </c>
      <c r="Q78" s="3">
        <v>119.95</v>
      </c>
      <c r="R78" s="3">
        <v>6.05780127E8</v>
      </c>
      <c r="S78" s="9">
        <v>1093.0</v>
      </c>
      <c r="T78" s="3">
        <v>19.5</v>
      </c>
      <c r="U78" s="3">
        <v>2123.18</v>
      </c>
      <c r="V78" s="3">
        <v>2019.0</v>
      </c>
    </row>
    <row r="79">
      <c r="A79" s="3">
        <v>78.0</v>
      </c>
      <c r="B79" s="4" t="s">
        <v>75</v>
      </c>
      <c r="C79" s="5" t="s">
        <v>76</v>
      </c>
      <c r="D79" s="6">
        <v>1357.0</v>
      </c>
      <c r="E79" s="7">
        <v>468000.0</v>
      </c>
      <c r="F79" s="7">
        <v>21.81</v>
      </c>
      <c r="G79" s="7">
        <v>45370.0</v>
      </c>
      <c r="H79" s="3">
        <v>3.6</v>
      </c>
      <c r="I79" s="8">
        <v>1070123.0</v>
      </c>
      <c r="J79" s="3">
        <v>51789.3</v>
      </c>
      <c r="K79" s="3">
        <v>5.17893E10</v>
      </c>
      <c r="L79" s="3">
        <v>3168557.0</v>
      </c>
      <c r="M79" s="4">
        <v>3.168557E9</v>
      </c>
      <c r="N79" s="3">
        <v>48973.83</v>
      </c>
      <c r="O79" s="3">
        <v>99368.42</v>
      </c>
      <c r="P79" s="3">
        <v>250.04</v>
      </c>
      <c r="Q79" s="3">
        <v>123.23</v>
      </c>
      <c r="R79" s="3">
        <v>1.46944184E8</v>
      </c>
      <c r="S79" s="9">
        <v>1319.0</v>
      </c>
      <c r="T79" s="3">
        <v>12.6</v>
      </c>
      <c r="U79" s="3">
        <v>2152.38</v>
      </c>
      <c r="V79" s="3">
        <v>2019.0</v>
      </c>
    </row>
    <row r="80">
      <c r="A80" s="3">
        <v>79.0</v>
      </c>
      <c r="B80" s="4" t="s">
        <v>77</v>
      </c>
      <c r="C80" s="5" t="s">
        <v>78</v>
      </c>
      <c r="D80" s="6">
        <v>9314.0</v>
      </c>
      <c r="E80" s="7">
        <v>4462800.0</v>
      </c>
      <c r="F80" s="7">
        <v>23.34</v>
      </c>
      <c r="G80" s="7">
        <v>48550.0</v>
      </c>
      <c r="H80" s="3">
        <v>3.8</v>
      </c>
      <c r="I80" s="8">
        <v>1.0501384E7</v>
      </c>
      <c r="J80" s="3">
        <v>595655.4</v>
      </c>
      <c r="K80" s="3">
        <v>5.956554E11</v>
      </c>
      <c r="L80" s="3">
        <v>2.9324429E7</v>
      </c>
      <c r="M80" s="4">
        <v>2.9324429E10</v>
      </c>
      <c r="N80" s="3">
        <v>590074.5</v>
      </c>
      <c r="O80" s="3">
        <v>1228423.67</v>
      </c>
      <c r="P80" s="3">
        <v>263.2</v>
      </c>
      <c r="Q80" s="3">
        <v>126.43</v>
      </c>
      <c r="R80" s="3">
        <v>1.86365681E9</v>
      </c>
      <c r="S80" s="9">
        <v>7983.0</v>
      </c>
      <c r="T80" s="3">
        <v>13.6</v>
      </c>
      <c r="U80" s="3">
        <v>1492.88</v>
      </c>
      <c r="V80" s="3">
        <v>2019.0</v>
      </c>
    </row>
    <row r="81">
      <c r="A81" s="3">
        <v>80.0</v>
      </c>
      <c r="B81" s="4" t="s">
        <v>79</v>
      </c>
      <c r="C81" s="5" t="s">
        <v>80</v>
      </c>
      <c r="D81" s="6">
        <v>557.0</v>
      </c>
      <c r="E81" s="7">
        <v>422520.0</v>
      </c>
      <c r="F81" s="7">
        <v>24.25</v>
      </c>
      <c r="G81" s="7">
        <v>50430.0</v>
      </c>
      <c r="H81" s="3">
        <v>2.3</v>
      </c>
      <c r="I81" s="8">
        <v>763724.0</v>
      </c>
      <c r="J81" s="3">
        <v>59004.5</v>
      </c>
      <c r="K81" s="3">
        <v>5.90045E10</v>
      </c>
      <c r="L81" s="3">
        <v>4969744.0</v>
      </c>
      <c r="M81" s="4">
        <v>4.969744E9</v>
      </c>
      <c r="N81" s="3">
        <v>21864.17</v>
      </c>
      <c r="O81" s="3">
        <v>45311.83</v>
      </c>
      <c r="P81" s="3">
        <v>261.03</v>
      </c>
      <c r="Q81" s="3">
        <v>125.95</v>
      </c>
      <c r="R81" s="3">
        <v>6.8485818E7</v>
      </c>
      <c r="S81" s="9">
        <v>754.0</v>
      </c>
      <c r="T81" s="3">
        <v>10.5</v>
      </c>
      <c r="U81" s="3">
        <v>2049.62</v>
      </c>
      <c r="V81" s="3">
        <v>2019.0</v>
      </c>
    </row>
    <row r="82">
      <c r="A82" s="3">
        <v>81.0</v>
      </c>
      <c r="B82" s="4" t="s">
        <v>81</v>
      </c>
      <c r="C82" s="5" t="s">
        <v>82</v>
      </c>
      <c r="D82" s="6">
        <v>2365.0</v>
      </c>
      <c r="E82" s="7">
        <v>982040.0</v>
      </c>
      <c r="F82" s="7">
        <v>23.2</v>
      </c>
      <c r="G82" s="7">
        <v>48250.0</v>
      </c>
      <c r="H82" s="3">
        <v>3.0</v>
      </c>
      <c r="I82" s="8">
        <v>1932571.0</v>
      </c>
      <c r="J82" s="3">
        <v>131352.4</v>
      </c>
      <c r="K82" s="3">
        <v>1.313524E11</v>
      </c>
      <c r="L82" s="3">
        <v>5754834.0</v>
      </c>
      <c r="M82" s="4">
        <v>5.754834E9</v>
      </c>
      <c r="N82" s="3">
        <v>67642.83</v>
      </c>
      <c r="O82" s="3">
        <v>148767.58</v>
      </c>
      <c r="P82" s="3">
        <v>273.45</v>
      </c>
      <c r="Q82" s="3">
        <v>124.33</v>
      </c>
      <c r="R82" s="3">
        <v>2.21960791E8</v>
      </c>
      <c r="S82" s="9">
        <v>2558.0</v>
      </c>
      <c r="T82" s="3">
        <v>9.9</v>
      </c>
      <c r="U82" s="3">
        <v>1502.23</v>
      </c>
      <c r="V82" s="3">
        <v>2019.0</v>
      </c>
    </row>
    <row r="83">
      <c r="A83" s="3">
        <v>82.0</v>
      </c>
      <c r="B83" s="4" t="s">
        <v>83</v>
      </c>
      <c r="C83" s="5" t="s">
        <v>84</v>
      </c>
      <c r="D83" s="6">
        <v>1396.0</v>
      </c>
      <c r="E83" s="7">
        <v>660480.0</v>
      </c>
      <c r="F83" s="7">
        <v>25.94</v>
      </c>
      <c r="G83" s="7">
        <v>53950.0</v>
      </c>
      <c r="H83" s="3">
        <v>2.6</v>
      </c>
      <c r="I83" s="8">
        <v>1360783.0</v>
      </c>
      <c r="J83" s="3">
        <v>87507.6</v>
      </c>
      <c r="K83" s="3">
        <v>8.75076E10</v>
      </c>
      <c r="L83" s="3">
        <v>2992802.0</v>
      </c>
      <c r="M83" s="4">
        <v>2.992802E9</v>
      </c>
      <c r="N83" s="3">
        <v>36684.58</v>
      </c>
      <c r="O83" s="3">
        <v>70411.83</v>
      </c>
      <c r="P83" s="3">
        <v>211.01</v>
      </c>
      <c r="Q83" s="3">
        <v>109.94</v>
      </c>
      <c r="R83" s="3">
        <v>9.2889191E7</v>
      </c>
      <c r="S83" s="9">
        <v>1325.0</v>
      </c>
      <c r="T83" s="3">
        <v>7.5</v>
      </c>
      <c r="U83" s="3">
        <v>1820.62</v>
      </c>
      <c r="V83" s="3">
        <v>2019.0</v>
      </c>
    </row>
    <row r="84">
      <c r="A84" s="3">
        <v>83.0</v>
      </c>
      <c r="B84" s="4" t="s">
        <v>85</v>
      </c>
      <c r="C84" s="5" t="s">
        <v>86</v>
      </c>
      <c r="D84" s="6">
        <v>8862.0</v>
      </c>
      <c r="E84" s="7">
        <v>4087950.0</v>
      </c>
      <c r="F84" s="7">
        <v>28.84</v>
      </c>
      <c r="G84" s="7">
        <v>59980.0</v>
      </c>
      <c r="H84" s="3">
        <v>3.4</v>
      </c>
      <c r="I84" s="8">
        <v>8891258.0</v>
      </c>
      <c r="J84" s="3">
        <v>639436.7</v>
      </c>
      <c r="K84" s="3">
        <v>6.394367E11</v>
      </c>
      <c r="L84" s="3">
        <v>3.844965E7</v>
      </c>
      <c r="M84" s="4">
        <v>3.844965E10</v>
      </c>
      <c r="N84" s="3">
        <v>325992.33</v>
      </c>
      <c r="O84" s="3">
        <v>649127.5</v>
      </c>
      <c r="P84" s="3">
        <v>243.76</v>
      </c>
      <c r="Q84" s="3">
        <v>122.42</v>
      </c>
      <c r="R84" s="3">
        <v>9.53558696E8</v>
      </c>
      <c r="S84" s="9">
        <v>7151.0</v>
      </c>
      <c r="T84" s="3">
        <v>9.1</v>
      </c>
      <c r="U84" s="3">
        <v>2137.94</v>
      </c>
      <c r="V84" s="3">
        <v>2019.0</v>
      </c>
    </row>
    <row r="85">
      <c r="A85" s="3">
        <v>84.0</v>
      </c>
      <c r="B85" s="4" t="s">
        <v>87</v>
      </c>
      <c r="C85" s="5" t="s">
        <v>88</v>
      </c>
      <c r="D85" s="6">
        <v>3241.0</v>
      </c>
      <c r="E85" s="7">
        <v>823570.0</v>
      </c>
      <c r="F85" s="7">
        <v>22.61</v>
      </c>
      <c r="G85" s="7">
        <v>47040.0</v>
      </c>
      <c r="H85" s="3">
        <v>5.0</v>
      </c>
      <c r="I85" s="8">
        <v>2099634.0</v>
      </c>
      <c r="J85" s="3">
        <v>101971.5</v>
      </c>
      <c r="K85" s="3">
        <v>1.019715E11</v>
      </c>
      <c r="L85" s="3">
        <v>7427622.0</v>
      </c>
      <c r="M85" s="4">
        <v>7.427622E9</v>
      </c>
      <c r="N85" s="3">
        <v>204244.75</v>
      </c>
      <c r="O85" s="3">
        <v>415160.92</v>
      </c>
      <c r="P85" s="3">
        <v>258.23</v>
      </c>
      <c r="Q85" s="3">
        <v>127.04</v>
      </c>
      <c r="R85" s="3">
        <v>6.32907856E8</v>
      </c>
      <c r="S85" s="9">
        <v>2465.0</v>
      </c>
      <c r="T85" s="3">
        <v>17.5</v>
      </c>
      <c r="U85" s="3">
        <v>3012.32</v>
      </c>
      <c r="V85" s="3">
        <v>2019.0</v>
      </c>
    </row>
    <row r="86">
      <c r="A86" s="3">
        <v>85.0</v>
      </c>
      <c r="B86" s="4" t="s">
        <v>89</v>
      </c>
      <c r="C86" s="5" t="s">
        <v>90</v>
      </c>
      <c r="D86" s="6">
        <v>7169.0</v>
      </c>
      <c r="E86" s="7">
        <v>1392680.0</v>
      </c>
      <c r="F86" s="7">
        <v>22.7</v>
      </c>
      <c r="G86" s="7">
        <v>47210.0</v>
      </c>
      <c r="H86" s="3">
        <v>3.9</v>
      </c>
      <c r="I86" s="8">
        <v>3090771.0</v>
      </c>
      <c r="J86" s="3">
        <v>181743.3</v>
      </c>
      <c r="K86" s="3">
        <v>1.817433E11</v>
      </c>
      <c r="L86" s="3">
        <v>9744547.0</v>
      </c>
      <c r="M86" s="4">
        <v>9.744547E9</v>
      </c>
      <c r="N86" s="3">
        <v>206100.0</v>
      </c>
      <c r="O86" s="3">
        <v>391568.5</v>
      </c>
      <c r="P86" s="3">
        <v>237.73</v>
      </c>
      <c r="Q86" s="3">
        <v>125.13</v>
      </c>
      <c r="R86" s="3">
        <v>5.87953503E8</v>
      </c>
      <c r="S86" s="9">
        <v>3063.0</v>
      </c>
      <c r="T86" s="3">
        <v>12.7</v>
      </c>
      <c r="U86" s="3">
        <v>1507.97</v>
      </c>
      <c r="V86" s="3">
        <v>2019.0</v>
      </c>
    </row>
    <row r="87">
      <c r="A87" s="3">
        <v>86.0</v>
      </c>
      <c r="B87" s="4" t="s">
        <v>91</v>
      </c>
      <c r="C87" s="5" t="s">
        <v>92</v>
      </c>
      <c r="D87" s="6">
        <v>92091.0</v>
      </c>
      <c r="E87" s="7">
        <v>9522980.0</v>
      </c>
      <c r="F87" s="7">
        <v>30.76</v>
      </c>
      <c r="G87" s="7">
        <v>63970.0</v>
      </c>
      <c r="H87" s="3">
        <v>3.8</v>
      </c>
      <c r="I87" s="8">
        <v>1.9463131E7</v>
      </c>
      <c r="J87" s="3">
        <v>1777751.8</v>
      </c>
      <c r="K87" s="3">
        <v>1.7777518E12</v>
      </c>
      <c r="L87" s="3">
        <v>8.5368973E7</v>
      </c>
      <c r="M87" s="4">
        <v>8.5368973E10</v>
      </c>
      <c r="N87" s="3">
        <v>1512387.33</v>
      </c>
      <c r="O87" s="3">
        <v>2661700.33</v>
      </c>
      <c r="P87" s="3">
        <v>239.12</v>
      </c>
      <c r="Q87" s="3">
        <v>135.87</v>
      </c>
      <c r="R87" s="3">
        <v>4.339617966E9</v>
      </c>
      <c r="S87" s="9">
        <v>89238.0</v>
      </c>
      <c r="T87" s="3">
        <v>13.1</v>
      </c>
      <c r="U87" s="3">
        <v>4067.45</v>
      </c>
      <c r="V87" s="3">
        <v>2019.0</v>
      </c>
    </row>
    <row r="88">
      <c r="A88" s="3">
        <v>87.0</v>
      </c>
      <c r="B88" s="4" t="s">
        <v>93</v>
      </c>
      <c r="C88" s="5" t="s">
        <v>94</v>
      </c>
      <c r="D88" s="6">
        <v>10345.0</v>
      </c>
      <c r="E88" s="7">
        <v>5447780.0</v>
      </c>
      <c r="F88" s="7">
        <v>23.76</v>
      </c>
      <c r="G88" s="7">
        <v>49430.0</v>
      </c>
      <c r="H88" s="3">
        <v>4.2</v>
      </c>
      <c r="I88" s="8">
        <v>1.1696507E7</v>
      </c>
      <c r="J88" s="3">
        <v>693199.3</v>
      </c>
      <c r="K88" s="3">
        <v>6.931993E11</v>
      </c>
      <c r="L88" s="3">
        <v>3.0686938E7</v>
      </c>
      <c r="M88" s="4">
        <v>3.0686938E10</v>
      </c>
      <c r="N88" s="3">
        <v>632170.83</v>
      </c>
      <c r="O88" s="3">
        <v>1273256.75</v>
      </c>
      <c r="P88" s="3">
        <v>266.34</v>
      </c>
      <c r="Q88" s="3">
        <v>132.24</v>
      </c>
      <c r="R88" s="3">
        <v>2.020497444E9</v>
      </c>
      <c r="S88" s="9">
        <v>9231.0</v>
      </c>
      <c r="T88" s="3">
        <v>13.0</v>
      </c>
      <c r="U88" s="3">
        <v>2533.38</v>
      </c>
      <c r="V88" s="3">
        <v>2019.0</v>
      </c>
    </row>
    <row r="89">
      <c r="A89" s="3">
        <v>88.0</v>
      </c>
      <c r="B89" s="4" t="s">
        <v>95</v>
      </c>
      <c r="C89" s="5" t="s">
        <v>96</v>
      </c>
      <c r="D89" s="6">
        <v>3944.0</v>
      </c>
      <c r="E89" s="7">
        <v>1617390.0</v>
      </c>
      <c r="F89" s="7">
        <v>21.93</v>
      </c>
      <c r="G89" s="7">
        <v>45620.0</v>
      </c>
      <c r="H89" s="3">
        <v>3.1</v>
      </c>
      <c r="I89" s="8">
        <v>3960676.0</v>
      </c>
      <c r="J89" s="3">
        <v>203699.7</v>
      </c>
      <c r="K89" s="3">
        <v>2.036997E11</v>
      </c>
      <c r="L89" s="3">
        <v>1.0816166E7</v>
      </c>
      <c r="M89" s="4">
        <v>1.0816166E10</v>
      </c>
      <c r="N89" s="3">
        <v>247672.92</v>
      </c>
      <c r="O89" s="3">
        <v>531727.83</v>
      </c>
      <c r="P89" s="3">
        <v>275.75</v>
      </c>
      <c r="Q89" s="3">
        <v>128.44</v>
      </c>
      <c r="R89" s="3">
        <v>8.19546294E8</v>
      </c>
      <c r="S89" s="9">
        <v>3221.0</v>
      </c>
      <c r="T89" s="3">
        <v>15.1</v>
      </c>
      <c r="U89" s="3">
        <v>1776.95</v>
      </c>
      <c r="V89" s="3">
        <v>2019.0</v>
      </c>
    </row>
    <row r="90">
      <c r="A90" s="3">
        <v>89.0</v>
      </c>
      <c r="B90" s="4" t="s">
        <v>97</v>
      </c>
      <c r="C90" s="5" t="s">
        <v>98</v>
      </c>
      <c r="D90" s="6">
        <v>15876.0</v>
      </c>
      <c r="E90" s="7">
        <v>1905860.0</v>
      </c>
      <c r="F90" s="7">
        <v>25.91</v>
      </c>
      <c r="G90" s="7">
        <v>53890.0</v>
      </c>
      <c r="H90" s="3">
        <v>3.7</v>
      </c>
      <c r="I90" s="8">
        <v>4216116.0</v>
      </c>
      <c r="J90" s="3">
        <v>246647.1</v>
      </c>
      <c r="K90" s="3">
        <v>2.466471E11</v>
      </c>
      <c r="L90" s="3">
        <v>1.4006376E7</v>
      </c>
      <c r="M90" s="4">
        <v>1.4006376E10</v>
      </c>
      <c r="N90" s="3">
        <v>324902.83</v>
      </c>
      <c r="O90" s="3">
        <v>554927.42</v>
      </c>
      <c r="P90" s="3">
        <v>226.78</v>
      </c>
      <c r="Q90" s="3">
        <v>132.78</v>
      </c>
      <c r="R90" s="3">
        <v>8.8418965E8</v>
      </c>
      <c r="S90" s="9">
        <v>7147.0</v>
      </c>
      <c r="T90" s="3">
        <v>11.5</v>
      </c>
      <c r="U90" s="3">
        <v>2878.27</v>
      </c>
      <c r="V90" s="3">
        <v>2019.0</v>
      </c>
    </row>
    <row r="91">
      <c r="A91" s="3">
        <v>90.0</v>
      </c>
      <c r="B91" s="4" t="s">
        <v>99</v>
      </c>
      <c r="C91" s="5" t="s">
        <v>100</v>
      </c>
      <c r="D91" s="6">
        <v>13199.0</v>
      </c>
      <c r="E91" s="7">
        <v>5901590.0</v>
      </c>
      <c r="F91" s="7">
        <v>24.68</v>
      </c>
      <c r="G91" s="7">
        <v>51340.0</v>
      </c>
      <c r="H91" s="3">
        <v>4.5</v>
      </c>
      <c r="I91" s="8">
        <v>1.2798883E7</v>
      </c>
      <c r="J91" s="3">
        <v>799686.2</v>
      </c>
      <c r="K91" s="3">
        <v>7.996862E11</v>
      </c>
      <c r="L91" s="3">
        <v>4.313245E7</v>
      </c>
      <c r="M91" s="4">
        <v>4.313245E10</v>
      </c>
      <c r="N91" s="3">
        <v>872821.58</v>
      </c>
      <c r="O91" s="3">
        <v>1627639.67</v>
      </c>
      <c r="P91" s="3">
        <v>240.0</v>
      </c>
      <c r="Q91" s="3">
        <v>128.7</v>
      </c>
      <c r="R91" s="3">
        <v>2.513696584E9</v>
      </c>
      <c r="S91" s="9">
        <v>12687.0</v>
      </c>
      <c r="T91" s="3">
        <v>12.0</v>
      </c>
      <c r="U91" s="3">
        <v>2783.71</v>
      </c>
      <c r="V91" s="3">
        <v>2019.0</v>
      </c>
    </row>
    <row r="92">
      <c r="A92" s="3">
        <v>91.0</v>
      </c>
      <c r="B92" s="4" t="s">
        <v>101</v>
      </c>
      <c r="C92" s="5" t="s">
        <v>102</v>
      </c>
      <c r="D92" s="6">
        <v>1055.0</v>
      </c>
      <c r="E92" s="7">
        <v>483580.0</v>
      </c>
      <c r="F92" s="7">
        <v>27.51</v>
      </c>
      <c r="G92" s="7">
        <v>57220.0</v>
      </c>
      <c r="H92" s="3">
        <v>3.6</v>
      </c>
      <c r="I92" s="8">
        <v>1058158.0</v>
      </c>
      <c r="J92" s="3">
        <v>61319.1</v>
      </c>
      <c r="K92" s="3">
        <v>6.13191E10</v>
      </c>
      <c r="L92" s="3">
        <v>3560293.0</v>
      </c>
      <c r="M92" s="4">
        <v>3.560293E9</v>
      </c>
      <c r="N92" s="3">
        <v>84445.25</v>
      </c>
      <c r="O92" s="3">
        <v>141232.42</v>
      </c>
      <c r="P92" s="3">
        <v>241.01</v>
      </c>
      <c r="Q92" s="3">
        <v>144.1</v>
      </c>
      <c r="R92" s="3">
        <v>2.44223564E8</v>
      </c>
      <c r="S92" s="9">
        <v>952.0</v>
      </c>
      <c r="T92" s="3">
        <v>11.6</v>
      </c>
      <c r="U92" s="3">
        <v>3103.51</v>
      </c>
      <c r="V92" s="3">
        <v>2019.0</v>
      </c>
    </row>
    <row r="93">
      <c r="A93" s="3">
        <v>92.0</v>
      </c>
      <c r="B93" s="4" t="s">
        <v>103</v>
      </c>
      <c r="C93" s="5" t="s">
        <v>104</v>
      </c>
      <c r="D93" s="6">
        <v>4172.0</v>
      </c>
      <c r="E93" s="7">
        <v>2107760.0</v>
      </c>
      <c r="F93" s="7">
        <v>21.34</v>
      </c>
      <c r="G93" s="7">
        <v>44380.0</v>
      </c>
      <c r="H93" s="3">
        <v>2.8</v>
      </c>
      <c r="I93" s="8">
        <v>5157702.0</v>
      </c>
      <c r="J93" s="3">
        <v>244662.3</v>
      </c>
      <c r="K93" s="3">
        <v>2.446623E11</v>
      </c>
      <c r="L93" s="3">
        <v>1.1221043E7</v>
      </c>
      <c r="M93" s="4">
        <v>1.1221043E10</v>
      </c>
      <c r="N93" s="3">
        <v>259707.33</v>
      </c>
      <c r="O93" s="3">
        <v>558721.5</v>
      </c>
      <c r="P93" s="3">
        <v>274.24</v>
      </c>
      <c r="Q93" s="3">
        <v>127.47</v>
      </c>
      <c r="R93" s="3">
        <v>8.54652751E8</v>
      </c>
      <c r="S93" s="9">
        <v>3071.0</v>
      </c>
      <c r="T93" s="3">
        <v>13.9</v>
      </c>
      <c r="U93" s="3">
        <v>1607.66</v>
      </c>
      <c r="V93" s="3">
        <v>2019.0</v>
      </c>
    </row>
    <row r="94">
      <c r="A94" s="3">
        <v>93.0</v>
      </c>
      <c r="B94" s="4" t="s">
        <v>105</v>
      </c>
      <c r="C94" s="5" t="s">
        <v>106</v>
      </c>
      <c r="D94" s="6">
        <v>995.0</v>
      </c>
      <c r="E94" s="7">
        <v>425140.0</v>
      </c>
      <c r="F94" s="7">
        <v>20.63</v>
      </c>
      <c r="G94" s="7">
        <v>42920.0</v>
      </c>
      <c r="H94" s="3">
        <v>3.0</v>
      </c>
      <c r="I94" s="8">
        <v>887127.0</v>
      </c>
      <c r="J94" s="3">
        <v>53939.9</v>
      </c>
      <c r="K94" s="3">
        <v>5.39399E10</v>
      </c>
      <c r="L94" s="3">
        <v>1940415.0</v>
      </c>
      <c r="M94" s="4">
        <v>1.940415E9</v>
      </c>
      <c r="N94" s="3">
        <v>35168.17</v>
      </c>
      <c r="O94" s="3">
        <v>75020.33</v>
      </c>
      <c r="P94" s="3">
        <v>289.08</v>
      </c>
      <c r="Q94" s="3">
        <v>135.51</v>
      </c>
      <c r="R94" s="3">
        <v>1.21995672E8</v>
      </c>
      <c r="S94" s="9">
        <v>1074.0</v>
      </c>
      <c r="T94" s="3">
        <v>11.9</v>
      </c>
      <c r="U94" s="3">
        <v>1359.45</v>
      </c>
      <c r="V94" s="3">
        <v>2019.0</v>
      </c>
    </row>
    <row r="95">
      <c r="A95" s="3">
        <v>94.0</v>
      </c>
      <c r="B95" s="4" t="s">
        <v>107</v>
      </c>
      <c r="C95" s="5" t="s">
        <v>108</v>
      </c>
      <c r="D95" s="6">
        <v>7467.0</v>
      </c>
      <c r="E95" s="7">
        <v>3007710.0</v>
      </c>
      <c r="F95" s="7">
        <v>21.95</v>
      </c>
      <c r="G95" s="7">
        <v>45650.0</v>
      </c>
      <c r="H95" s="3">
        <v>3.4</v>
      </c>
      <c r="I95" s="8">
        <v>6830325.0</v>
      </c>
      <c r="J95" s="3">
        <v>376916.5</v>
      </c>
      <c r="K95" s="3">
        <v>3.769165E11</v>
      </c>
      <c r="L95" s="3">
        <v>1.6450938E7</v>
      </c>
      <c r="M95" s="4">
        <v>1.6450938E10</v>
      </c>
      <c r="N95" s="3">
        <v>398957.75</v>
      </c>
      <c r="O95" s="3">
        <v>832129.92</v>
      </c>
      <c r="P95" s="3">
        <v>273.05</v>
      </c>
      <c r="Q95" s="3">
        <v>130.91</v>
      </c>
      <c r="R95" s="3">
        <v>1.307248122E9</v>
      </c>
      <c r="S95" s="9">
        <v>5413.0</v>
      </c>
      <c r="T95" s="3">
        <v>13.8</v>
      </c>
      <c r="U95" s="3">
        <v>1853.16</v>
      </c>
      <c r="V95" s="3">
        <v>2019.0</v>
      </c>
    </row>
    <row r="96">
      <c r="A96" s="3">
        <v>95.0</v>
      </c>
      <c r="B96" s="4" t="s">
        <v>109</v>
      </c>
      <c r="C96" s="5" t="s">
        <v>110</v>
      </c>
      <c r="D96" s="6">
        <v>25848.0</v>
      </c>
      <c r="E96" s="7">
        <v>1.24312E7</v>
      </c>
      <c r="F96" s="7">
        <v>24.27</v>
      </c>
      <c r="G96" s="7">
        <v>50490.0</v>
      </c>
      <c r="H96" s="3">
        <v>3.5</v>
      </c>
      <c r="I96" s="8">
        <v>2.8986794E7</v>
      </c>
      <c r="J96" s="3">
        <v>1863953.8</v>
      </c>
      <c r="K96" s="3">
        <v>1.8639538E12</v>
      </c>
      <c r="L96" s="3">
        <v>6.331437E7</v>
      </c>
      <c r="M96" s="4">
        <v>6.331437E10</v>
      </c>
      <c r="N96" s="3">
        <v>1364934.67</v>
      </c>
      <c r="O96" s="3">
        <v>3187238.08</v>
      </c>
      <c r="P96" s="3">
        <v>291.05</v>
      </c>
      <c r="Q96" s="3">
        <v>124.64</v>
      </c>
      <c r="R96" s="3">
        <v>4.767112796E9</v>
      </c>
      <c r="S96" s="9">
        <v>18271.0</v>
      </c>
      <c r="T96" s="3">
        <v>13.6</v>
      </c>
      <c r="U96" s="3">
        <v>1427.51</v>
      </c>
      <c r="V96" s="3">
        <v>2019.0</v>
      </c>
    </row>
    <row r="97">
      <c r="A97" s="3">
        <v>96.0</v>
      </c>
      <c r="B97" s="4" t="s">
        <v>111</v>
      </c>
      <c r="C97" s="5" t="s">
        <v>112</v>
      </c>
      <c r="D97" s="6">
        <v>2798.0</v>
      </c>
      <c r="E97" s="7">
        <v>1504070.0</v>
      </c>
      <c r="F97" s="7">
        <v>23.76</v>
      </c>
      <c r="G97" s="7">
        <v>49420.0</v>
      </c>
      <c r="H97" s="3">
        <v>2.5</v>
      </c>
      <c r="I97" s="8">
        <v>3203383.0</v>
      </c>
      <c r="J97" s="3">
        <v>195088.4</v>
      </c>
      <c r="K97" s="3">
        <v>1.950884E11</v>
      </c>
      <c r="L97" s="3">
        <v>9918773.0</v>
      </c>
      <c r="M97" s="4">
        <v>9.918773E9</v>
      </c>
      <c r="N97" s="3">
        <v>67803.0</v>
      </c>
      <c r="O97" s="3">
        <v>160829.25</v>
      </c>
      <c r="P97" s="3">
        <v>288.28</v>
      </c>
      <c r="Q97" s="3">
        <v>121.53</v>
      </c>
      <c r="R97" s="3">
        <v>2.34552832E8</v>
      </c>
      <c r="S97" s="9">
        <v>2927.0</v>
      </c>
      <c r="T97" s="3">
        <v>8.8</v>
      </c>
      <c r="U97" s="3">
        <v>1347.61</v>
      </c>
      <c r="V97" s="3">
        <v>2019.0</v>
      </c>
    </row>
    <row r="98">
      <c r="A98" s="3">
        <v>97.0</v>
      </c>
      <c r="B98" s="4" t="s">
        <v>113</v>
      </c>
      <c r="C98" s="5" t="s">
        <v>114</v>
      </c>
      <c r="D98" s="6">
        <v>5783.0</v>
      </c>
      <c r="E98" s="7">
        <v>3878770.0</v>
      </c>
      <c r="F98" s="7">
        <v>27.28</v>
      </c>
      <c r="G98" s="7">
        <v>56740.0</v>
      </c>
      <c r="H98" s="3">
        <v>2.7</v>
      </c>
      <c r="I98" s="8">
        <v>8556642.0</v>
      </c>
      <c r="J98" s="3">
        <v>554305.8</v>
      </c>
      <c r="K98" s="3">
        <v>5.543058E11</v>
      </c>
      <c r="L98" s="3">
        <v>2.7076451E7</v>
      </c>
      <c r="M98" s="4">
        <v>2.7076451E10</v>
      </c>
      <c r="N98" s="3">
        <v>318521.75</v>
      </c>
      <c r="O98" s="3">
        <v>654882.25</v>
      </c>
      <c r="P98" s="3">
        <v>262.25</v>
      </c>
      <c r="Q98" s="3">
        <v>127.55</v>
      </c>
      <c r="R98" s="3">
        <v>1.002380166E9</v>
      </c>
      <c r="S98" s="9">
        <v>5092.0</v>
      </c>
      <c r="T98" s="3">
        <v>9.9</v>
      </c>
      <c r="U98" s="3">
        <v>1658.14</v>
      </c>
      <c r="V98" s="3">
        <v>2019.0</v>
      </c>
    </row>
    <row r="99">
      <c r="A99" s="3">
        <v>98.0</v>
      </c>
      <c r="B99" s="4" t="s">
        <v>115</v>
      </c>
      <c r="C99" s="5" t="s">
        <v>116</v>
      </c>
      <c r="D99" s="6">
        <v>1089.0</v>
      </c>
      <c r="E99" s="7">
        <v>306300.0</v>
      </c>
      <c r="F99" s="7">
        <v>24.58</v>
      </c>
      <c r="G99" s="7">
        <v>51120.0</v>
      </c>
      <c r="H99" s="3">
        <v>2.3</v>
      </c>
      <c r="I99" s="8">
        <v>624046.0</v>
      </c>
      <c r="J99" s="3">
        <v>34127.5</v>
      </c>
      <c r="K99" s="3">
        <v>3.41275E10</v>
      </c>
      <c r="L99" s="3">
        <v>3470585.0</v>
      </c>
      <c r="M99" s="4">
        <v>3.470585E9</v>
      </c>
      <c r="N99" s="3">
        <v>38423.0</v>
      </c>
      <c r="O99" s="3">
        <v>68276.83</v>
      </c>
      <c r="P99" s="3">
        <v>217.42</v>
      </c>
      <c r="Q99" s="3">
        <v>122.36</v>
      </c>
      <c r="R99" s="3">
        <v>1.00248674E8</v>
      </c>
      <c r="S99" s="9">
        <v>853.0</v>
      </c>
      <c r="T99" s="3">
        <v>10.1</v>
      </c>
      <c r="U99" s="3">
        <v>2984.6</v>
      </c>
      <c r="V99" s="3">
        <v>2019.0</v>
      </c>
    </row>
    <row r="100">
      <c r="A100" s="3">
        <v>99.0</v>
      </c>
      <c r="B100" s="4" t="s">
        <v>117</v>
      </c>
      <c r="C100" s="5" t="s">
        <v>118</v>
      </c>
      <c r="D100" s="6">
        <v>21577.0</v>
      </c>
      <c r="E100" s="7">
        <v>3318510.0</v>
      </c>
      <c r="F100" s="7">
        <v>29.82</v>
      </c>
      <c r="G100" s="7">
        <v>62020.0</v>
      </c>
      <c r="H100" s="3">
        <v>4.2</v>
      </c>
      <c r="I100" s="8">
        <v>7614024.0</v>
      </c>
      <c r="J100" s="3">
        <v>597873.8</v>
      </c>
      <c r="K100" s="3">
        <v>5.978738E11</v>
      </c>
      <c r="L100" s="3">
        <v>2.7992437E7</v>
      </c>
      <c r="M100" s="4">
        <v>2.7992437E10</v>
      </c>
      <c r="N100" s="3">
        <v>482024.67</v>
      </c>
      <c r="O100" s="3">
        <v>833127.92</v>
      </c>
      <c r="P100" s="3">
        <v>206.14</v>
      </c>
      <c r="Q100" s="3">
        <v>119.27</v>
      </c>
      <c r="R100" s="3">
        <v>1.192380309E9</v>
      </c>
      <c r="S100" s="9">
        <v>14082.0</v>
      </c>
      <c r="T100" s="3">
        <v>9.8</v>
      </c>
      <c r="U100" s="3">
        <v>1669.41</v>
      </c>
      <c r="V100" s="3">
        <v>2019.0</v>
      </c>
    </row>
    <row r="101">
      <c r="A101" s="3">
        <v>100.0</v>
      </c>
      <c r="B101" s="4" t="s">
        <v>119</v>
      </c>
      <c r="C101" s="5" t="s">
        <v>120</v>
      </c>
      <c r="D101" s="6">
        <v>4538.0</v>
      </c>
      <c r="E101" s="7">
        <v>2870050.0</v>
      </c>
      <c r="F101" s="7">
        <v>23.49</v>
      </c>
      <c r="G101" s="7">
        <v>48850.0</v>
      </c>
      <c r="H101" s="3">
        <v>3.3</v>
      </c>
      <c r="I101" s="8">
        <v>5824581.0</v>
      </c>
      <c r="J101" s="3">
        <v>344724.8</v>
      </c>
      <c r="K101" s="3">
        <v>3.447248E11</v>
      </c>
      <c r="L101" s="3">
        <v>1.9930137E7</v>
      </c>
      <c r="M101" s="4">
        <v>1.9930137E10</v>
      </c>
      <c r="N101" s="3">
        <v>291720.67</v>
      </c>
      <c r="O101" s="3">
        <v>572323.25</v>
      </c>
      <c r="P101" s="3">
        <v>222.35</v>
      </c>
      <c r="Q101" s="3">
        <v>113.34</v>
      </c>
      <c r="R101" s="3">
        <v>7.78373061E8</v>
      </c>
      <c r="S101" s="9">
        <v>4514.0</v>
      </c>
      <c r="T101" s="3">
        <v>10.4</v>
      </c>
      <c r="U101" s="3">
        <v>2340.21</v>
      </c>
      <c r="V101" s="3">
        <v>2019.0</v>
      </c>
    </row>
    <row r="102">
      <c r="A102" s="3">
        <v>101.0</v>
      </c>
      <c r="B102" s="4" t="s">
        <v>121</v>
      </c>
      <c r="C102" s="5" t="s">
        <v>122</v>
      </c>
      <c r="D102" s="6">
        <v>1397.0</v>
      </c>
      <c r="E102" s="7">
        <v>702100.0</v>
      </c>
      <c r="F102" s="7">
        <v>20.88</v>
      </c>
      <c r="G102" s="7">
        <v>43420.0</v>
      </c>
      <c r="H102" s="3">
        <v>4.9</v>
      </c>
      <c r="I102" s="8">
        <v>1795263.0</v>
      </c>
      <c r="J102" s="3">
        <v>79139.7</v>
      </c>
      <c r="K102" s="3">
        <v>7.91397E10</v>
      </c>
      <c r="L102" s="3">
        <v>5816816.0</v>
      </c>
      <c r="M102" s="4">
        <v>5.816816E9</v>
      </c>
      <c r="N102" s="3">
        <v>148108.33</v>
      </c>
      <c r="O102" s="3">
        <v>282662.25</v>
      </c>
      <c r="P102" s="3">
        <v>223.88</v>
      </c>
      <c r="Q102" s="3">
        <v>117.31</v>
      </c>
      <c r="R102" s="3">
        <v>3.9789995E8</v>
      </c>
      <c r="S102" s="9">
        <v>1513.0</v>
      </c>
      <c r="T102" s="3">
        <v>16.2</v>
      </c>
      <c r="U102" s="3">
        <v>2692.05</v>
      </c>
      <c r="V102" s="3">
        <v>2019.0</v>
      </c>
    </row>
    <row r="103">
      <c r="A103" s="3">
        <v>102.0</v>
      </c>
      <c r="B103" s="4" t="s">
        <v>123</v>
      </c>
      <c r="C103" s="5" t="s">
        <v>124</v>
      </c>
      <c r="D103" s="6">
        <v>548.0</v>
      </c>
      <c r="E103" s="7">
        <v>273340.0</v>
      </c>
      <c r="F103" s="7">
        <v>23.92</v>
      </c>
      <c r="G103" s="7">
        <v>49760.0</v>
      </c>
      <c r="H103" s="3">
        <v>3.7</v>
      </c>
      <c r="I103" s="8">
        <v>580116.0</v>
      </c>
      <c r="J103" s="3">
        <v>39600.8</v>
      </c>
      <c r="K103" s="3">
        <v>3.96008E10</v>
      </c>
      <c r="L103" s="3">
        <v>2110704.0</v>
      </c>
      <c r="M103" s="4">
        <v>2.110704E9</v>
      </c>
      <c r="N103" s="3">
        <v>10912.08</v>
      </c>
      <c r="O103" s="3">
        <v>24308.92</v>
      </c>
      <c r="P103" s="3">
        <v>277.04</v>
      </c>
      <c r="Q103" s="3">
        <v>124.36</v>
      </c>
      <c r="R103" s="3">
        <v>3.6277115E7</v>
      </c>
      <c r="S103" s="9">
        <v>619.0</v>
      </c>
      <c r="T103" s="3">
        <v>9.9</v>
      </c>
      <c r="U103" s="3">
        <v>1511.42</v>
      </c>
      <c r="V103" s="3">
        <v>2019.0</v>
      </c>
    </row>
    <row r="104">
      <c r="A104" s="3">
        <v>103.0</v>
      </c>
      <c r="B104" s="4" t="s">
        <v>23</v>
      </c>
      <c r="C104" s="5" t="s">
        <v>24</v>
      </c>
      <c r="D104" s="6">
        <v>2016.0</v>
      </c>
      <c r="E104" s="7">
        <v>315250.0</v>
      </c>
      <c r="F104" s="7">
        <v>28.22</v>
      </c>
      <c r="G104" s="7">
        <v>58710.0</v>
      </c>
      <c r="H104" s="3">
        <v>6.6</v>
      </c>
      <c r="I104" s="8">
        <v>736624.0</v>
      </c>
      <c r="J104" s="3">
        <v>54711.7</v>
      </c>
      <c r="K104" s="3">
        <v>5.47117E10</v>
      </c>
      <c r="L104" s="3">
        <v>1656352.0</v>
      </c>
      <c r="M104" s="4">
        <v>1.656352E9</v>
      </c>
      <c r="N104" s="3">
        <v>40515.5</v>
      </c>
      <c r="O104" s="3">
        <v>91995.0</v>
      </c>
      <c r="P104" s="3">
        <v>385.36</v>
      </c>
      <c r="Q104" s="3">
        <v>169.72</v>
      </c>
      <c r="R104" s="3">
        <v>1.87357117E8</v>
      </c>
      <c r="S104" s="9">
        <v>1940.0</v>
      </c>
      <c r="T104" s="3">
        <v>11.1</v>
      </c>
      <c r="U104" s="3">
        <v>3641.09</v>
      </c>
      <c r="V104" s="3">
        <v>2018.0</v>
      </c>
    </row>
    <row r="105">
      <c r="A105" s="3">
        <v>104.0</v>
      </c>
      <c r="B105" s="4" t="s">
        <v>25</v>
      </c>
      <c r="C105" s="5" t="s">
        <v>26</v>
      </c>
      <c r="D105" s="6">
        <v>3434.0</v>
      </c>
      <c r="E105" s="7">
        <v>1943760.0</v>
      </c>
      <c r="F105" s="7">
        <v>21.05</v>
      </c>
      <c r="G105" s="7">
        <v>43790.0</v>
      </c>
      <c r="H105" s="3">
        <v>3.9</v>
      </c>
      <c r="I105" s="8">
        <v>4891628.0</v>
      </c>
      <c r="J105" s="3">
        <v>224046.9</v>
      </c>
      <c r="K105" s="3">
        <v>2.240469E11</v>
      </c>
      <c r="L105" s="3">
        <v>1.1055577E7</v>
      </c>
      <c r="M105" s="4">
        <v>1.1055577E10</v>
      </c>
      <c r="N105" s="3">
        <v>360067.0</v>
      </c>
      <c r="O105" s="3">
        <v>766680.58</v>
      </c>
      <c r="P105" s="3">
        <v>251.01</v>
      </c>
      <c r="Q105" s="3">
        <v>117.89</v>
      </c>
      <c r="R105" s="3">
        <v>1.08456329E9</v>
      </c>
      <c r="S105" s="9">
        <v>3188.0</v>
      </c>
      <c r="T105" s="3">
        <v>16.8</v>
      </c>
      <c r="U105" s="3">
        <v>1514.34</v>
      </c>
      <c r="V105" s="3">
        <v>2018.0</v>
      </c>
    </row>
    <row r="106">
      <c r="A106" s="3">
        <v>105.0</v>
      </c>
      <c r="B106" s="4" t="s">
        <v>27</v>
      </c>
      <c r="C106" s="5" t="s">
        <v>28</v>
      </c>
      <c r="D106" s="6">
        <v>2712.0</v>
      </c>
      <c r="E106" s="7">
        <v>1210120.0</v>
      </c>
      <c r="F106" s="7">
        <v>19.97</v>
      </c>
      <c r="G106" s="7">
        <v>41540.0</v>
      </c>
      <c r="H106" s="3">
        <v>3.7</v>
      </c>
      <c r="I106" s="8">
        <v>3012161.0</v>
      </c>
      <c r="J106" s="3">
        <v>127306.5</v>
      </c>
      <c r="K106" s="3">
        <v>1.273065E11</v>
      </c>
      <c r="L106" s="3">
        <v>9819284.0</v>
      </c>
      <c r="M106" s="4">
        <v>9.819284E9</v>
      </c>
      <c r="N106" s="3">
        <v>164761.33</v>
      </c>
      <c r="O106" s="3">
        <v>372451.17</v>
      </c>
      <c r="P106" s="3">
        <v>243.01</v>
      </c>
      <c r="Q106" s="3">
        <v>107.5</v>
      </c>
      <c r="R106" s="3">
        <v>4.80472657E8</v>
      </c>
      <c r="S106" s="9">
        <v>2362.0</v>
      </c>
      <c r="T106" s="3">
        <v>16.8</v>
      </c>
      <c r="U106" s="3">
        <v>2265.37</v>
      </c>
      <c r="V106" s="3">
        <v>2018.0</v>
      </c>
    </row>
    <row r="107">
      <c r="A107" s="3">
        <v>106.0</v>
      </c>
      <c r="B107" s="4" t="s">
        <v>29</v>
      </c>
      <c r="C107" s="5" t="s">
        <v>30</v>
      </c>
      <c r="D107" s="6">
        <v>9865.0</v>
      </c>
      <c r="E107" s="7">
        <v>2789520.0</v>
      </c>
      <c r="F107" s="7">
        <v>23.7</v>
      </c>
      <c r="G107" s="7">
        <v>49290.0</v>
      </c>
      <c r="H107" s="3">
        <v>4.8</v>
      </c>
      <c r="I107" s="8">
        <v>7164228.0</v>
      </c>
      <c r="J107" s="3">
        <v>349907.5</v>
      </c>
      <c r="K107" s="3">
        <v>3.499075E11</v>
      </c>
      <c r="L107" s="3">
        <v>1.631014E7</v>
      </c>
      <c r="M107" s="4">
        <v>1.631014E10</v>
      </c>
      <c r="N107" s="3">
        <v>387657.17</v>
      </c>
      <c r="O107" s="3">
        <v>845732.5</v>
      </c>
      <c r="P107" s="3">
        <v>260.2</v>
      </c>
      <c r="Q107" s="3">
        <v>119.27</v>
      </c>
      <c r="R107" s="3">
        <v>1.210429898E9</v>
      </c>
      <c r="S107" s="9">
        <v>6683.0</v>
      </c>
      <c r="T107" s="3">
        <v>14.1</v>
      </c>
      <c r="U107" s="3">
        <v>2110.08</v>
      </c>
      <c r="V107" s="3">
        <v>2018.0</v>
      </c>
    </row>
    <row r="108">
      <c r="A108" s="3">
        <v>107.0</v>
      </c>
      <c r="B108" s="4" t="s">
        <v>31</v>
      </c>
      <c r="C108" s="5" t="s">
        <v>32</v>
      </c>
      <c r="D108" s="6">
        <v>129972.0</v>
      </c>
      <c r="E108" s="7">
        <v>1.700769E7</v>
      </c>
      <c r="F108" s="7">
        <v>28.44</v>
      </c>
      <c r="G108" s="7">
        <v>59150.0</v>
      </c>
      <c r="H108" s="3">
        <v>4.2</v>
      </c>
      <c r="I108" s="8">
        <v>3.9437463E7</v>
      </c>
      <c r="J108" s="3">
        <v>2895101.0</v>
      </c>
      <c r="K108" s="3">
        <v>2.895101E12</v>
      </c>
      <c r="L108" s="3">
        <v>1.78437038E8</v>
      </c>
      <c r="M108" s="4">
        <v>1.78437038E11</v>
      </c>
      <c r="N108" s="3">
        <v>1946002.75</v>
      </c>
      <c r="O108" s="3">
        <v>3949534.92</v>
      </c>
      <c r="P108" s="3">
        <v>271.18</v>
      </c>
      <c r="Q108" s="3">
        <v>133.62</v>
      </c>
      <c r="R108" s="3">
        <v>6.332717643E9</v>
      </c>
      <c r="S108" s="9">
        <v>43548.0</v>
      </c>
      <c r="T108" s="3">
        <v>12.8</v>
      </c>
      <c r="U108" s="3">
        <v>3103.25</v>
      </c>
      <c r="V108" s="3">
        <v>2018.0</v>
      </c>
    </row>
    <row r="109">
      <c r="A109" s="3">
        <v>108.0</v>
      </c>
      <c r="B109" s="4" t="s">
        <v>33</v>
      </c>
      <c r="C109" s="5" t="s">
        <v>34</v>
      </c>
      <c r="D109" s="6">
        <v>10857.0</v>
      </c>
      <c r="E109" s="7">
        <v>2620640.0</v>
      </c>
      <c r="F109" s="7">
        <v>26.84</v>
      </c>
      <c r="G109" s="7">
        <v>55820.0</v>
      </c>
      <c r="H109" s="3">
        <v>3.3</v>
      </c>
      <c r="I109" s="8">
        <v>5697155.0</v>
      </c>
      <c r="J109" s="3">
        <v>371424.6</v>
      </c>
      <c r="K109" s="3">
        <v>3.714246E11</v>
      </c>
      <c r="L109" s="3">
        <v>1.4924842E7</v>
      </c>
      <c r="M109" s="4">
        <v>1.4924842E10</v>
      </c>
      <c r="N109" s="3">
        <v>221726.42</v>
      </c>
      <c r="O109" s="3">
        <v>449823.83</v>
      </c>
      <c r="P109" s="3">
        <v>251.29</v>
      </c>
      <c r="Q109" s="3">
        <v>123.87</v>
      </c>
      <c r="R109" s="3">
        <v>6.68610833E8</v>
      </c>
      <c r="S109" s="9">
        <v>7532.0</v>
      </c>
      <c r="T109" s="3">
        <v>9.7</v>
      </c>
      <c r="U109" s="3">
        <v>1716.08</v>
      </c>
      <c r="V109" s="3">
        <v>2018.0</v>
      </c>
    </row>
    <row r="110">
      <c r="A110" s="3">
        <v>109.0</v>
      </c>
      <c r="B110" s="4" t="s">
        <v>35</v>
      </c>
      <c r="C110" s="5" t="s">
        <v>36</v>
      </c>
      <c r="D110" s="6">
        <v>3976.0</v>
      </c>
      <c r="E110" s="7">
        <v>1660200.0</v>
      </c>
      <c r="F110" s="7">
        <v>29.22</v>
      </c>
      <c r="G110" s="7">
        <v>60780.0</v>
      </c>
      <c r="H110" s="3">
        <v>4.1</v>
      </c>
      <c r="I110" s="8">
        <v>3574561.0</v>
      </c>
      <c r="J110" s="3">
        <v>280692.0</v>
      </c>
      <c r="K110" s="3">
        <v>2.80692E11</v>
      </c>
      <c r="L110" s="3">
        <v>1.8831458E7</v>
      </c>
      <c r="M110" s="4">
        <v>1.8831458E10</v>
      </c>
      <c r="N110" s="3">
        <v>223244.42</v>
      </c>
      <c r="O110" s="3">
        <v>387328.83</v>
      </c>
      <c r="P110" s="3">
        <v>229.56</v>
      </c>
      <c r="Q110" s="3">
        <v>132.31</v>
      </c>
      <c r="R110" s="3">
        <v>6.14967955E8</v>
      </c>
      <c r="S110" s="9">
        <v>3417.0</v>
      </c>
      <c r="T110" s="3">
        <v>10.3</v>
      </c>
      <c r="U110" s="3">
        <v>1087.64</v>
      </c>
      <c r="V110" s="3">
        <v>2018.0</v>
      </c>
    </row>
    <row r="111">
      <c r="A111" s="3">
        <v>110.0</v>
      </c>
      <c r="B111" s="4" t="s">
        <v>37</v>
      </c>
      <c r="C111" s="5" t="s">
        <v>38</v>
      </c>
      <c r="D111" s="6">
        <v>6904.0</v>
      </c>
      <c r="E111" s="7">
        <v>712370.0</v>
      </c>
      <c r="F111" s="7">
        <v>42.27</v>
      </c>
      <c r="G111" s="7">
        <v>87920.0</v>
      </c>
      <c r="H111" s="3">
        <v>5.6</v>
      </c>
      <c r="I111" s="8">
        <v>704147.0</v>
      </c>
      <c r="J111" s="3">
        <v>139784.8</v>
      </c>
      <c r="K111" s="3">
        <v>1.397848E11</v>
      </c>
      <c r="L111" s="8">
        <v>7959386.0</v>
      </c>
      <c r="M111" s="4">
        <v>7.959386E9</v>
      </c>
      <c r="N111" s="3">
        <v>68854.83</v>
      </c>
      <c r="O111" s="3">
        <v>112282.08</v>
      </c>
      <c r="P111" s="3">
        <v>228.06</v>
      </c>
      <c r="Q111" s="3">
        <v>139.85</v>
      </c>
      <c r="R111" s="3">
        <v>1.88433398E8</v>
      </c>
      <c r="S111" s="9">
        <v>6721.0</v>
      </c>
      <c r="T111" s="3">
        <v>16.1</v>
      </c>
      <c r="U111" s="3">
        <v>5339.24</v>
      </c>
      <c r="V111" s="3">
        <v>2018.0</v>
      </c>
    </row>
    <row r="112">
      <c r="A112" s="3">
        <v>111.0</v>
      </c>
      <c r="B112" s="4" t="s">
        <v>39</v>
      </c>
      <c r="C112" s="5" t="s">
        <v>40</v>
      </c>
      <c r="D112" s="6">
        <v>1082.0</v>
      </c>
      <c r="E112" s="7">
        <v>448510.0</v>
      </c>
      <c r="F112" s="7">
        <v>25.63</v>
      </c>
      <c r="G112" s="7">
        <v>53320.0</v>
      </c>
      <c r="H112" s="3">
        <v>3.8</v>
      </c>
      <c r="I112" s="8">
        <v>966985.0</v>
      </c>
      <c r="J112" s="3">
        <v>72488.0</v>
      </c>
      <c r="K112" s="3">
        <v>7.2488E10</v>
      </c>
      <c r="L112" s="3">
        <v>4220057.0</v>
      </c>
      <c r="M112" s="4">
        <v>4.220057E9</v>
      </c>
      <c r="N112" s="3">
        <v>68554.17</v>
      </c>
      <c r="O112" s="3">
        <v>140297.5</v>
      </c>
      <c r="P112" s="3">
        <v>239.35</v>
      </c>
      <c r="Q112" s="3">
        <v>116.95</v>
      </c>
      <c r="R112" s="3">
        <v>1.96899033E8</v>
      </c>
      <c r="S112" s="9">
        <v>1122.0</v>
      </c>
      <c r="T112" s="3">
        <v>12.2</v>
      </c>
      <c r="U112" s="3">
        <v>2794.01</v>
      </c>
      <c r="V112" s="3">
        <v>2018.0</v>
      </c>
    </row>
    <row r="113">
      <c r="A113" s="3">
        <v>112.0</v>
      </c>
      <c r="B113" s="4" t="s">
        <v>41</v>
      </c>
      <c r="C113" s="5" t="s">
        <v>42</v>
      </c>
      <c r="D113" s="6">
        <v>31030.0</v>
      </c>
      <c r="E113" s="7">
        <v>8608660.0</v>
      </c>
      <c r="F113" s="7">
        <v>22.12</v>
      </c>
      <c r="G113" s="7">
        <v>46010.0</v>
      </c>
      <c r="H113" s="3">
        <v>3.6</v>
      </c>
      <c r="I113" s="8">
        <v>2.1254926E7</v>
      </c>
      <c r="J113" s="3">
        <v>1057862.3</v>
      </c>
      <c r="K113" s="3">
        <v>1.0578623E12</v>
      </c>
      <c r="L113" s="3">
        <v>4.5961204E7</v>
      </c>
      <c r="M113" s="4">
        <v>4.5961204E10</v>
      </c>
      <c r="N113" s="3">
        <v>1747853.08</v>
      </c>
      <c r="O113" s="3">
        <v>3347518.33</v>
      </c>
      <c r="P113" s="3">
        <v>274.8</v>
      </c>
      <c r="Q113" s="3">
        <v>143.48</v>
      </c>
      <c r="R113" s="3">
        <v>5.763762595E9</v>
      </c>
      <c r="S113" s="9">
        <v>19554.0</v>
      </c>
      <c r="T113" s="3">
        <v>13.7</v>
      </c>
      <c r="U113" s="3">
        <v>1361.37</v>
      </c>
      <c r="V113" s="3">
        <v>2018.0</v>
      </c>
    </row>
    <row r="114">
      <c r="A114" s="3">
        <v>113.0</v>
      </c>
      <c r="B114" s="4" t="s">
        <v>43</v>
      </c>
      <c r="C114" s="5" t="s">
        <v>44</v>
      </c>
      <c r="D114" s="6">
        <v>9499.0</v>
      </c>
      <c r="E114" s="7">
        <v>4394740.0</v>
      </c>
      <c r="F114" s="7">
        <v>23.21</v>
      </c>
      <c r="G114" s="7">
        <v>48280.0</v>
      </c>
      <c r="H114" s="3">
        <v>3.9</v>
      </c>
      <c r="I114" s="8">
        <v>1.0519389E7</v>
      </c>
      <c r="J114" s="3">
        <v>602340.1</v>
      </c>
      <c r="K114" s="3">
        <v>6.023401E11</v>
      </c>
      <c r="L114" s="3">
        <v>2.360251E7</v>
      </c>
      <c r="M114" s="4">
        <v>2.360251E10</v>
      </c>
      <c r="N114" s="3">
        <v>721490.58</v>
      </c>
      <c r="O114" s="3">
        <v>1556452.42</v>
      </c>
      <c r="P114" s="3">
        <v>269.9</v>
      </c>
      <c r="Q114" s="3">
        <v>125.11</v>
      </c>
      <c r="R114" s="3">
        <v>2.336788286E9</v>
      </c>
      <c r="S114" s="9">
        <v>7363.0</v>
      </c>
      <c r="T114" s="3">
        <v>14.5</v>
      </c>
      <c r="U114" s="3">
        <v>1207.07</v>
      </c>
      <c r="V114" s="3">
        <v>2018.0</v>
      </c>
    </row>
    <row r="115">
      <c r="A115" s="3">
        <v>114.0</v>
      </c>
      <c r="B115" s="4" t="s">
        <v>45</v>
      </c>
      <c r="C115" s="5" t="s">
        <v>46</v>
      </c>
      <c r="D115" s="6">
        <v>6530.0</v>
      </c>
      <c r="E115" s="7">
        <v>641790.0</v>
      </c>
      <c r="F115" s="7">
        <v>25.43</v>
      </c>
      <c r="G115" s="7">
        <v>52900.0</v>
      </c>
      <c r="H115" s="3">
        <v>2.4</v>
      </c>
      <c r="I115" s="8">
        <v>1423102.0</v>
      </c>
      <c r="J115" s="3">
        <v>90276.4</v>
      </c>
      <c r="K115" s="3">
        <v>9.02764E10</v>
      </c>
      <c r="L115" s="3">
        <v>7714451.0</v>
      </c>
      <c r="M115" s="4">
        <v>7.714451E9</v>
      </c>
      <c r="N115" s="3">
        <v>83818.58</v>
      </c>
      <c r="O115" s="3">
        <v>163617.5</v>
      </c>
      <c r="P115" s="3">
        <v>466.72</v>
      </c>
      <c r="Q115" s="3">
        <v>239.09</v>
      </c>
      <c r="R115" s="3">
        <v>4.69433045E8</v>
      </c>
      <c r="S115" s="9">
        <v>3599.0</v>
      </c>
      <c r="T115" s="3">
        <v>9.0</v>
      </c>
      <c r="U115" s="3">
        <v>2096.85</v>
      </c>
      <c r="V115" s="3">
        <v>2018.0</v>
      </c>
    </row>
    <row r="116">
      <c r="A116" s="3">
        <v>115.0</v>
      </c>
      <c r="B116" s="4" t="s">
        <v>47</v>
      </c>
      <c r="C116" s="5" t="s">
        <v>48</v>
      </c>
      <c r="D116" s="6">
        <v>2749.0</v>
      </c>
      <c r="E116" s="7">
        <v>1541700.0</v>
      </c>
      <c r="F116" s="7">
        <v>22.19</v>
      </c>
      <c r="G116" s="7">
        <v>46150.0</v>
      </c>
      <c r="H116" s="3">
        <v>2.5</v>
      </c>
      <c r="I116" s="8">
        <v>3149900.0</v>
      </c>
      <c r="J116" s="3">
        <v>190403.1</v>
      </c>
      <c r="K116" s="3">
        <v>1.904031E11</v>
      </c>
      <c r="L116" s="3">
        <v>1.008848E7</v>
      </c>
      <c r="M116" s="4">
        <v>1.008848E10</v>
      </c>
      <c r="N116" s="3">
        <v>165116.0</v>
      </c>
      <c r="O116" s="3">
        <v>345406.08</v>
      </c>
      <c r="P116" s="3">
        <v>225.23</v>
      </c>
      <c r="Q116" s="3">
        <v>107.67</v>
      </c>
      <c r="R116" s="3">
        <v>4.46259982E8</v>
      </c>
      <c r="S116" s="9">
        <v>3026.0</v>
      </c>
      <c r="T116" s="3">
        <v>11.2</v>
      </c>
      <c r="U116" s="3">
        <v>1971.82</v>
      </c>
      <c r="V116" s="3">
        <v>2018.0</v>
      </c>
    </row>
    <row r="117">
      <c r="A117" s="3">
        <v>116.0</v>
      </c>
      <c r="B117" s="4" t="s">
        <v>49</v>
      </c>
      <c r="C117" s="5" t="s">
        <v>50</v>
      </c>
      <c r="D117" s="6">
        <v>2012.0</v>
      </c>
      <c r="E117" s="7">
        <v>706140.0</v>
      </c>
      <c r="F117" s="7">
        <v>20.9</v>
      </c>
      <c r="G117" s="7">
        <v>43480.0</v>
      </c>
      <c r="H117" s="3">
        <v>2.8</v>
      </c>
      <c r="I117" s="8">
        <v>1752074.0</v>
      </c>
      <c r="J117" s="3">
        <v>77493.9</v>
      </c>
      <c r="K117" s="3">
        <v>7.74939E10</v>
      </c>
      <c r="L117" s="3">
        <v>4835969.0</v>
      </c>
      <c r="M117" s="4">
        <v>4.835969E9</v>
      </c>
      <c r="N117" s="3">
        <v>70062.08</v>
      </c>
      <c r="O117" s="3">
        <v>157858.17</v>
      </c>
      <c r="P117" s="3">
        <v>237.31</v>
      </c>
      <c r="Q117" s="3">
        <v>105.32</v>
      </c>
      <c r="R117" s="3">
        <v>1.99514037E8</v>
      </c>
      <c r="S117" s="9">
        <v>1413.0</v>
      </c>
      <c r="T117" s="3">
        <v>11.7</v>
      </c>
      <c r="U117" s="3">
        <v>1573.79</v>
      </c>
      <c r="V117" s="3">
        <v>2018.0</v>
      </c>
    </row>
    <row r="118">
      <c r="A118" s="3">
        <v>117.0</v>
      </c>
      <c r="B118" s="4" t="s">
        <v>51</v>
      </c>
      <c r="C118" s="5" t="s">
        <v>52</v>
      </c>
      <c r="D118" s="6">
        <v>10643.0</v>
      </c>
      <c r="E118" s="7">
        <v>5991270.0</v>
      </c>
      <c r="F118" s="7">
        <v>25.86</v>
      </c>
      <c r="G118" s="7">
        <v>53790.0</v>
      </c>
      <c r="H118" s="3">
        <v>4.3</v>
      </c>
      <c r="I118" s="8">
        <v>1.2724685E7</v>
      </c>
      <c r="J118" s="3">
        <v>867535.5</v>
      </c>
      <c r="K118" s="3">
        <v>8.675355E11</v>
      </c>
      <c r="L118" s="3">
        <v>4.2575392E7</v>
      </c>
      <c r="M118" s="4">
        <v>4.2575392E10</v>
      </c>
      <c r="N118" s="3">
        <v>920271.42</v>
      </c>
      <c r="O118" s="3">
        <v>1826010.92</v>
      </c>
      <c r="P118" s="3">
        <v>251.55</v>
      </c>
      <c r="Q118" s="3">
        <v>126.78</v>
      </c>
      <c r="R118" s="3">
        <v>2.777948512E9</v>
      </c>
      <c r="S118" s="9">
        <v>10210.0</v>
      </c>
      <c r="T118" s="3">
        <v>12.1</v>
      </c>
      <c r="U118" s="3">
        <v>1828.62</v>
      </c>
      <c r="V118" s="3">
        <v>2018.0</v>
      </c>
    </row>
    <row r="119">
      <c r="A119" s="3">
        <v>118.0</v>
      </c>
      <c r="B119" s="4" t="s">
        <v>53</v>
      </c>
      <c r="C119" s="5" t="s">
        <v>54</v>
      </c>
      <c r="D119" s="6">
        <v>5258.0</v>
      </c>
      <c r="E119" s="7">
        <v>3048100.0</v>
      </c>
      <c r="F119" s="7">
        <v>21.77</v>
      </c>
      <c r="G119" s="7">
        <v>45290.0</v>
      </c>
      <c r="H119" s="3">
        <v>3.4</v>
      </c>
      <c r="I119" s="8">
        <v>6698481.0</v>
      </c>
      <c r="J119" s="3">
        <v>373518.4</v>
      </c>
      <c r="K119" s="3">
        <v>3.735184E11</v>
      </c>
      <c r="L119" s="3">
        <v>2.2056726E7</v>
      </c>
      <c r="M119" s="4">
        <v>2.2056726E10</v>
      </c>
      <c r="N119" s="3">
        <v>275367.92</v>
      </c>
      <c r="O119" s="3">
        <v>617032.42</v>
      </c>
      <c r="P119" s="3">
        <v>262.54</v>
      </c>
      <c r="Q119" s="3">
        <v>117.16</v>
      </c>
      <c r="R119" s="3">
        <v>8.67533147E8</v>
      </c>
      <c r="S119" s="9">
        <v>5568.0</v>
      </c>
      <c r="T119" s="3">
        <v>13.0</v>
      </c>
      <c r="U119" s="3">
        <v>2083.54</v>
      </c>
      <c r="V119" s="3">
        <v>2018.0</v>
      </c>
    </row>
    <row r="120">
      <c r="A120" s="3">
        <v>119.0</v>
      </c>
      <c r="B120" s="4" t="s">
        <v>55</v>
      </c>
      <c r="C120" s="5" t="s">
        <v>56</v>
      </c>
      <c r="D120" s="6">
        <v>2216.0</v>
      </c>
      <c r="E120" s="7">
        <v>1375380.0</v>
      </c>
      <c r="F120" s="7">
        <v>21.77</v>
      </c>
      <c r="G120" s="7">
        <v>45280.0</v>
      </c>
      <c r="H120" s="3">
        <v>3.4</v>
      </c>
      <c r="I120" s="8">
        <v>2912748.0</v>
      </c>
      <c r="J120" s="3">
        <v>172327.5</v>
      </c>
      <c r="K120" s="3">
        <v>1.723275E11</v>
      </c>
      <c r="L120" s="3">
        <v>9546790.0</v>
      </c>
      <c r="M120" s="4">
        <v>9.54679E9</v>
      </c>
      <c r="N120" s="3">
        <v>101445.83</v>
      </c>
      <c r="O120" s="3">
        <v>217419.58</v>
      </c>
      <c r="P120" s="3">
        <v>241.13</v>
      </c>
      <c r="Q120" s="3">
        <v>112.51</v>
      </c>
      <c r="R120" s="3">
        <v>2.93539988E8</v>
      </c>
      <c r="S120" s="9">
        <v>2599.0</v>
      </c>
      <c r="T120" s="3">
        <v>11.9</v>
      </c>
      <c r="U120" s="3">
        <v>1526.64</v>
      </c>
      <c r="V120" s="3">
        <v>2018.0</v>
      </c>
    </row>
    <row r="121">
      <c r="A121" s="3">
        <v>120.0</v>
      </c>
      <c r="B121" s="4" t="s">
        <v>57</v>
      </c>
      <c r="C121" s="5" t="s">
        <v>58</v>
      </c>
      <c r="D121" s="6">
        <v>3688.0</v>
      </c>
      <c r="E121" s="7">
        <v>1889870.0</v>
      </c>
      <c r="F121" s="7">
        <v>20.77</v>
      </c>
      <c r="G121" s="7">
        <v>43210.0</v>
      </c>
      <c r="H121" s="3">
        <v>4.3</v>
      </c>
      <c r="I121" s="8">
        <v>4464273.0</v>
      </c>
      <c r="J121" s="3">
        <v>208250.3</v>
      </c>
      <c r="K121" s="3">
        <v>2.082503E11</v>
      </c>
      <c r="L121" s="3">
        <v>1.2297789E7</v>
      </c>
      <c r="M121" s="4">
        <v>1.2297789E10</v>
      </c>
      <c r="N121" s="3">
        <v>285763.33</v>
      </c>
      <c r="O121" s="3">
        <v>615305.33</v>
      </c>
      <c r="P121" s="3">
        <v>249.04</v>
      </c>
      <c r="Q121" s="3">
        <v>115.66</v>
      </c>
      <c r="R121" s="3">
        <v>8.53986982E8</v>
      </c>
      <c r="S121" s="9">
        <v>2875.0</v>
      </c>
      <c r="T121" s="3">
        <v>16.7</v>
      </c>
      <c r="U121" s="3">
        <v>2652.24</v>
      </c>
      <c r="V121" s="3">
        <v>2018.0</v>
      </c>
    </row>
    <row r="122">
      <c r="A122" s="3">
        <v>121.0</v>
      </c>
      <c r="B122" s="4" t="s">
        <v>59</v>
      </c>
      <c r="C122" s="5" t="s">
        <v>60</v>
      </c>
      <c r="D122" s="6">
        <v>3059.0</v>
      </c>
      <c r="E122" s="7">
        <v>1913770.0</v>
      </c>
      <c r="F122" s="7">
        <v>20.51</v>
      </c>
      <c r="G122" s="7">
        <v>42660.0</v>
      </c>
      <c r="H122" s="3">
        <v>4.9</v>
      </c>
      <c r="I122" s="8">
        <v>4664450.0</v>
      </c>
      <c r="J122" s="3">
        <v>255810.3</v>
      </c>
      <c r="K122" s="3">
        <v>2.558103E11</v>
      </c>
      <c r="L122" s="3">
        <v>1.1357686E7</v>
      </c>
      <c r="M122" s="4">
        <v>1.1357686E10</v>
      </c>
      <c r="N122" s="3">
        <v>403387.92</v>
      </c>
      <c r="O122" s="3">
        <v>867341.58</v>
      </c>
      <c r="P122" s="3">
        <v>268.01</v>
      </c>
      <c r="Q122" s="3">
        <v>124.65</v>
      </c>
      <c r="R122" s="3">
        <v>1.297321641E9</v>
      </c>
      <c r="S122" s="9">
        <v>2647.0</v>
      </c>
      <c r="T122" s="3">
        <v>18.7</v>
      </c>
      <c r="U122" s="3">
        <v>2624.45</v>
      </c>
      <c r="V122" s="3">
        <v>2018.0</v>
      </c>
    </row>
    <row r="123">
      <c r="A123" s="3">
        <v>122.0</v>
      </c>
      <c r="B123" s="4" t="s">
        <v>61</v>
      </c>
      <c r="C123" s="5" t="s">
        <v>62</v>
      </c>
      <c r="D123" s="6">
        <v>20068.0</v>
      </c>
      <c r="E123" s="7">
        <v>3571360.0</v>
      </c>
      <c r="F123" s="7">
        <v>30.72</v>
      </c>
      <c r="G123" s="7">
        <v>63910.0</v>
      </c>
      <c r="H123" s="3">
        <v>3.3</v>
      </c>
      <c r="I123" s="8">
        <v>6885720.0</v>
      </c>
      <c r="J123" s="3">
        <v>564047.3</v>
      </c>
      <c r="K123" s="3">
        <v>5.640473E11</v>
      </c>
      <c r="L123" s="3">
        <v>2.9654803E7</v>
      </c>
      <c r="M123" s="4">
        <v>2.9654803E10</v>
      </c>
      <c r="N123" s="3">
        <v>451071.58</v>
      </c>
      <c r="O123" s="3">
        <v>770565.5</v>
      </c>
      <c r="P123" s="3">
        <v>214.14</v>
      </c>
      <c r="Q123" s="3">
        <v>125.35</v>
      </c>
      <c r="R123" s="3">
        <v>1.159118509E9</v>
      </c>
      <c r="S123" s="9">
        <v>17310.0</v>
      </c>
      <c r="T123" s="3">
        <v>10.0</v>
      </c>
      <c r="U123" s="3">
        <v>3457.52</v>
      </c>
      <c r="V123" s="3">
        <v>2018.0</v>
      </c>
    </row>
    <row r="124">
      <c r="A124" s="3">
        <v>123.0</v>
      </c>
      <c r="B124" s="4" t="s">
        <v>63</v>
      </c>
      <c r="C124" s="5" t="s">
        <v>64</v>
      </c>
      <c r="D124" s="6">
        <v>7144.0</v>
      </c>
      <c r="E124" s="7">
        <v>2684010.0</v>
      </c>
      <c r="F124" s="7">
        <v>28.25</v>
      </c>
      <c r="G124" s="7">
        <v>58770.0</v>
      </c>
      <c r="H124" s="3">
        <v>3.9</v>
      </c>
      <c r="I124" s="8">
        <v>6042153.0</v>
      </c>
      <c r="J124" s="3">
        <v>411099.8</v>
      </c>
      <c r="K124" s="3">
        <v>4.110998E11</v>
      </c>
      <c r="L124" s="3">
        <v>2.2427037E7</v>
      </c>
      <c r="M124" s="4">
        <v>2.2427037E10</v>
      </c>
      <c r="N124" s="3">
        <v>343933.42</v>
      </c>
      <c r="O124" s="3">
        <v>646483.25</v>
      </c>
      <c r="P124" s="3">
        <v>220.51</v>
      </c>
      <c r="Q124" s="3">
        <v>117.31</v>
      </c>
      <c r="R124" s="3">
        <v>9.10098604E8</v>
      </c>
      <c r="S124" s="9">
        <v>5529.0</v>
      </c>
      <c r="T124" s="3">
        <v>9.1</v>
      </c>
      <c r="U124" s="3">
        <v>2181.76</v>
      </c>
      <c r="V124" s="3">
        <v>2018.0</v>
      </c>
    </row>
    <row r="125">
      <c r="A125" s="3">
        <v>124.0</v>
      </c>
      <c r="B125" s="4" t="s">
        <v>65</v>
      </c>
      <c r="C125" s="5" t="s">
        <v>66</v>
      </c>
      <c r="D125" s="6">
        <v>2516.0</v>
      </c>
      <c r="E125" s="7">
        <v>605550.0</v>
      </c>
      <c r="F125" s="7">
        <v>22.5</v>
      </c>
      <c r="G125" s="7">
        <v>46810.0</v>
      </c>
      <c r="H125" s="3">
        <v>3.4</v>
      </c>
      <c r="I125" s="8">
        <v>1340123.0</v>
      </c>
      <c r="J125" s="3">
        <v>65491.9</v>
      </c>
      <c r="K125" s="3">
        <v>6.54919E10</v>
      </c>
      <c r="L125" s="3">
        <v>4410632.0</v>
      </c>
      <c r="M125" s="4">
        <v>4.410632E9</v>
      </c>
      <c r="N125" s="3">
        <v>89089.08</v>
      </c>
      <c r="O125" s="3">
        <v>167857.67</v>
      </c>
      <c r="P125" s="3">
        <v>204.12</v>
      </c>
      <c r="Q125" s="3">
        <v>108.33</v>
      </c>
      <c r="R125" s="3">
        <v>2.18217647E8</v>
      </c>
      <c r="S125" s="9">
        <v>2734.0</v>
      </c>
      <c r="T125" s="3">
        <v>11.6</v>
      </c>
      <c r="U125" s="3">
        <v>2503.28</v>
      </c>
      <c r="V125" s="3">
        <v>2018.0</v>
      </c>
    </row>
    <row r="126">
      <c r="A126" s="3">
        <v>125.0</v>
      </c>
      <c r="B126" s="4" t="s">
        <v>67</v>
      </c>
      <c r="C126" s="5" t="s">
        <v>68</v>
      </c>
      <c r="D126" s="6">
        <v>8351.0</v>
      </c>
      <c r="E126" s="7">
        <v>4317830.0</v>
      </c>
      <c r="F126" s="7">
        <v>23.8</v>
      </c>
      <c r="G126" s="7">
        <v>49510.0</v>
      </c>
      <c r="H126" s="3">
        <v>4.1</v>
      </c>
      <c r="I126" s="8">
        <v>9987286.0</v>
      </c>
      <c r="J126" s="3">
        <v>520802.6</v>
      </c>
      <c r="K126" s="3">
        <v>5.208026E11</v>
      </c>
      <c r="L126" s="3">
        <v>3.0046808E7</v>
      </c>
      <c r="M126" s="4">
        <v>3.0046808E10</v>
      </c>
      <c r="N126" s="3">
        <v>684001.08</v>
      </c>
      <c r="O126" s="3">
        <v>1281861.5</v>
      </c>
      <c r="P126" s="3">
        <v>230.75</v>
      </c>
      <c r="Q126" s="3">
        <v>123.13</v>
      </c>
      <c r="R126" s="3">
        <v>1.894038446E9</v>
      </c>
      <c r="S126" s="9">
        <v>8531.0</v>
      </c>
      <c r="T126" s="3">
        <v>14.0</v>
      </c>
      <c r="U126" s="3">
        <v>1746.9</v>
      </c>
      <c r="V126" s="3">
        <v>2018.0</v>
      </c>
    </row>
    <row r="127">
      <c r="A127" s="3">
        <v>126.0</v>
      </c>
      <c r="B127" s="4" t="s">
        <v>69</v>
      </c>
      <c r="C127" s="5" t="s">
        <v>70</v>
      </c>
      <c r="D127" s="6">
        <v>7243.0</v>
      </c>
      <c r="E127" s="7">
        <v>2867700.0</v>
      </c>
      <c r="F127" s="7">
        <v>26.06</v>
      </c>
      <c r="G127" s="7">
        <v>54200.0</v>
      </c>
      <c r="H127" s="3">
        <v>2.9</v>
      </c>
      <c r="I127" s="8">
        <v>5608762.0</v>
      </c>
      <c r="J127" s="3">
        <v>373419.5</v>
      </c>
      <c r="K127" s="3">
        <v>3.734195E11</v>
      </c>
      <c r="L127" s="3">
        <v>2.6697469E7</v>
      </c>
      <c r="M127" s="4">
        <v>2.6697469E10</v>
      </c>
      <c r="N127" s="3">
        <v>212453.25</v>
      </c>
      <c r="O127" s="3">
        <v>428986.0</v>
      </c>
      <c r="P127" s="3">
        <v>213.55</v>
      </c>
      <c r="Q127" s="3">
        <v>105.76</v>
      </c>
      <c r="R127" s="3">
        <v>5.44420005E8</v>
      </c>
      <c r="S127" s="9">
        <v>6660.0</v>
      </c>
      <c r="T127" s="3">
        <v>9.6</v>
      </c>
      <c r="U127" s="3">
        <v>3026.92</v>
      </c>
      <c r="V127" s="3">
        <v>2018.0</v>
      </c>
    </row>
    <row r="128">
      <c r="A128" s="3">
        <v>127.0</v>
      </c>
      <c r="B128" s="4" t="s">
        <v>71</v>
      </c>
      <c r="C128" s="5" t="s">
        <v>72</v>
      </c>
      <c r="D128" s="6">
        <v>5883.0</v>
      </c>
      <c r="E128" s="7">
        <v>2804780.0</v>
      </c>
      <c r="F128" s="7">
        <v>22.33</v>
      </c>
      <c r="G128" s="7">
        <v>46460.0</v>
      </c>
      <c r="H128" s="3">
        <v>3.2</v>
      </c>
      <c r="I128" s="8">
        <v>6125986.0</v>
      </c>
      <c r="J128" s="3">
        <v>319393.9</v>
      </c>
      <c r="K128" s="3">
        <v>3.193939E11</v>
      </c>
      <c r="L128" s="3">
        <v>1.302507E7</v>
      </c>
      <c r="M128" s="4">
        <v>1.302507E10</v>
      </c>
      <c r="N128" s="3">
        <v>342323.33</v>
      </c>
      <c r="O128" s="3">
        <v>736590.33</v>
      </c>
      <c r="P128" s="3">
        <v>258.37</v>
      </c>
      <c r="Q128" s="3">
        <v>120.07</v>
      </c>
      <c r="R128" s="3">
        <v>1.061334229E9</v>
      </c>
      <c r="S128" s="9">
        <v>5624.0</v>
      </c>
      <c r="T128" s="3">
        <v>13.2</v>
      </c>
      <c r="U128" s="3">
        <v>1610.23</v>
      </c>
      <c r="V128" s="3">
        <v>2018.0</v>
      </c>
    </row>
    <row r="129">
      <c r="A129" s="3">
        <v>128.0</v>
      </c>
      <c r="B129" s="4" t="s">
        <v>73</v>
      </c>
      <c r="C129" s="5" t="s">
        <v>74</v>
      </c>
      <c r="D129" s="6">
        <v>1352.0</v>
      </c>
      <c r="E129" s="7">
        <v>1123830.0</v>
      </c>
      <c r="F129" s="7">
        <v>18.95</v>
      </c>
      <c r="G129" s="7">
        <v>39420.0</v>
      </c>
      <c r="H129" s="3">
        <v>4.8</v>
      </c>
      <c r="I129" s="8">
        <v>2982879.0</v>
      </c>
      <c r="J129" s="3">
        <v>112406.8</v>
      </c>
      <c r="K129" s="3">
        <v>1.124068E11</v>
      </c>
      <c r="L129" s="3">
        <v>7890571.0</v>
      </c>
      <c r="M129" s="4">
        <v>7.890571E9</v>
      </c>
      <c r="N129" s="3">
        <v>231847.33</v>
      </c>
      <c r="O129" s="3">
        <v>505308.33</v>
      </c>
      <c r="P129" s="3">
        <v>244.31</v>
      </c>
      <c r="Q129" s="3">
        <v>112.1</v>
      </c>
      <c r="R129" s="3">
        <v>6.79722657E8</v>
      </c>
      <c r="S129" s="9">
        <v>1079.0</v>
      </c>
      <c r="T129" s="3">
        <v>19.8</v>
      </c>
      <c r="U129" s="3">
        <v>2100.23</v>
      </c>
      <c r="V129" s="3">
        <v>2018.0</v>
      </c>
    </row>
    <row r="130">
      <c r="A130" s="3">
        <v>129.0</v>
      </c>
      <c r="B130" s="4" t="s">
        <v>75</v>
      </c>
      <c r="C130" s="5" t="s">
        <v>76</v>
      </c>
      <c r="D130" s="6">
        <v>1405.0</v>
      </c>
      <c r="E130" s="7">
        <v>463280.0</v>
      </c>
      <c r="F130" s="7">
        <v>21.09</v>
      </c>
      <c r="G130" s="7">
        <v>43860.0</v>
      </c>
      <c r="H130" s="3">
        <v>3.7</v>
      </c>
      <c r="I130" s="8">
        <v>1061818.0</v>
      </c>
      <c r="J130" s="3">
        <v>50903.8</v>
      </c>
      <c r="K130" s="3">
        <v>5.09038E10</v>
      </c>
      <c r="L130" s="3">
        <v>3003980.0</v>
      </c>
      <c r="M130" s="4">
        <v>3.00398E9</v>
      </c>
      <c r="N130" s="3">
        <v>56024.58</v>
      </c>
      <c r="O130" s="3">
        <v>115222.83</v>
      </c>
      <c r="P130" s="3">
        <v>235.6</v>
      </c>
      <c r="Q130" s="3">
        <v>114.55</v>
      </c>
      <c r="R130" s="3">
        <v>1.58389738E8</v>
      </c>
      <c r="S130" s="9">
        <v>1376.0</v>
      </c>
      <c r="T130" s="3">
        <v>12.9</v>
      </c>
      <c r="U130" s="3">
        <v>2136.54</v>
      </c>
      <c r="V130" s="3">
        <v>2018.0</v>
      </c>
    </row>
    <row r="131">
      <c r="A131" s="3">
        <v>130.0</v>
      </c>
      <c r="B131" s="4" t="s">
        <v>77</v>
      </c>
      <c r="C131" s="5" t="s">
        <v>78</v>
      </c>
      <c r="D131" s="6">
        <v>9268.0</v>
      </c>
      <c r="E131" s="7">
        <v>4383210.0</v>
      </c>
      <c r="F131" s="7">
        <v>22.69</v>
      </c>
      <c r="G131" s="7">
        <v>47200.0</v>
      </c>
      <c r="H131" s="3">
        <v>3.9</v>
      </c>
      <c r="I131" s="8">
        <v>1.0391358E7</v>
      </c>
      <c r="J131" s="3">
        <v>569981.7</v>
      </c>
      <c r="K131" s="3">
        <v>5.699817E11</v>
      </c>
      <c r="L131" s="3">
        <v>2.7854728E7</v>
      </c>
      <c r="M131" s="4">
        <v>2.7854728E10</v>
      </c>
      <c r="N131" s="3">
        <v>643153.42</v>
      </c>
      <c r="O131" s="3">
        <v>1344484.5</v>
      </c>
      <c r="P131" s="3">
        <v>248.65</v>
      </c>
      <c r="Q131" s="3">
        <v>118.95</v>
      </c>
      <c r="R131" s="3">
        <v>1.919051873E9</v>
      </c>
      <c r="S131" s="9">
        <v>7963.0</v>
      </c>
      <c r="T131" s="3">
        <v>14.1</v>
      </c>
      <c r="U131" s="3">
        <v>1476.67</v>
      </c>
      <c r="V131" s="3">
        <v>2018.0</v>
      </c>
    </row>
    <row r="132">
      <c r="A132" s="3">
        <v>131.0</v>
      </c>
      <c r="B132" s="4" t="s">
        <v>79</v>
      </c>
      <c r="C132" s="5" t="s">
        <v>80</v>
      </c>
      <c r="D132" s="6">
        <v>542.0</v>
      </c>
      <c r="E132" s="7">
        <v>416550.0</v>
      </c>
      <c r="F132" s="7">
        <v>23.86</v>
      </c>
      <c r="G132" s="7">
        <v>49620.0</v>
      </c>
      <c r="H132" s="3">
        <v>2.6</v>
      </c>
      <c r="I132" s="8">
        <v>760062.0</v>
      </c>
      <c r="J132" s="3">
        <v>59092.6</v>
      </c>
      <c r="K132" s="3">
        <v>5.90926E10</v>
      </c>
      <c r="L132" s="3">
        <v>4205184.0</v>
      </c>
      <c r="M132" s="4">
        <v>4.205184E9</v>
      </c>
      <c r="N132" s="3">
        <v>25071.58</v>
      </c>
      <c r="O132" s="3">
        <v>52621.0</v>
      </c>
      <c r="P132" s="3">
        <v>250.59</v>
      </c>
      <c r="Q132" s="3">
        <v>119.39</v>
      </c>
      <c r="R132" s="3">
        <v>7.5391175E7</v>
      </c>
      <c r="S132" s="9">
        <v>726.0</v>
      </c>
      <c r="T132" s="3">
        <v>10.6</v>
      </c>
      <c r="U132" s="3">
        <v>2035.17</v>
      </c>
      <c r="V132" s="3">
        <v>2018.0</v>
      </c>
    </row>
    <row r="133">
      <c r="A133" s="3">
        <v>132.0</v>
      </c>
      <c r="B133" s="4" t="s">
        <v>81</v>
      </c>
      <c r="C133" s="5" t="s">
        <v>82</v>
      </c>
      <c r="D133" s="6">
        <v>2421.0</v>
      </c>
      <c r="E133" s="7">
        <v>978290.0</v>
      </c>
      <c r="F133" s="7">
        <v>22.46</v>
      </c>
      <c r="G133" s="7">
        <v>46710.0</v>
      </c>
      <c r="H133" s="3">
        <v>2.8</v>
      </c>
      <c r="I133" s="8">
        <v>1925512.0</v>
      </c>
      <c r="J133" s="3">
        <v>126922.7</v>
      </c>
      <c r="K133" s="3">
        <v>1.269227E11</v>
      </c>
      <c r="L133" s="3">
        <v>5393093.0</v>
      </c>
      <c r="M133" s="4">
        <v>5.393093E9</v>
      </c>
      <c r="N133" s="3">
        <v>76451.17</v>
      </c>
      <c r="O133" s="3">
        <v>169811.08</v>
      </c>
      <c r="P133" s="3">
        <v>249.84</v>
      </c>
      <c r="Q133" s="3">
        <v>112.48</v>
      </c>
      <c r="R133" s="3">
        <v>2.29206174E8</v>
      </c>
      <c r="S133" s="9">
        <v>2390.0</v>
      </c>
      <c r="T133" s="3">
        <v>11.0</v>
      </c>
      <c r="U133" s="3">
        <v>1499.97</v>
      </c>
      <c r="V133" s="3">
        <v>2018.0</v>
      </c>
    </row>
    <row r="134">
      <c r="A134" s="3">
        <v>133.0</v>
      </c>
      <c r="B134" s="4" t="s">
        <v>83</v>
      </c>
      <c r="C134" s="5" t="s">
        <v>84</v>
      </c>
      <c r="D134" s="6">
        <v>1450.0</v>
      </c>
      <c r="E134" s="7">
        <v>652920.0</v>
      </c>
      <c r="F134" s="7">
        <v>25.17</v>
      </c>
      <c r="G134" s="7">
        <v>52350.0</v>
      </c>
      <c r="H134" s="3">
        <v>2.5</v>
      </c>
      <c r="I134" s="8">
        <v>1355064.0</v>
      </c>
      <c r="J134" s="3">
        <v>83844.0</v>
      </c>
      <c r="K134" s="3">
        <v>8.3844E10</v>
      </c>
      <c r="L134" s="3">
        <v>2920888.0</v>
      </c>
      <c r="M134" s="4">
        <v>2.920888E9</v>
      </c>
      <c r="N134" s="3">
        <v>43489.25</v>
      </c>
      <c r="O134" s="3">
        <v>86501.67</v>
      </c>
      <c r="P134" s="3">
        <v>194.43</v>
      </c>
      <c r="Q134" s="3">
        <v>97.75</v>
      </c>
      <c r="R134" s="3">
        <v>1.01469828E8</v>
      </c>
      <c r="S134" s="9">
        <v>1349.0</v>
      </c>
      <c r="T134" s="3">
        <v>7.6</v>
      </c>
      <c r="U134" s="3">
        <v>1775.81</v>
      </c>
      <c r="V134" s="3">
        <v>2018.0</v>
      </c>
    </row>
    <row r="135">
      <c r="A135" s="3">
        <v>134.0</v>
      </c>
      <c r="B135" s="4" t="s">
        <v>85</v>
      </c>
      <c r="C135" s="5" t="s">
        <v>86</v>
      </c>
      <c r="D135" s="6">
        <v>9398.0</v>
      </c>
      <c r="E135" s="7">
        <v>4050170.0</v>
      </c>
      <c r="F135" s="7">
        <v>27.98</v>
      </c>
      <c r="G135" s="7">
        <v>58210.0</v>
      </c>
      <c r="H135" s="3">
        <v>4.1</v>
      </c>
      <c r="I135" s="8">
        <v>8891730.0</v>
      </c>
      <c r="J135" s="3">
        <v>613508.7</v>
      </c>
      <c r="K135" s="3">
        <v>6.135087E11</v>
      </c>
      <c r="L135" s="3">
        <v>3.5365046E7</v>
      </c>
      <c r="M135" s="4">
        <v>3.5365046E10</v>
      </c>
      <c r="N135" s="3">
        <v>379343.17</v>
      </c>
      <c r="O135" s="3">
        <v>760303.17</v>
      </c>
      <c r="P135" s="3">
        <v>222.46</v>
      </c>
      <c r="Q135" s="3">
        <v>110.99</v>
      </c>
      <c r="R135" s="3">
        <v>1.0126543E9</v>
      </c>
      <c r="S135" s="9">
        <v>7099.0</v>
      </c>
      <c r="T135" s="3">
        <v>9.5</v>
      </c>
      <c r="U135" s="3">
        <v>2101.59</v>
      </c>
      <c r="V135" s="3">
        <v>2018.0</v>
      </c>
    </row>
    <row r="136">
      <c r="A136" s="3">
        <v>135.0</v>
      </c>
      <c r="B136" s="4" t="s">
        <v>87</v>
      </c>
      <c r="C136" s="5" t="s">
        <v>88</v>
      </c>
      <c r="D136" s="6">
        <v>2551.0</v>
      </c>
      <c r="E136" s="7">
        <v>811680.0</v>
      </c>
      <c r="F136" s="7">
        <v>21.83</v>
      </c>
      <c r="G136" s="7">
        <v>45400.0</v>
      </c>
      <c r="H136" s="3">
        <v>4.9</v>
      </c>
      <c r="I136" s="8">
        <v>2093754.0</v>
      </c>
      <c r="J136" s="3">
        <v>97269.2</v>
      </c>
      <c r="K136" s="3">
        <v>9.72692E10</v>
      </c>
      <c r="L136" s="3">
        <v>5539329.0</v>
      </c>
      <c r="M136" s="4">
        <v>5.539329E9</v>
      </c>
      <c r="N136" s="3">
        <v>220341.25</v>
      </c>
      <c r="O136" s="3">
        <v>456250.58</v>
      </c>
      <c r="P136" s="3">
        <v>241.45</v>
      </c>
      <c r="Q136" s="3">
        <v>116.61</v>
      </c>
      <c r="R136" s="3">
        <v>6.38421821E8</v>
      </c>
      <c r="S136" s="9">
        <v>1651.0</v>
      </c>
      <c r="T136" s="3">
        <v>18.8</v>
      </c>
      <c r="U136" s="3">
        <v>3031.41</v>
      </c>
      <c r="V136" s="3">
        <v>2018.0</v>
      </c>
    </row>
    <row r="137">
      <c r="A137" s="3">
        <v>136.0</v>
      </c>
      <c r="B137" s="4" t="s">
        <v>89</v>
      </c>
      <c r="C137" s="5" t="s">
        <v>90</v>
      </c>
      <c r="D137" s="6">
        <v>7544.0</v>
      </c>
      <c r="E137" s="7">
        <v>1347130.0</v>
      </c>
      <c r="F137" s="7">
        <v>22.2</v>
      </c>
      <c r="G137" s="7">
        <v>46170.0</v>
      </c>
      <c r="H137" s="3">
        <v>4.6</v>
      </c>
      <c r="I137" s="8">
        <v>3030725.0</v>
      </c>
      <c r="J137" s="3">
        <v>170352.9</v>
      </c>
      <c r="K137" s="3">
        <v>1.703529E11</v>
      </c>
      <c r="L137" s="3">
        <v>9157036.0</v>
      </c>
      <c r="M137" s="4">
        <v>9.157036E9</v>
      </c>
      <c r="N137" s="3">
        <v>228289.5</v>
      </c>
      <c r="O137" s="3">
        <v>439940.67</v>
      </c>
      <c r="P137" s="3">
        <v>224.22</v>
      </c>
      <c r="Q137" s="3">
        <v>116.35</v>
      </c>
      <c r="R137" s="3">
        <v>6.1424194E8</v>
      </c>
      <c r="S137" s="9">
        <v>3033.0</v>
      </c>
      <c r="T137" s="3">
        <v>13.1</v>
      </c>
      <c r="U137" s="3">
        <v>1409.56</v>
      </c>
      <c r="V137" s="3">
        <v>2018.0</v>
      </c>
    </row>
    <row r="138">
      <c r="A138" s="3">
        <v>137.0</v>
      </c>
      <c r="B138" s="4" t="s">
        <v>91</v>
      </c>
      <c r="C138" s="5" t="s">
        <v>92</v>
      </c>
      <c r="D138" s="6">
        <v>91897.0</v>
      </c>
      <c r="E138" s="7">
        <v>9385620.0</v>
      </c>
      <c r="F138" s="7">
        <v>29.75</v>
      </c>
      <c r="G138" s="7">
        <v>61870.0</v>
      </c>
      <c r="H138" s="3">
        <v>4.1</v>
      </c>
      <c r="I138" s="8">
        <v>1.9544098E7</v>
      </c>
      <c r="J138" s="3">
        <v>1694957.9</v>
      </c>
      <c r="K138" s="3">
        <v>1.6949579E12</v>
      </c>
      <c r="L138" s="3">
        <v>8.6870101E7</v>
      </c>
      <c r="M138" s="4">
        <v>8.6870101E10</v>
      </c>
      <c r="N138" s="3">
        <v>1565541.25</v>
      </c>
      <c r="O138" s="3">
        <v>2796620.17</v>
      </c>
      <c r="P138" s="3">
        <v>240.97</v>
      </c>
      <c r="Q138" s="3">
        <v>134.89</v>
      </c>
      <c r="R138" s="3">
        <v>4.526970965E9</v>
      </c>
      <c r="S138" s="9">
        <v>88063.0</v>
      </c>
      <c r="T138" s="3">
        <v>13.7</v>
      </c>
      <c r="U138" s="3">
        <v>3908.03</v>
      </c>
      <c r="V138" s="3">
        <v>2018.0</v>
      </c>
    </row>
    <row r="139">
      <c r="A139" s="3">
        <v>138.0</v>
      </c>
      <c r="B139" s="4" t="s">
        <v>93</v>
      </c>
      <c r="C139" s="5" t="s">
        <v>94</v>
      </c>
      <c r="D139" s="6">
        <v>10249.0</v>
      </c>
      <c r="E139" s="7">
        <v>5416810.0</v>
      </c>
      <c r="F139" s="7">
        <v>23.18</v>
      </c>
      <c r="G139" s="7">
        <v>48220.0</v>
      </c>
      <c r="H139" s="3">
        <v>4.6</v>
      </c>
      <c r="I139" s="8">
        <v>1.1680892E7</v>
      </c>
      <c r="J139" s="3">
        <v>666973.9</v>
      </c>
      <c r="K139" s="3">
        <v>6.669739E11</v>
      </c>
      <c r="L139" s="3">
        <v>2.9324817E7</v>
      </c>
      <c r="M139" s="4">
        <v>2.9324817E10</v>
      </c>
      <c r="N139" s="3">
        <v>710023.5</v>
      </c>
      <c r="O139" s="3">
        <v>1421365.58</v>
      </c>
      <c r="P139" s="3">
        <v>243.92</v>
      </c>
      <c r="Q139" s="3">
        <v>121.85</v>
      </c>
      <c r="R139" s="3">
        <v>2.078237006E9</v>
      </c>
      <c r="S139" s="9">
        <v>9269.0</v>
      </c>
      <c r="T139" s="3">
        <v>13.8</v>
      </c>
      <c r="U139" s="3">
        <v>2492.39</v>
      </c>
      <c r="V139" s="3">
        <v>2018.0</v>
      </c>
    </row>
    <row r="140">
      <c r="A140" s="3">
        <v>139.0</v>
      </c>
      <c r="B140" s="4" t="s">
        <v>95</v>
      </c>
      <c r="C140" s="5" t="s">
        <v>96</v>
      </c>
      <c r="D140" s="6">
        <v>3871.0</v>
      </c>
      <c r="E140" s="7">
        <v>1594370.0</v>
      </c>
      <c r="F140" s="7">
        <v>21.26</v>
      </c>
      <c r="G140" s="7">
        <v>44220.0</v>
      </c>
      <c r="H140" s="3">
        <v>3.4</v>
      </c>
      <c r="I140" s="8">
        <v>3943488.0</v>
      </c>
      <c r="J140" s="3">
        <v>202466.6</v>
      </c>
      <c r="K140" s="3">
        <v>2.024666E11</v>
      </c>
      <c r="L140" s="3">
        <v>9506058.0</v>
      </c>
      <c r="M140" s="4">
        <v>9.506058E9</v>
      </c>
      <c r="N140" s="3">
        <v>268710.58</v>
      </c>
      <c r="O140" s="3">
        <v>585064.0</v>
      </c>
      <c r="P140" s="3">
        <v>258.23</v>
      </c>
      <c r="Q140" s="3">
        <v>118.6</v>
      </c>
      <c r="R140" s="3">
        <v>8.32653493E8</v>
      </c>
      <c r="S140" s="9">
        <v>3339.0</v>
      </c>
      <c r="T140" s="3">
        <v>15.5</v>
      </c>
      <c r="U140" s="3">
        <v>1722.12</v>
      </c>
      <c r="V140" s="3">
        <v>2018.0</v>
      </c>
    </row>
    <row r="141">
      <c r="A141" s="3">
        <v>140.0</v>
      </c>
      <c r="B141" s="4" t="s">
        <v>97</v>
      </c>
      <c r="C141" s="5" t="s">
        <v>98</v>
      </c>
      <c r="D141" s="6">
        <v>14476.0</v>
      </c>
      <c r="E141" s="7">
        <v>1886090.0</v>
      </c>
      <c r="F141" s="7">
        <v>25.0</v>
      </c>
      <c r="G141" s="7">
        <v>52000.0</v>
      </c>
      <c r="H141" s="3">
        <v>4.2</v>
      </c>
      <c r="I141" s="8">
        <v>4183538.0</v>
      </c>
      <c r="J141" s="3">
        <v>237066.0</v>
      </c>
      <c r="K141" s="3">
        <v>2.37066E11</v>
      </c>
      <c r="L141" s="3">
        <v>1.2647344E7</v>
      </c>
      <c r="M141" s="4">
        <v>1.2647344E10</v>
      </c>
      <c r="N141" s="3">
        <v>365382.33</v>
      </c>
      <c r="O141" s="3">
        <v>633970.08</v>
      </c>
      <c r="P141" s="3">
        <v>213.89</v>
      </c>
      <c r="Q141" s="3">
        <v>123.27</v>
      </c>
      <c r="R141" s="3">
        <v>9.37798988E8</v>
      </c>
      <c r="S141" s="9">
        <v>6419.0</v>
      </c>
      <c r="T141" s="3">
        <v>12.5</v>
      </c>
      <c r="U141" s="3">
        <v>2687.66</v>
      </c>
      <c r="V141" s="3">
        <v>2018.0</v>
      </c>
    </row>
    <row r="142">
      <c r="A142" s="3">
        <v>141.0</v>
      </c>
      <c r="B142" s="4" t="s">
        <v>99</v>
      </c>
      <c r="C142" s="5" t="s">
        <v>100</v>
      </c>
      <c r="D142" s="6">
        <v>13512.0</v>
      </c>
      <c r="E142" s="7">
        <v>5847690.0</v>
      </c>
      <c r="F142" s="7">
        <v>24.05</v>
      </c>
      <c r="G142" s="7">
        <v>50030.0</v>
      </c>
      <c r="H142" s="3">
        <v>4.3</v>
      </c>
      <c r="I142" s="8">
        <v>1.2809107E7</v>
      </c>
      <c r="J142" s="3">
        <v>772611.4</v>
      </c>
      <c r="K142" s="3">
        <v>7.726114E11</v>
      </c>
      <c r="L142" s="3">
        <v>4.0709545E7</v>
      </c>
      <c r="M142" s="4">
        <v>4.0709545E10</v>
      </c>
      <c r="N142" s="3">
        <v>956434.5</v>
      </c>
      <c r="O142" s="3">
        <v>1818588.83</v>
      </c>
      <c r="P142" s="3">
        <v>225.85</v>
      </c>
      <c r="Q142" s="3">
        <v>118.78</v>
      </c>
      <c r="R142" s="3">
        <v>2.592183684E9</v>
      </c>
      <c r="S142" s="9">
        <v>12909.0</v>
      </c>
      <c r="T142" s="3">
        <v>12.2</v>
      </c>
      <c r="U142" s="3">
        <v>2470.01</v>
      </c>
      <c r="V142" s="3">
        <v>2018.0</v>
      </c>
    </row>
    <row r="143">
      <c r="A143" s="3">
        <v>142.0</v>
      </c>
      <c r="B143" s="4" t="s">
        <v>101</v>
      </c>
      <c r="C143" s="5" t="s">
        <v>102</v>
      </c>
      <c r="D143" s="6">
        <v>1101.0</v>
      </c>
      <c r="E143" s="7">
        <v>482030.0</v>
      </c>
      <c r="F143" s="7">
        <v>26.35</v>
      </c>
      <c r="G143" s="7">
        <v>54810.0</v>
      </c>
      <c r="H143" s="3">
        <v>4.1</v>
      </c>
      <c r="I143" s="8">
        <v>1059338.0</v>
      </c>
      <c r="J143" s="3">
        <v>59129.0</v>
      </c>
      <c r="K143" s="3">
        <v>5.9129E10</v>
      </c>
      <c r="L143" s="3">
        <v>3358594.0</v>
      </c>
      <c r="M143" s="4">
        <v>3.358594E9</v>
      </c>
      <c r="N143" s="3">
        <v>94204.83</v>
      </c>
      <c r="O143" s="3">
        <v>158986.17</v>
      </c>
      <c r="P143" s="3">
        <v>229.28</v>
      </c>
      <c r="Q143" s="3">
        <v>135.86</v>
      </c>
      <c r="R143" s="3">
        <v>2.59191919E8</v>
      </c>
      <c r="S143" s="9">
        <v>1003.0</v>
      </c>
      <c r="T143" s="3">
        <v>12.8</v>
      </c>
      <c r="U143" s="3">
        <v>3019.36</v>
      </c>
      <c r="V143" s="3">
        <v>2018.0</v>
      </c>
    </row>
    <row r="144">
      <c r="A144" s="3">
        <v>143.0</v>
      </c>
      <c r="B144" s="4" t="s">
        <v>103</v>
      </c>
      <c r="C144" s="5" t="s">
        <v>104</v>
      </c>
      <c r="D144" s="6">
        <v>3933.0</v>
      </c>
      <c r="E144" s="7">
        <v>2062280.0</v>
      </c>
      <c r="F144" s="7">
        <v>20.78</v>
      </c>
      <c r="G144" s="7">
        <v>43210.0</v>
      </c>
      <c r="H144" s="3">
        <v>3.4</v>
      </c>
      <c r="I144" s="8">
        <v>5091702.0</v>
      </c>
      <c r="J144" s="3">
        <v>233665.3</v>
      </c>
      <c r="K144" s="3">
        <v>2.336653E11</v>
      </c>
      <c r="L144" s="3">
        <v>1.0530212E7</v>
      </c>
      <c r="M144" s="4">
        <v>1.0530212E10</v>
      </c>
      <c r="N144" s="3">
        <v>307859.17</v>
      </c>
      <c r="O144" s="3">
        <v>658119.08</v>
      </c>
      <c r="P144" s="3">
        <v>255.51</v>
      </c>
      <c r="Q144" s="3">
        <v>119.52</v>
      </c>
      <c r="R144" s="3">
        <v>9.43922431E8</v>
      </c>
      <c r="S144" s="9">
        <v>3001.0</v>
      </c>
      <c r="T144" s="3">
        <v>15.2</v>
      </c>
      <c r="U144" s="3">
        <v>1579.69</v>
      </c>
      <c r="V144" s="3">
        <v>2018.0</v>
      </c>
    </row>
    <row r="145">
      <c r="A145" s="3">
        <v>144.0</v>
      </c>
      <c r="B145" s="4" t="s">
        <v>105</v>
      </c>
      <c r="C145" s="5" t="s">
        <v>106</v>
      </c>
      <c r="D145" s="6">
        <v>1159.0</v>
      </c>
      <c r="E145" s="7">
        <v>422310.0</v>
      </c>
      <c r="F145" s="7">
        <v>20.1</v>
      </c>
      <c r="G145" s="7">
        <v>41800.0</v>
      </c>
      <c r="H145" s="3">
        <v>3.0</v>
      </c>
      <c r="I145" s="8">
        <v>879386.0</v>
      </c>
      <c r="J145" s="3">
        <v>52404.3</v>
      </c>
      <c r="K145" s="3">
        <v>5.24043E10</v>
      </c>
      <c r="L145" s="3">
        <v>1917548.0</v>
      </c>
      <c r="M145" s="4">
        <v>1.917548E9</v>
      </c>
      <c r="N145" s="3">
        <v>39968.33</v>
      </c>
      <c r="O145" s="3">
        <v>87409.83</v>
      </c>
      <c r="P145" s="3">
        <v>273.37</v>
      </c>
      <c r="Q145" s="3">
        <v>125.0</v>
      </c>
      <c r="R145" s="3">
        <v>1.31112641E8</v>
      </c>
      <c r="S145" s="9">
        <v>1090.0</v>
      </c>
      <c r="T145" s="3">
        <v>12.9</v>
      </c>
      <c r="U145" s="3">
        <v>1348.91</v>
      </c>
      <c r="V145" s="3">
        <v>2018.0</v>
      </c>
    </row>
    <row r="146">
      <c r="A146" s="3">
        <v>145.0</v>
      </c>
      <c r="B146" s="4" t="s">
        <v>107</v>
      </c>
      <c r="C146" s="5" t="s">
        <v>108</v>
      </c>
      <c r="D146" s="6">
        <v>7883.0</v>
      </c>
      <c r="E146" s="7">
        <v>2956920.0</v>
      </c>
      <c r="F146" s="7">
        <v>21.47</v>
      </c>
      <c r="G146" s="7">
        <v>44660.0</v>
      </c>
      <c r="H146" s="3">
        <v>3.5</v>
      </c>
      <c r="I146" s="8">
        <v>6778180.0</v>
      </c>
      <c r="J146" s="3">
        <v>361381.5</v>
      </c>
      <c r="K146" s="3">
        <v>3.613815E11</v>
      </c>
      <c r="L146" s="3">
        <v>1.574388E7</v>
      </c>
      <c r="M146" s="4">
        <v>1.574388E10</v>
      </c>
      <c r="N146" s="3">
        <v>471342.08</v>
      </c>
      <c r="O146" s="3">
        <v>970875.0</v>
      </c>
      <c r="P146" s="3">
        <v>251.92</v>
      </c>
      <c r="Q146" s="3">
        <v>122.3</v>
      </c>
      <c r="R146" s="3">
        <v>1.424890904E9</v>
      </c>
      <c r="S146" s="9">
        <v>5674.0</v>
      </c>
      <c r="T146" s="3">
        <v>15.2</v>
      </c>
      <c r="U146" s="3">
        <v>1764.12</v>
      </c>
      <c r="V146" s="3">
        <v>2018.0</v>
      </c>
    </row>
    <row r="147">
      <c r="A147" s="3">
        <v>146.0</v>
      </c>
      <c r="B147" s="4" t="s">
        <v>109</v>
      </c>
      <c r="C147" s="5" t="s">
        <v>110</v>
      </c>
      <c r="D147" s="6">
        <v>25310.0</v>
      </c>
      <c r="E147" s="7">
        <v>1.211381E7</v>
      </c>
      <c r="F147" s="7">
        <v>23.9</v>
      </c>
      <c r="G147" s="7">
        <v>49720.0</v>
      </c>
      <c r="H147" s="3">
        <v>3.9</v>
      </c>
      <c r="I147" s="8">
        <v>2.8624564E7</v>
      </c>
      <c r="J147" s="3">
        <v>1809706.4</v>
      </c>
      <c r="K147" s="3">
        <v>1.8097064E12</v>
      </c>
      <c r="L147" s="3">
        <v>6.0328843E7</v>
      </c>
      <c r="M147" s="4">
        <v>6.0328843E10</v>
      </c>
      <c r="N147" s="3">
        <v>1636052.25</v>
      </c>
      <c r="O147" s="3">
        <v>3895206.83</v>
      </c>
      <c r="P147" s="3">
        <v>281.43</v>
      </c>
      <c r="Q147" s="3">
        <v>118.2</v>
      </c>
      <c r="R147" s="3">
        <v>5.525177455E9</v>
      </c>
      <c r="S147" s="9">
        <v>18006.0</v>
      </c>
      <c r="T147" s="3">
        <v>14.9</v>
      </c>
      <c r="U147" s="3">
        <v>1372.89</v>
      </c>
      <c r="V147" s="3">
        <v>2018.0</v>
      </c>
    </row>
    <row r="148">
      <c r="A148" s="3">
        <v>147.0</v>
      </c>
      <c r="B148" s="4" t="s">
        <v>111</v>
      </c>
      <c r="C148" s="5" t="s">
        <v>112</v>
      </c>
      <c r="D148" s="6">
        <v>2876.0</v>
      </c>
      <c r="E148" s="7">
        <v>1455910.0</v>
      </c>
      <c r="F148" s="7">
        <v>23.04</v>
      </c>
      <c r="G148" s="7">
        <v>47920.0</v>
      </c>
      <c r="H148" s="3">
        <v>3.1</v>
      </c>
      <c r="I148" s="8">
        <v>3155153.0</v>
      </c>
      <c r="J148" s="3">
        <v>182643.6</v>
      </c>
      <c r="K148" s="3">
        <v>1.826436E11</v>
      </c>
      <c r="L148" s="3">
        <v>9365418.0</v>
      </c>
      <c r="M148" s="4">
        <v>9.365418E9</v>
      </c>
      <c r="N148" s="3">
        <v>77795.08</v>
      </c>
      <c r="O148" s="3">
        <v>189092.67</v>
      </c>
      <c r="P148" s="3">
        <v>276.94</v>
      </c>
      <c r="Q148" s="3">
        <v>113.94</v>
      </c>
      <c r="R148" s="3">
        <v>2.58536027E8</v>
      </c>
      <c r="S148" s="9">
        <v>2968.0</v>
      </c>
      <c r="T148" s="3">
        <v>9.1</v>
      </c>
      <c r="U148" s="3">
        <v>1294.76</v>
      </c>
      <c r="V148" s="3">
        <v>2018.0</v>
      </c>
    </row>
    <row r="149">
      <c r="A149" s="3">
        <v>148.0</v>
      </c>
      <c r="B149" s="4" t="s">
        <v>113</v>
      </c>
      <c r="C149" s="5" t="s">
        <v>114</v>
      </c>
      <c r="D149" s="6">
        <v>5975.0</v>
      </c>
      <c r="E149" s="7">
        <v>3832840.0</v>
      </c>
      <c r="F149" s="7">
        <v>26.59</v>
      </c>
      <c r="G149" s="7">
        <v>55310.0</v>
      </c>
      <c r="H149" s="3">
        <v>3.0</v>
      </c>
      <c r="I149" s="8">
        <v>8510920.0</v>
      </c>
      <c r="J149" s="3">
        <v>531757.1</v>
      </c>
      <c r="K149" s="3">
        <v>5.317571E11</v>
      </c>
      <c r="L149" s="3">
        <v>2.4315846E7</v>
      </c>
      <c r="M149" s="4">
        <v>2.4315846E10</v>
      </c>
      <c r="N149" s="3">
        <v>352312.67</v>
      </c>
      <c r="O149" s="3">
        <v>736220.92</v>
      </c>
      <c r="P149" s="3">
        <v>248.78</v>
      </c>
      <c r="Q149" s="3">
        <v>119.05</v>
      </c>
      <c r="R149" s="3">
        <v>1.051800978E9</v>
      </c>
      <c r="S149" s="9">
        <v>5303.0</v>
      </c>
      <c r="T149" s="3">
        <v>10.7</v>
      </c>
      <c r="U149" s="3">
        <v>1479.86</v>
      </c>
      <c r="V149" s="3">
        <v>2018.0</v>
      </c>
    </row>
    <row r="150">
      <c r="A150" s="3">
        <v>149.0</v>
      </c>
      <c r="B150" s="4" t="s">
        <v>115</v>
      </c>
      <c r="C150" s="5" t="s">
        <v>116</v>
      </c>
      <c r="D150" s="6">
        <v>1291.0</v>
      </c>
      <c r="E150" s="7">
        <v>305210.0</v>
      </c>
      <c r="F150" s="7">
        <v>24.11</v>
      </c>
      <c r="G150" s="7">
        <v>50150.0</v>
      </c>
      <c r="H150" s="3">
        <v>2.7</v>
      </c>
      <c r="I150" s="8">
        <v>624802.0</v>
      </c>
      <c r="J150" s="3">
        <v>33032.7</v>
      </c>
      <c r="K150" s="3">
        <v>3.30327E10</v>
      </c>
      <c r="L150" s="3">
        <v>3326560.0</v>
      </c>
      <c r="M150" s="4">
        <v>3.32656E9</v>
      </c>
      <c r="N150" s="3">
        <v>40933.58</v>
      </c>
      <c r="O150" s="3">
        <v>73057.58</v>
      </c>
      <c r="P150" s="3">
        <v>217.39</v>
      </c>
      <c r="Q150" s="3">
        <v>121.8</v>
      </c>
      <c r="R150" s="3">
        <v>1.06782062E8</v>
      </c>
      <c r="S150" s="9">
        <v>937.0</v>
      </c>
      <c r="T150" s="3">
        <v>10.7</v>
      </c>
      <c r="U150" s="3">
        <v>2890.03</v>
      </c>
      <c r="V150" s="3">
        <v>2018.0</v>
      </c>
    </row>
    <row r="151">
      <c r="A151" s="3">
        <v>150.0</v>
      </c>
      <c r="B151" s="4" t="s">
        <v>117</v>
      </c>
      <c r="C151" s="5" t="s">
        <v>118</v>
      </c>
      <c r="D151" s="6">
        <v>22304.0</v>
      </c>
      <c r="E151" s="7">
        <v>3259150.0</v>
      </c>
      <c r="F151" s="7">
        <v>28.56</v>
      </c>
      <c r="G151" s="7">
        <v>59410.0</v>
      </c>
      <c r="H151" s="3">
        <v>4.5</v>
      </c>
      <c r="I151" s="8">
        <v>7526793.0</v>
      </c>
      <c r="J151" s="3">
        <v>564480.7</v>
      </c>
      <c r="K151" s="3">
        <v>5.644807E11</v>
      </c>
      <c r="L151" s="3">
        <v>2.6579324E7</v>
      </c>
      <c r="M151" s="4">
        <v>2.6579324E10</v>
      </c>
      <c r="N151" s="3">
        <v>501867.92</v>
      </c>
      <c r="O151" s="3">
        <v>877243.92</v>
      </c>
      <c r="P151" s="3">
        <v>210.67</v>
      </c>
      <c r="Q151" s="3">
        <v>120.52</v>
      </c>
      <c r="R151" s="3">
        <v>1.268734555E9</v>
      </c>
      <c r="S151" s="9">
        <v>15016.0</v>
      </c>
      <c r="T151" s="3">
        <v>10.3</v>
      </c>
      <c r="U151" s="3">
        <v>1724.89</v>
      </c>
      <c r="V151" s="3">
        <v>2018.0</v>
      </c>
    </row>
    <row r="152">
      <c r="A152" s="3">
        <v>151.0</v>
      </c>
      <c r="B152" s="4" t="s">
        <v>119</v>
      </c>
      <c r="C152" s="5" t="s">
        <v>120</v>
      </c>
      <c r="D152" s="6">
        <v>4907.0</v>
      </c>
      <c r="E152" s="7">
        <v>2848560.0</v>
      </c>
      <c r="F152" s="7">
        <v>22.77</v>
      </c>
      <c r="G152" s="7">
        <v>47350.0</v>
      </c>
      <c r="H152" s="3">
        <v>3.0</v>
      </c>
      <c r="I152" s="8">
        <v>5809319.0</v>
      </c>
      <c r="J152" s="3">
        <v>332263.5</v>
      </c>
      <c r="K152" s="3">
        <v>3.322635E11</v>
      </c>
      <c r="L152" s="3">
        <v>1.8717467E7</v>
      </c>
      <c r="M152" s="4">
        <v>1.8717467E10</v>
      </c>
      <c r="N152" s="3">
        <v>329203.0</v>
      </c>
      <c r="O152" s="3">
        <v>652884.58</v>
      </c>
      <c r="P152" s="3">
        <v>206.78</v>
      </c>
      <c r="Q152" s="3">
        <v>104.27</v>
      </c>
      <c r="R152" s="3">
        <v>8.16882114E8</v>
      </c>
      <c r="S152" s="9">
        <v>4721.0</v>
      </c>
      <c r="T152" s="3">
        <v>11.1</v>
      </c>
      <c r="U152" s="3">
        <v>2255.75</v>
      </c>
      <c r="V152" s="3">
        <v>2018.0</v>
      </c>
    </row>
    <row r="153">
      <c r="A153" s="3">
        <v>152.0</v>
      </c>
      <c r="B153" s="4" t="s">
        <v>121</v>
      </c>
      <c r="C153" s="5" t="s">
        <v>122</v>
      </c>
      <c r="D153" s="6">
        <v>1243.0</v>
      </c>
      <c r="E153" s="7">
        <v>696620.0</v>
      </c>
      <c r="F153" s="7">
        <v>20.37</v>
      </c>
      <c r="G153" s="7">
        <v>42370.0</v>
      </c>
      <c r="H153" s="3">
        <v>5.3</v>
      </c>
      <c r="I153" s="8">
        <v>1805953.0</v>
      </c>
      <c r="J153" s="3">
        <v>79044.8</v>
      </c>
      <c r="K153" s="3">
        <v>7.90448E10</v>
      </c>
      <c r="L153" s="3">
        <v>5443291.0</v>
      </c>
      <c r="M153" s="4">
        <v>5.443291E9</v>
      </c>
      <c r="N153" s="3">
        <v>165378.42</v>
      </c>
      <c r="O153" s="3">
        <v>321008.83</v>
      </c>
      <c r="P153" s="3">
        <v>221.86</v>
      </c>
      <c r="Q153" s="3">
        <v>114.3</v>
      </c>
      <c r="R153" s="3">
        <v>4.40298715E8</v>
      </c>
      <c r="S153" s="9">
        <v>1593.0</v>
      </c>
      <c r="T153" s="3">
        <v>17.4</v>
      </c>
      <c r="U153" s="3">
        <v>2538.73</v>
      </c>
      <c r="V153" s="3">
        <v>2018.0</v>
      </c>
    </row>
    <row r="154">
      <c r="A154" s="3">
        <v>153.0</v>
      </c>
      <c r="B154" s="4" t="s">
        <v>123</v>
      </c>
      <c r="C154" s="5" t="s">
        <v>124</v>
      </c>
      <c r="D154" s="6">
        <v>639.0</v>
      </c>
      <c r="E154" s="7">
        <v>269320.0</v>
      </c>
      <c r="F154" s="7">
        <v>23.38</v>
      </c>
      <c r="G154" s="7">
        <v>48630.0</v>
      </c>
      <c r="H154" s="3">
        <v>4.1</v>
      </c>
      <c r="I154" s="8">
        <v>579054.0</v>
      </c>
      <c r="J154" s="3">
        <v>39032.3</v>
      </c>
      <c r="K154" s="3">
        <v>3.90323E10</v>
      </c>
      <c r="L154" s="3">
        <v>1837401.0</v>
      </c>
      <c r="M154" s="4">
        <v>1.837401E9</v>
      </c>
      <c r="N154" s="3">
        <v>12988.83</v>
      </c>
      <c r="O154" s="3">
        <v>29330.17</v>
      </c>
      <c r="P154" s="3">
        <v>260.97</v>
      </c>
      <c r="Q154" s="3">
        <v>115.57</v>
      </c>
      <c r="R154" s="3">
        <v>4.0676283E7</v>
      </c>
      <c r="S154" s="9">
        <v>560.0</v>
      </c>
      <c r="T154" s="3">
        <v>10.7</v>
      </c>
      <c r="U154" s="3">
        <v>1504.69</v>
      </c>
      <c r="V154" s="3">
        <v>2018.0</v>
      </c>
    </row>
    <row r="155">
      <c r="A155" s="3">
        <v>154.0</v>
      </c>
      <c r="B155" s="4" t="s">
        <v>23</v>
      </c>
      <c r="C155" s="5" t="s">
        <v>24</v>
      </c>
      <c r="D155" s="6">
        <v>1845.0</v>
      </c>
      <c r="E155" s="7">
        <v>318170.0</v>
      </c>
      <c r="F155" s="7">
        <v>27.77</v>
      </c>
      <c r="G155" s="7">
        <v>57750.0</v>
      </c>
      <c r="H155" s="3">
        <v>7.0</v>
      </c>
      <c r="I155" s="8">
        <v>740983.0</v>
      </c>
      <c r="J155" s="3">
        <v>53089.3</v>
      </c>
      <c r="K155" s="3">
        <v>5.30893E10</v>
      </c>
      <c r="L155" s="3">
        <v>1208929.0</v>
      </c>
      <c r="M155" s="4">
        <v>1.208929E9</v>
      </c>
      <c r="N155" s="3">
        <v>38631.5</v>
      </c>
      <c r="O155" s="3">
        <v>89112.58</v>
      </c>
      <c r="P155" s="3">
        <v>412.97</v>
      </c>
      <c r="Q155" s="3">
        <v>179.03</v>
      </c>
      <c r="R155" s="3">
        <v>1.91442132E8</v>
      </c>
      <c r="S155" s="9">
        <v>1828.0</v>
      </c>
      <c r="T155" s="3">
        <v>11.0</v>
      </c>
      <c r="U155" s="3">
        <v>3477.64</v>
      </c>
      <c r="V155" s="3">
        <v>2017.0</v>
      </c>
    </row>
    <row r="156">
      <c r="A156" s="3">
        <v>155.0</v>
      </c>
      <c r="B156" s="4" t="s">
        <v>25</v>
      </c>
      <c r="C156" s="5" t="s">
        <v>26</v>
      </c>
      <c r="D156" s="6">
        <v>3793.0</v>
      </c>
      <c r="E156" s="7">
        <v>1922570.0</v>
      </c>
      <c r="F156" s="7">
        <v>20.76</v>
      </c>
      <c r="G156" s="7">
        <v>43170.0</v>
      </c>
      <c r="H156" s="3">
        <v>4.4</v>
      </c>
      <c r="I156" s="8">
        <v>4877989.0</v>
      </c>
      <c r="J156" s="3">
        <v>215085.9</v>
      </c>
      <c r="K156" s="3">
        <v>2.150859E11</v>
      </c>
      <c r="L156" s="3">
        <v>1.0417084E7</v>
      </c>
      <c r="M156" s="4">
        <v>1.0417084E10</v>
      </c>
      <c r="N156" s="3">
        <v>375918.83</v>
      </c>
      <c r="O156" s="3">
        <v>804336.0</v>
      </c>
      <c r="P156" s="3">
        <v>257.4</v>
      </c>
      <c r="Q156" s="3">
        <v>120.3</v>
      </c>
      <c r="R156" s="3">
        <v>1.161155532E9</v>
      </c>
      <c r="S156" s="9">
        <v>3444.0</v>
      </c>
      <c r="T156" s="3">
        <v>16.9</v>
      </c>
      <c r="U156" s="3">
        <v>1488.48</v>
      </c>
      <c r="V156" s="3">
        <v>2017.0</v>
      </c>
    </row>
    <row r="157">
      <c r="A157" s="3">
        <v>156.0</v>
      </c>
      <c r="B157" s="4" t="s">
        <v>27</v>
      </c>
      <c r="C157" s="5" t="s">
        <v>28</v>
      </c>
      <c r="D157" s="6">
        <v>2467.0</v>
      </c>
      <c r="E157" s="7">
        <v>1200130.0</v>
      </c>
      <c r="F157" s="7">
        <v>19.49</v>
      </c>
      <c r="G157" s="7">
        <v>40530.0</v>
      </c>
      <c r="H157" s="3">
        <v>3.7</v>
      </c>
      <c r="I157" s="8">
        <v>3003855.0</v>
      </c>
      <c r="J157" s="3">
        <v>122350.2</v>
      </c>
      <c r="K157" s="3">
        <v>1.223502E11</v>
      </c>
      <c r="L157" s="3">
        <v>9516281.0</v>
      </c>
      <c r="M157" s="4">
        <v>9.516281E9</v>
      </c>
      <c r="N157" s="3">
        <v>170643.67</v>
      </c>
      <c r="O157" s="3">
        <v>388362.08</v>
      </c>
      <c r="P157" s="3">
        <v>249.46</v>
      </c>
      <c r="Q157" s="3">
        <v>109.61</v>
      </c>
      <c r="R157" s="3">
        <v>5.10832029E8</v>
      </c>
      <c r="S157" s="9">
        <v>2062.0</v>
      </c>
      <c r="T157" s="3">
        <v>16.3</v>
      </c>
      <c r="U157" s="3">
        <v>2475.97</v>
      </c>
      <c r="V157" s="3">
        <v>2017.0</v>
      </c>
    </row>
    <row r="158">
      <c r="A158" s="3">
        <v>157.0</v>
      </c>
      <c r="B158" s="4" t="s">
        <v>29</v>
      </c>
      <c r="C158" s="5" t="s">
        <v>30</v>
      </c>
      <c r="D158" s="6">
        <v>8947.0</v>
      </c>
      <c r="E158" s="7">
        <v>2704050.0</v>
      </c>
      <c r="F158" s="7">
        <v>23.15</v>
      </c>
      <c r="G158" s="7">
        <v>48160.0</v>
      </c>
      <c r="H158" s="3">
        <v>4.9</v>
      </c>
      <c r="I158" s="8">
        <v>7048088.0</v>
      </c>
      <c r="J158" s="3">
        <v>330416.1</v>
      </c>
      <c r="K158" s="3">
        <v>3.304161E11</v>
      </c>
      <c r="L158" s="3">
        <v>1.529901E7</v>
      </c>
      <c r="M158" s="4">
        <v>1.529901E10</v>
      </c>
      <c r="N158" s="3">
        <v>412988.92</v>
      </c>
      <c r="O158" s="3">
        <v>918727.67</v>
      </c>
      <c r="P158" s="3">
        <v>269.43</v>
      </c>
      <c r="Q158" s="3">
        <v>121.11</v>
      </c>
      <c r="R158" s="3">
        <v>1.335235066E9</v>
      </c>
      <c r="S158" s="9">
        <v>5880.0</v>
      </c>
      <c r="T158" s="3">
        <v>14.9</v>
      </c>
      <c r="U158" s="3">
        <v>2042.74</v>
      </c>
      <c r="V158" s="3">
        <v>2017.0</v>
      </c>
    </row>
    <row r="159">
      <c r="A159" s="3">
        <v>158.0</v>
      </c>
      <c r="B159" s="4" t="s">
        <v>31</v>
      </c>
      <c r="C159" s="5" t="s">
        <v>32</v>
      </c>
      <c r="D159" s="6">
        <v>131532.0</v>
      </c>
      <c r="E159" s="7">
        <v>1.669501E7</v>
      </c>
      <c r="F159" s="7">
        <v>27.5</v>
      </c>
      <c r="G159" s="7">
        <v>57190.0</v>
      </c>
      <c r="H159" s="3">
        <v>4.8</v>
      </c>
      <c r="I159" s="8">
        <v>3.9337785E7</v>
      </c>
      <c r="J159" s="3">
        <v>2730973.9</v>
      </c>
      <c r="K159" s="3">
        <v>2.7309739E12</v>
      </c>
      <c r="L159" s="3">
        <v>1.59051926E8</v>
      </c>
      <c r="M159" s="4">
        <v>1.59051926E11</v>
      </c>
      <c r="N159" s="3">
        <v>1987758.0</v>
      </c>
      <c r="O159" s="3">
        <v>4112066.0</v>
      </c>
      <c r="P159" s="3">
        <v>282.26</v>
      </c>
      <c r="Q159" s="3">
        <v>136.44</v>
      </c>
      <c r="R159" s="3">
        <v>6.732719405E9</v>
      </c>
      <c r="S159" s="9">
        <v>44473.0</v>
      </c>
      <c r="T159" s="3">
        <v>13.3</v>
      </c>
      <c r="U159" s="3">
        <v>2844.41</v>
      </c>
      <c r="V159" s="3">
        <v>2017.0</v>
      </c>
    </row>
    <row r="160">
      <c r="A160" s="3">
        <v>159.0</v>
      </c>
      <c r="B160" s="4" t="s">
        <v>33</v>
      </c>
      <c r="C160" s="5" t="s">
        <v>34</v>
      </c>
      <c r="D160" s="6">
        <v>10940.0</v>
      </c>
      <c r="E160" s="7">
        <v>2555300.0</v>
      </c>
      <c r="F160" s="7">
        <v>25.99</v>
      </c>
      <c r="G160" s="7">
        <v>54050.0</v>
      </c>
      <c r="H160" s="3">
        <v>2.7</v>
      </c>
      <c r="I160" s="8">
        <v>5617421.0</v>
      </c>
      <c r="J160" s="3">
        <v>348898.1</v>
      </c>
      <c r="K160" s="3">
        <v>3.488981E11</v>
      </c>
      <c r="L160" s="3">
        <v>1.3345839E7</v>
      </c>
      <c r="M160" s="4">
        <v>1.3345839E10</v>
      </c>
      <c r="N160" s="3">
        <v>221884.75</v>
      </c>
      <c r="O160" s="3">
        <v>459247.33</v>
      </c>
      <c r="P160" s="3">
        <v>263.63</v>
      </c>
      <c r="Q160" s="3">
        <v>127.37</v>
      </c>
      <c r="R160" s="3">
        <v>7.01946211E8</v>
      </c>
      <c r="S160" s="9">
        <v>7071.0</v>
      </c>
      <c r="T160" s="3">
        <v>10.3</v>
      </c>
      <c r="U160" s="3">
        <v>1492.11</v>
      </c>
      <c r="V160" s="3">
        <v>2017.0</v>
      </c>
    </row>
    <row r="161">
      <c r="A161" s="3">
        <v>160.0</v>
      </c>
      <c r="B161" s="4" t="s">
        <v>35</v>
      </c>
      <c r="C161" s="5" t="s">
        <v>36</v>
      </c>
      <c r="D161" s="6">
        <v>3388.0</v>
      </c>
      <c r="E161" s="7">
        <v>1654420.0</v>
      </c>
      <c r="F161" s="7">
        <v>28.56</v>
      </c>
      <c r="G161" s="7">
        <v>59410.0</v>
      </c>
      <c r="H161" s="3">
        <v>4.7</v>
      </c>
      <c r="I161" s="8">
        <v>3575324.0</v>
      </c>
      <c r="J161" s="3">
        <v>271582.6</v>
      </c>
      <c r="K161" s="3">
        <v>2.715826E11</v>
      </c>
      <c r="L161" s="3">
        <v>1.6686545E7</v>
      </c>
      <c r="M161" s="4">
        <v>1.6686545E10</v>
      </c>
      <c r="N161" s="3">
        <v>235305.5</v>
      </c>
      <c r="O161" s="3">
        <v>410344.42</v>
      </c>
      <c r="P161" s="3">
        <v>231.29</v>
      </c>
      <c r="Q161" s="3">
        <v>132.63</v>
      </c>
      <c r="R161" s="3">
        <v>6.53086669E8</v>
      </c>
      <c r="S161" s="9">
        <v>3094.0</v>
      </c>
      <c r="T161" s="3">
        <v>9.7</v>
      </c>
      <c r="U161" s="3">
        <v>1067.24</v>
      </c>
      <c r="V161" s="3">
        <v>2017.0</v>
      </c>
    </row>
    <row r="162">
      <c r="A162" s="3">
        <v>161.0</v>
      </c>
      <c r="B162" s="4" t="s">
        <v>37</v>
      </c>
      <c r="C162" s="5" t="s">
        <v>38</v>
      </c>
      <c r="D162" s="6">
        <v>7473.0</v>
      </c>
      <c r="E162" s="7">
        <v>708220.0</v>
      </c>
      <c r="F162" s="7">
        <v>41.21</v>
      </c>
      <c r="G162" s="7">
        <v>85720.0</v>
      </c>
      <c r="H162" s="3">
        <v>6.1</v>
      </c>
      <c r="I162" s="8">
        <v>697079.0</v>
      </c>
      <c r="J162" s="3">
        <v>133391.2</v>
      </c>
      <c r="K162" s="3">
        <v>1.333912E11</v>
      </c>
      <c r="L162" s="7">
        <v>7653053.0</v>
      </c>
      <c r="M162" s="4">
        <v>7.653053E9</v>
      </c>
      <c r="N162" s="3">
        <v>71742.83</v>
      </c>
      <c r="O162" s="3">
        <v>119103.58</v>
      </c>
      <c r="P162" s="3">
        <v>232.7</v>
      </c>
      <c r="Q162" s="3">
        <v>140.17</v>
      </c>
      <c r="R162" s="3">
        <v>2.00333265E8</v>
      </c>
      <c r="S162" s="9">
        <v>7402.0</v>
      </c>
      <c r="T162" s="3">
        <v>16.6</v>
      </c>
      <c r="U162" s="3">
        <v>5399.0</v>
      </c>
      <c r="V162" s="3">
        <v>2017.0</v>
      </c>
    </row>
    <row r="163">
      <c r="A163" s="3">
        <v>162.0</v>
      </c>
      <c r="B163" s="4" t="s">
        <v>39</v>
      </c>
      <c r="C163" s="5" t="s">
        <v>40</v>
      </c>
      <c r="D163" s="6">
        <v>994.0</v>
      </c>
      <c r="E163" s="7">
        <v>442690.0</v>
      </c>
      <c r="F163" s="7">
        <v>25.1</v>
      </c>
      <c r="G163" s="7">
        <v>52200.0</v>
      </c>
      <c r="H163" s="3">
        <v>4.5</v>
      </c>
      <c r="I163" s="8">
        <v>957942.0</v>
      </c>
      <c r="J163" s="3">
        <v>68763.8</v>
      </c>
      <c r="K163" s="3">
        <v>6.87638E10</v>
      </c>
      <c r="L163" s="3">
        <v>3589030.0</v>
      </c>
      <c r="M163" s="4">
        <v>3.58903E9</v>
      </c>
      <c r="N163" s="3">
        <v>71464.5</v>
      </c>
      <c r="O163" s="3">
        <v>146805.42</v>
      </c>
      <c r="P163" s="3">
        <v>245.7</v>
      </c>
      <c r="Q163" s="3">
        <v>119.61</v>
      </c>
      <c r="R163" s="3">
        <v>2.10706049E8</v>
      </c>
      <c r="S163" s="9">
        <v>1143.0</v>
      </c>
      <c r="T163" s="3">
        <v>13.0</v>
      </c>
      <c r="U163" s="3">
        <v>2619.3</v>
      </c>
      <c r="V163" s="3">
        <v>2017.0</v>
      </c>
    </row>
    <row r="164">
      <c r="A164" s="3">
        <v>163.0</v>
      </c>
      <c r="B164" s="4" t="s">
        <v>41</v>
      </c>
      <c r="C164" s="5" t="s">
        <v>42</v>
      </c>
      <c r="D164" s="6">
        <v>32190.0</v>
      </c>
      <c r="E164" s="7">
        <v>8419030.0</v>
      </c>
      <c r="F164" s="7">
        <v>21.53</v>
      </c>
      <c r="G164" s="7">
        <v>44790.0</v>
      </c>
      <c r="H164" s="3">
        <v>4.2</v>
      </c>
      <c r="I164" s="8">
        <v>2.0977089E7</v>
      </c>
      <c r="J164" s="3">
        <v>1002568.1</v>
      </c>
      <c r="K164" s="3">
        <v>1.0025681E12</v>
      </c>
      <c r="L164" s="3">
        <v>4.1333978E7</v>
      </c>
      <c r="M164" s="4">
        <v>4.1333978E10</v>
      </c>
      <c r="N164" s="3">
        <v>1690925.92</v>
      </c>
      <c r="O164" s="3">
        <v>3186536.83</v>
      </c>
      <c r="P164" s="3">
        <v>235.74</v>
      </c>
      <c r="Q164" s="3">
        <v>125.09</v>
      </c>
      <c r="R164" s="3">
        <v>4.783367429E9</v>
      </c>
      <c r="S164" s="9">
        <v>19982.0</v>
      </c>
      <c r="T164" s="3">
        <v>14.1</v>
      </c>
      <c r="U164" s="3">
        <v>1338.56</v>
      </c>
      <c r="V164" s="3">
        <v>2017.0</v>
      </c>
    </row>
    <row r="165">
      <c r="A165" s="3">
        <v>164.0</v>
      </c>
      <c r="B165" s="4" t="s">
        <v>43</v>
      </c>
      <c r="C165" s="5" t="s">
        <v>44</v>
      </c>
      <c r="D165" s="6">
        <v>10174.0</v>
      </c>
      <c r="E165" s="7">
        <v>4303530.0</v>
      </c>
      <c r="F165" s="7">
        <v>22.69</v>
      </c>
      <c r="G165" s="7">
        <v>47200.0</v>
      </c>
      <c r="H165" s="3">
        <v>4.7</v>
      </c>
      <c r="I165" s="8">
        <v>1.0417031E7</v>
      </c>
      <c r="J165" s="3">
        <v>574404.4</v>
      </c>
      <c r="K165" s="3">
        <v>5.744044E11</v>
      </c>
      <c r="L165" s="3">
        <v>2.2592761E7</v>
      </c>
      <c r="M165" s="4">
        <v>2.2592761E10</v>
      </c>
      <c r="N165" s="3">
        <v>756157.67</v>
      </c>
      <c r="O165" s="3">
        <v>1625414.75</v>
      </c>
      <c r="P165" s="3">
        <v>279.95</v>
      </c>
      <c r="Q165" s="3">
        <v>130.24</v>
      </c>
      <c r="R165" s="3">
        <v>2.540245442E9</v>
      </c>
      <c r="S165" s="9">
        <v>8127.0</v>
      </c>
      <c r="T165" s="3">
        <v>15.1</v>
      </c>
      <c r="U165" s="3">
        <v>1167.13</v>
      </c>
      <c r="V165" s="3">
        <v>2017.0</v>
      </c>
    </row>
    <row r="166">
      <c r="A166" s="3">
        <v>165.0</v>
      </c>
      <c r="B166" s="4" t="s">
        <v>45</v>
      </c>
      <c r="C166" s="5" t="s">
        <v>46</v>
      </c>
      <c r="D166" s="6">
        <v>7220.0</v>
      </c>
      <c r="E166" s="7">
        <v>632990.0</v>
      </c>
      <c r="F166" s="7">
        <v>25.02</v>
      </c>
      <c r="G166" s="7">
        <v>52050.0</v>
      </c>
      <c r="H166" s="3">
        <v>2.4</v>
      </c>
      <c r="I166" s="8">
        <v>1425763.0</v>
      </c>
      <c r="J166" s="3">
        <v>87177.8</v>
      </c>
      <c r="K166" s="3">
        <v>8.71778E10</v>
      </c>
      <c r="L166" s="3">
        <v>7029026.0</v>
      </c>
      <c r="M166" s="4">
        <v>7.029026E9</v>
      </c>
      <c r="N166" s="3">
        <v>85869.42</v>
      </c>
      <c r="O166" s="3">
        <v>169045.0</v>
      </c>
      <c r="P166" s="3">
        <v>465.55</v>
      </c>
      <c r="Q166" s="3">
        <v>236.49</v>
      </c>
      <c r="R166" s="3">
        <v>4.79722381E8</v>
      </c>
      <c r="S166" s="9">
        <v>4252.0</v>
      </c>
      <c r="T166" s="3">
        <v>9.5</v>
      </c>
      <c r="U166" s="3">
        <v>2151.39</v>
      </c>
      <c r="V166" s="3">
        <v>2017.0</v>
      </c>
    </row>
    <row r="167">
      <c r="A167" s="3">
        <v>166.0</v>
      </c>
      <c r="B167" s="4" t="s">
        <v>47</v>
      </c>
      <c r="C167" s="5" t="s">
        <v>48</v>
      </c>
      <c r="D167" s="6">
        <v>2756.0</v>
      </c>
      <c r="E167" s="7">
        <v>1535460.0</v>
      </c>
      <c r="F167" s="7">
        <v>21.5</v>
      </c>
      <c r="G167" s="7">
        <v>44730.0</v>
      </c>
      <c r="H167" s="3">
        <v>3.1</v>
      </c>
      <c r="I167" s="8">
        <v>3143734.0</v>
      </c>
      <c r="J167" s="3">
        <v>183549.8</v>
      </c>
      <c r="K167" s="3">
        <v>1.835498E11</v>
      </c>
      <c r="L167" s="3">
        <v>9755430.0</v>
      </c>
      <c r="M167" s="4">
        <v>9.75543E9</v>
      </c>
      <c r="N167" s="3">
        <v>172869.08</v>
      </c>
      <c r="O167" s="3">
        <v>365892.5</v>
      </c>
      <c r="P167" s="3">
        <v>232.58</v>
      </c>
      <c r="Q167" s="3">
        <v>109.88</v>
      </c>
      <c r="R167" s="3">
        <v>4.82469098E8</v>
      </c>
      <c r="S167" s="9">
        <v>3266.0</v>
      </c>
      <c r="T167" s="3">
        <v>10.8</v>
      </c>
      <c r="U167" s="3">
        <v>1796.64</v>
      </c>
      <c r="V167" s="3">
        <v>2017.0</v>
      </c>
    </row>
    <row r="168">
      <c r="A168" s="3">
        <v>167.0</v>
      </c>
      <c r="B168" s="4" t="s">
        <v>49</v>
      </c>
      <c r="C168" s="5" t="s">
        <v>50</v>
      </c>
      <c r="D168" s="6">
        <v>2037.0</v>
      </c>
      <c r="E168" s="7">
        <v>685630.0</v>
      </c>
      <c r="F168" s="7">
        <v>20.31</v>
      </c>
      <c r="G168" s="7">
        <v>42240.0</v>
      </c>
      <c r="H168" s="3">
        <v>3.2</v>
      </c>
      <c r="I168" s="8">
        <v>1719745.0</v>
      </c>
      <c r="J168" s="3">
        <v>71688.4</v>
      </c>
      <c r="K168" s="3">
        <v>7.16884E10</v>
      </c>
      <c r="L168" s="3">
        <v>4500758.0</v>
      </c>
      <c r="M168" s="4">
        <v>4.500758E9</v>
      </c>
      <c r="N168" s="3">
        <v>74534.33</v>
      </c>
      <c r="O168" s="3">
        <v>171250.83</v>
      </c>
      <c r="P168" s="3">
        <v>261.49</v>
      </c>
      <c r="Q168" s="3">
        <v>113.81</v>
      </c>
      <c r="R168" s="3">
        <v>2.33881652E8</v>
      </c>
      <c r="S168" s="9">
        <v>1691.0</v>
      </c>
      <c r="T168" s="3">
        <v>12.6</v>
      </c>
      <c r="U168" s="3">
        <v>1475.81</v>
      </c>
      <c r="V168" s="3">
        <v>2017.0</v>
      </c>
    </row>
    <row r="169">
      <c r="A169" s="3">
        <v>168.0</v>
      </c>
      <c r="B169" s="4" t="s">
        <v>51</v>
      </c>
      <c r="C169" s="5" t="s">
        <v>52</v>
      </c>
      <c r="D169" s="6">
        <v>10798.0</v>
      </c>
      <c r="E169" s="7">
        <v>5927860.0</v>
      </c>
      <c r="F169" s="7">
        <v>25.2</v>
      </c>
      <c r="G169" s="7">
        <v>52410.0</v>
      </c>
      <c r="H169" s="3">
        <v>4.9</v>
      </c>
      <c r="I169" s="8">
        <v>1.2779893E7</v>
      </c>
      <c r="J169" s="3">
        <v>827075.2</v>
      </c>
      <c r="K169" s="3">
        <v>8.270752E11</v>
      </c>
      <c r="L169" s="3">
        <v>3.7978923E7</v>
      </c>
      <c r="M169" s="4">
        <v>3.7978923E10</v>
      </c>
      <c r="N169" s="3">
        <v>976672.0</v>
      </c>
      <c r="O169" s="3">
        <v>1878519.0</v>
      </c>
      <c r="P169" s="3">
        <v>250.03</v>
      </c>
      <c r="Q169" s="3">
        <v>129.99</v>
      </c>
      <c r="R169" s="3">
        <v>2.930325381E9</v>
      </c>
      <c r="S169" s="9">
        <v>10177.0</v>
      </c>
      <c r="T169" s="3">
        <v>12.5</v>
      </c>
      <c r="U169" s="3">
        <v>1769.35</v>
      </c>
      <c r="V169" s="3">
        <v>2017.0</v>
      </c>
    </row>
    <row r="170">
      <c r="A170" s="3">
        <v>169.0</v>
      </c>
      <c r="B170" s="4" t="s">
        <v>53</v>
      </c>
      <c r="C170" s="5" t="s">
        <v>54</v>
      </c>
      <c r="D170" s="6">
        <v>5438.0</v>
      </c>
      <c r="E170" s="7">
        <v>3018490.0</v>
      </c>
      <c r="F170" s="7">
        <v>21.13</v>
      </c>
      <c r="G170" s="7">
        <v>43950.0</v>
      </c>
      <c r="H170" s="3">
        <v>3.6</v>
      </c>
      <c r="I170" s="8">
        <v>6662068.0</v>
      </c>
      <c r="J170" s="3">
        <v>353150.3</v>
      </c>
      <c r="K170" s="3">
        <v>3.531503E11</v>
      </c>
      <c r="L170" s="3">
        <v>1.8170514E7</v>
      </c>
      <c r="M170" s="4">
        <v>1.8170514E10</v>
      </c>
      <c r="N170" s="3">
        <v>297486.0</v>
      </c>
      <c r="O170" s="3">
        <v>671985.67</v>
      </c>
      <c r="P170" s="3">
        <v>267.63</v>
      </c>
      <c r="Q170" s="3">
        <v>118.48</v>
      </c>
      <c r="R170" s="3">
        <v>9.5539322E8</v>
      </c>
      <c r="S170" s="9">
        <v>6142.0</v>
      </c>
      <c r="T170" s="3">
        <v>13.3</v>
      </c>
      <c r="U170" s="3">
        <v>2093.14</v>
      </c>
      <c r="V170" s="3">
        <v>2017.0</v>
      </c>
    </row>
    <row r="171">
      <c r="A171" s="3">
        <v>170.0</v>
      </c>
      <c r="B171" s="4" t="s">
        <v>55</v>
      </c>
      <c r="C171" s="5" t="s">
        <v>56</v>
      </c>
      <c r="D171" s="6">
        <v>2287.0</v>
      </c>
      <c r="E171" s="7">
        <v>1369110.0</v>
      </c>
      <c r="F171" s="7">
        <v>21.43</v>
      </c>
      <c r="G171" s="7">
        <v>44570.0</v>
      </c>
      <c r="H171" s="3">
        <v>3.7</v>
      </c>
      <c r="I171" s="8">
        <v>2910892.0</v>
      </c>
      <c r="J171" s="3">
        <v>164923.3</v>
      </c>
      <c r="K171" s="3">
        <v>1.649233E11</v>
      </c>
      <c r="L171" s="3">
        <v>8174015.0</v>
      </c>
      <c r="M171" s="4">
        <v>8.174015E9</v>
      </c>
      <c r="N171" s="3">
        <v>108119.0</v>
      </c>
      <c r="O171" s="3">
        <v>233777.5</v>
      </c>
      <c r="P171" s="3">
        <v>245.48</v>
      </c>
      <c r="Q171" s="3">
        <v>113.53</v>
      </c>
      <c r="R171" s="3">
        <v>3.1848885E8</v>
      </c>
      <c r="S171" s="9">
        <v>2516.0</v>
      </c>
      <c r="T171" s="3">
        <v>11.9</v>
      </c>
      <c r="U171" s="3">
        <v>1491.58</v>
      </c>
      <c r="V171" s="3">
        <v>2017.0</v>
      </c>
    </row>
    <row r="172">
      <c r="A172" s="3">
        <v>171.0</v>
      </c>
      <c r="B172" s="4" t="s">
        <v>57</v>
      </c>
      <c r="C172" s="5" t="s">
        <v>58</v>
      </c>
      <c r="D172" s="6">
        <v>4025.0</v>
      </c>
      <c r="E172" s="7">
        <v>1876430.0</v>
      </c>
      <c r="F172" s="7">
        <v>20.39</v>
      </c>
      <c r="G172" s="7">
        <v>42410.0</v>
      </c>
      <c r="H172" s="3">
        <v>4.9</v>
      </c>
      <c r="I172" s="8">
        <v>4455590.0</v>
      </c>
      <c r="J172" s="3">
        <v>201555.0</v>
      </c>
      <c r="K172" s="3">
        <v>2.01555E11</v>
      </c>
      <c r="L172" s="3">
        <v>1.1907759E7</v>
      </c>
      <c r="M172" s="4">
        <v>1.1907759E10</v>
      </c>
      <c r="N172" s="3">
        <v>308457.83</v>
      </c>
      <c r="O172" s="3">
        <v>654873.25</v>
      </c>
      <c r="P172" s="3">
        <v>254.95</v>
      </c>
      <c r="Q172" s="3">
        <v>120.09</v>
      </c>
      <c r="R172" s="3">
        <v>9.43688786E8</v>
      </c>
      <c r="S172" s="9">
        <v>3540.0</v>
      </c>
      <c r="T172" s="3">
        <v>17.1</v>
      </c>
      <c r="U172" s="3">
        <v>2552.6</v>
      </c>
      <c r="V172" s="3">
        <v>2017.0</v>
      </c>
    </row>
    <row r="173">
      <c r="A173" s="3">
        <v>172.0</v>
      </c>
      <c r="B173" s="4" t="s">
        <v>59</v>
      </c>
      <c r="C173" s="5" t="s">
        <v>60</v>
      </c>
      <c r="D173" s="6">
        <v>3305.0</v>
      </c>
      <c r="E173" s="7">
        <v>1902060.0</v>
      </c>
      <c r="F173" s="7">
        <v>19.99</v>
      </c>
      <c r="G173" s="7">
        <v>41590.0</v>
      </c>
      <c r="H173" s="3">
        <v>5.1</v>
      </c>
      <c r="I173" s="8">
        <v>4673673.0</v>
      </c>
      <c r="J173" s="3">
        <v>241704.2</v>
      </c>
      <c r="K173" s="3">
        <v>2.417042E11</v>
      </c>
      <c r="L173" s="3">
        <v>1.086119E7</v>
      </c>
      <c r="M173" s="4">
        <v>1.086119E10</v>
      </c>
      <c r="N173" s="3">
        <v>429811.42</v>
      </c>
      <c r="O173" s="3">
        <v>928961.92</v>
      </c>
      <c r="P173" s="3">
        <v>279.21</v>
      </c>
      <c r="Q173" s="3">
        <v>129.19</v>
      </c>
      <c r="R173" s="3">
        <v>1.440110876E9</v>
      </c>
      <c r="S173" s="9">
        <v>3164.0</v>
      </c>
      <c r="T173" s="3">
        <v>19.6</v>
      </c>
      <c r="U173" s="3">
        <v>2419.73</v>
      </c>
      <c r="V173" s="3">
        <v>2017.0</v>
      </c>
    </row>
    <row r="174">
      <c r="A174" s="3">
        <v>173.0</v>
      </c>
      <c r="B174" s="4" t="s">
        <v>61</v>
      </c>
      <c r="C174" s="5" t="s">
        <v>62</v>
      </c>
      <c r="D174" s="6">
        <v>17565.0</v>
      </c>
      <c r="E174" s="7">
        <v>3528070.0</v>
      </c>
      <c r="F174" s="7">
        <v>29.86</v>
      </c>
      <c r="G174" s="7">
        <v>62110.0</v>
      </c>
      <c r="H174" s="3">
        <v>3.8</v>
      </c>
      <c r="I174" s="8">
        <v>6863560.0</v>
      </c>
      <c r="J174" s="3">
        <v>532354.3</v>
      </c>
      <c r="K174" s="3">
        <v>5.323543E11</v>
      </c>
      <c r="L174" s="3">
        <v>2.7509262E7</v>
      </c>
      <c r="M174" s="4">
        <v>2.7509262E10</v>
      </c>
      <c r="N174" s="3">
        <v>445839.75</v>
      </c>
      <c r="O174" s="3">
        <v>766115.58</v>
      </c>
      <c r="P174" s="3">
        <v>216.64</v>
      </c>
      <c r="Q174" s="3">
        <v>126.07</v>
      </c>
      <c r="R174" s="3">
        <v>1.159027643E9</v>
      </c>
      <c r="S174" s="9">
        <v>16614.0</v>
      </c>
      <c r="T174" s="3">
        <v>10.5</v>
      </c>
      <c r="U174" s="3">
        <v>3252.61</v>
      </c>
      <c r="V174" s="3">
        <v>2017.0</v>
      </c>
    </row>
    <row r="175">
      <c r="A175" s="3">
        <v>174.0</v>
      </c>
      <c r="B175" s="4" t="s">
        <v>63</v>
      </c>
      <c r="C175" s="5" t="s">
        <v>64</v>
      </c>
      <c r="D175" s="6">
        <v>7247.0</v>
      </c>
      <c r="E175" s="7">
        <v>2664330.0</v>
      </c>
      <c r="F175" s="7">
        <v>27.53</v>
      </c>
      <c r="G175" s="7">
        <v>57270.0</v>
      </c>
      <c r="H175" s="3">
        <v>4.3</v>
      </c>
      <c r="I175" s="8">
        <v>6028186.0</v>
      </c>
      <c r="J175" s="3">
        <v>400406.0</v>
      </c>
      <c r="K175" s="3">
        <v>4.00406E11</v>
      </c>
      <c r="L175" s="3">
        <v>2.1599795E7</v>
      </c>
      <c r="M175" s="4">
        <v>2.1599795E10</v>
      </c>
      <c r="N175" s="3">
        <v>359112.25</v>
      </c>
      <c r="O175" s="3">
        <v>684281.92</v>
      </c>
      <c r="P175" s="3">
        <v>229.07</v>
      </c>
      <c r="Q175" s="3">
        <v>120.21</v>
      </c>
      <c r="R175" s="3">
        <v>9.87124236E8</v>
      </c>
      <c r="S175" s="9">
        <v>5616.0</v>
      </c>
      <c r="T175" s="3">
        <v>9.4</v>
      </c>
      <c r="U175" s="3">
        <v>2190.02</v>
      </c>
      <c r="V175" s="3">
        <v>2017.0</v>
      </c>
    </row>
    <row r="176">
      <c r="A176" s="3">
        <v>175.0</v>
      </c>
      <c r="B176" s="4" t="s">
        <v>65</v>
      </c>
      <c r="C176" s="5" t="s">
        <v>66</v>
      </c>
      <c r="D176" s="6">
        <v>2280.0</v>
      </c>
      <c r="E176" s="7">
        <v>599180.0</v>
      </c>
      <c r="F176" s="7">
        <v>21.78</v>
      </c>
      <c r="G176" s="7">
        <v>45300.0</v>
      </c>
      <c r="H176" s="3">
        <v>3.4</v>
      </c>
      <c r="I176" s="8">
        <v>1335743.0</v>
      </c>
      <c r="J176" s="3">
        <v>62412.9</v>
      </c>
      <c r="K176" s="3">
        <v>6.24129E10</v>
      </c>
      <c r="L176" s="3">
        <v>4232556.0</v>
      </c>
      <c r="M176" s="4">
        <v>4.232556E9</v>
      </c>
      <c r="N176" s="3">
        <v>93390.5</v>
      </c>
      <c r="O176" s="3">
        <v>179734.17</v>
      </c>
      <c r="P176" s="3">
        <v>209.16</v>
      </c>
      <c r="Q176" s="3">
        <v>108.68</v>
      </c>
      <c r="R176" s="3">
        <v>2.34405832E8</v>
      </c>
      <c r="S176" s="9">
        <v>2457.0</v>
      </c>
      <c r="T176" s="3">
        <v>11.3</v>
      </c>
      <c r="U176" s="3">
        <v>2396.0</v>
      </c>
      <c r="V176" s="3">
        <v>2017.0</v>
      </c>
    </row>
    <row r="177">
      <c r="A177" s="3">
        <v>176.0</v>
      </c>
      <c r="B177" s="4" t="s">
        <v>67</v>
      </c>
      <c r="C177" s="5" t="s">
        <v>68</v>
      </c>
      <c r="D177" s="6">
        <v>9051.0</v>
      </c>
      <c r="E177" s="7">
        <v>4276040.0</v>
      </c>
      <c r="F177" s="7">
        <v>23.22</v>
      </c>
      <c r="G177" s="7">
        <v>48300.0</v>
      </c>
      <c r="H177" s="3">
        <v>4.6</v>
      </c>
      <c r="I177" s="8">
        <v>9976752.0</v>
      </c>
      <c r="J177" s="3">
        <v>501751.6</v>
      </c>
      <c r="K177" s="3">
        <v>5.017516E11</v>
      </c>
      <c r="L177" s="3">
        <v>2.920591E7</v>
      </c>
      <c r="M177" s="4">
        <v>2.920591E10</v>
      </c>
      <c r="N177" s="3">
        <v>728586.33</v>
      </c>
      <c r="O177" s="3">
        <v>1375434.17</v>
      </c>
      <c r="P177" s="3">
        <v>236.67</v>
      </c>
      <c r="Q177" s="3">
        <v>125.36</v>
      </c>
      <c r="R177" s="3">
        <v>2.069172718E9</v>
      </c>
      <c r="S177" s="9">
        <v>8624.0</v>
      </c>
      <c r="T177" s="3">
        <v>14.1</v>
      </c>
      <c r="U177" s="3">
        <v>1712.77</v>
      </c>
      <c r="V177" s="3">
        <v>2017.0</v>
      </c>
    </row>
    <row r="178">
      <c r="A178" s="3">
        <v>177.0</v>
      </c>
      <c r="B178" s="4" t="s">
        <v>69</v>
      </c>
      <c r="C178" s="5" t="s">
        <v>70</v>
      </c>
      <c r="D178" s="6">
        <v>7668.0</v>
      </c>
      <c r="E178" s="7">
        <v>2838270.0</v>
      </c>
      <c r="F178" s="7">
        <v>25.35</v>
      </c>
      <c r="G178" s="7">
        <v>52730.0</v>
      </c>
      <c r="H178" s="3">
        <v>3.4</v>
      </c>
      <c r="I178" s="8">
        <v>5569283.0</v>
      </c>
      <c r="J178" s="3">
        <v>354684.2</v>
      </c>
      <c r="K178" s="3">
        <v>3.546842E11</v>
      </c>
      <c r="L178" s="3">
        <v>2.5594522E7</v>
      </c>
      <c r="M178" s="4">
        <v>2.5594522E10</v>
      </c>
      <c r="N178" s="3">
        <v>222673.92</v>
      </c>
      <c r="O178" s="3">
        <v>453563.58</v>
      </c>
      <c r="P178" s="3">
        <v>225.23</v>
      </c>
      <c r="Q178" s="3">
        <v>110.57</v>
      </c>
      <c r="R178" s="3">
        <v>6.01821006E8</v>
      </c>
      <c r="S178" s="9">
        <v>7013.0</v>
      </c>
      <c r="T178" s="3">
        <v>9.5</v>
      </c>
      <c r="U178" s="3">
        <v>2690.82</v>
      </c>
      <c r="V178" s="3">
        <v>2017.0</v>
      </c>
    </row>
    <row r="179">
      <c r="A179" s="3">
        <v>178.0</v>
      </c>
      <c r="B179" s="4" t="s">
        <v>71</v>
      </c>
      <c r="C179" s="5" t="s">
        <v>72</v>
      </c>
      <c r="D179" s="6">
        <v>6037.0</v>
      </c>
      <c r="E179" s="7">
        <v>2788680.0</v>
      </c>
      <c r="F179" s="7">
        <v>21.89</v>
      </c>
      <c r="G179" s="7">
        <v>45520.0</v>
      </c>
      <c r="H179" s="3">
        <v>3.8</v>
      </c>
      <c r="I179" s="8">
        <v>6111382.0</v>
      </c>
      <c r="J179" s="3">
        <v>308722.1</v>
      </c>
      <c r="K179" s="3">
        <v>3.087221E11</v>
      </c>
      <c r="L179" s="3">
        <v>1.2493358E7</v>
      </c>
      <c r="M179" s="4">
        <v>1.2493358E10</v>
      </c>
      <c r="N179" s="3">
        <v>351512.58</v>
      </c>
      <c r="O179" s="3">
        <v>758918.17</v>
      </c>
      <c r="P179" s="3">
        <v>264.62</v>
      </c>
      <c r="Q179" s="3">
        <v>122.57</v>
      </c>
      <c r="R179" s="3">
        <v>1.116216424E9</v>
      </c>
      <c r="S179" s="9">
        <v>6057.0</v>
      </c>
      <c r="T179" s="3">
        <v>13.4</v>
      </c>
      <c r="U179" s="3">
        <v>1540.43</v>
      </c>
      <c r="V179" s="3">
        <v>2017.0</v>
      </c>
    </row>
    <row r="180">
      <c r="A180" s="3">
        <v>179.0</v>
      </c>
      <c r="B180" s="4" t="s">
        <v>73</v>
      </c>
      <c r="C180" s="5" t="s">
        <v>74</v>
      </c>
      <c r="D180" s="6">
        <v>1472.0</v>
      </c>
      <c r="E180" s="7">
        <v>1119470.0</v>
      </c>
      <c r="F180" s="7">
        <v>18.71</v>
      </c>
      <c r="G180" s="7">
        <v>38910.0</v>
      </c>
      <c r="H180" s="3">
        <v>5.1</v>
      </c>
      <c r="I180" s="8">
        <v>2990674.0</v>
      </c>
      <c r="J180" s="3">
        <v>109962.5</v>
      </c>
      <c r="K180" s="3">
        <v>1.099625E11</v>
      </c>
      <c r="L180" s="3">
        <v>7724629.0</v>
      </c>
      <c r="M180" s="4">
        <v>7.724629E9</v>
      </c>
      <c r="N180" s="3">
        <v>244489.75</v>
      </c>
      <c r="O180" s="3">
        <v>537369.83</v>
      </c>
      <c r="P180" s="3">
        <v>253.23</v>
      </c>
      <c r="Q180" s="3">
        <v>115.21</v>
      </c>
      <c r="R180" s="3">
        <v>7.42934749E8</v>
      </c>
      <c r="S180" s="9">
        <v>1322.0</v>
      </c>
      <c r="T180" s="3">
        <v>19.9</v>
      </c>
      <c r="U180" s="3">
        <v>2123.22</v>
      </c>
      <c r="V180" s="3">
        <v>2017.0</v>
      </c>
    </row>
    <row r="181">
      <c r="A181" s="3">
        <v>180.0</v>
      </c>
      <c r="B181" s="4" t="s">
        <v>75</v>
      </c>
      <c r="C181" s="5" t="s">
        <v>76</v>
      </c>
      <c r="D181" s="6">
        <v>1529.0</v>
      </c>
      <c r="E181" s="7">
        <v>460740.0</v>
      </c>
      <c r="F181" s="7">
        <v>20.39</v>
      </c>
      <c r="G181" s="7">
        <v>42400.0</v>
      </c>
      <c r="H181" s="3">
        <v>3.9</v>
      </c>
      <c r="I181" s="8">
        <v>1053862.0</v>
      </c>
      <c r="J181" s="3">
        <v>48439.5</v>
      </c>
      <c r="K181" s="3">
        <v>4.84395E10</v>
      </c>
      <c r="L181" s="3">
        <v>2729685.0</v>
      </c>
      <c r="M181" s="4">
        <v>2.729685E9</v>
      </c>
      <c r="N181" s="3">
        <v>57589.33</v>
      </c>
      <c r="O181" s="3">
        <v>120888.5</v>
      </c>
      <c r="P181" s="3">
        <v>248.94</v>
      </c>
      <c r="Q181" s="3">
        <v>118.59</v>
      </c>
      <c r="R181" s="3">
        <v>1.72035838E8</v>
      </c>
      <c r="S181" s="9">
        <v>1290.0</v>
      </c>
      <c r="T181" s="3">
        <v>12.7</v>
      </c>
      <c r="U181" s="3">
        <v>2108.52</v>
      </c>
      <c r="V181" s="3">
        <v>2017.0</v>
      </c>
    </row>
    <row r="182">
      <c r="A182" s="3">
        <v>181.0</v>
      </c>
      <c r="B182" s="4" t="s">
        <v>77</v>
      </c>
      <c r="C182" s="5" t="s">
        <v>78</v>
      </c>
      <c r="D182" s="6">
        <v>8962.0</v>
      </c>
      <c r="E182" s="7">
        <v>4298390.0</v>
      </c>
      <c r="F182" s="7">
        <v>22.15</v>
      </c>
      <c r="G182" s="7">
        <v>46080.0</v>
      </c>
      <c r="H182" s="3">
        <v>4.5</v>
      </c>
      <c r="I182" s="8">
        <v>1.0275758E7</v>
      </c>
      <c r="J182" s="3">
        <v>549670.6</v>
      </c>
      <c r="K182" s="3">
        <v>5.496706E11</v>
      </c>
      <c r="L182" s="3">
        <v>2.6868715E7</v>
      </c>
      <c r="M182" s="4">
        <v>2.6868715E10</v>
      </c>
      <c r="N182" s="3">
        <v>731363.58</v>
      </c>
      <c r="O182" s="3">
        <v>1453826.83</v>
      </c>
      <c r="P182" s="3">
        <v>243.88</v>
      </c>
      <c r="Q182" s="3">
        <v>122.69</v>
      </c>
      <c r="R182" s="3">
        <v>2.140406972E9</v>
      </c>
      <c r="S182" s="9">
        <v>8002.0</v>
      </c>
      <c r="T182" s="3">
        <v>14.7</v>
      </c>
      <c r="U182" s="3">
        <v>1463.22</v>
      </c>
      <c r="V182" s="3">
        <v>2017.0</v>
      </c>
    </row>
    <row r="183">
      <c r="A183" s="3">
        <v>182.0</v>
      </c>
      <c r="B183" s="4" t="s">
        <v>79</v>
      </c>
      <c r="C183" s="5" t="s">
        <v>80</v>
      </c>
      <c r="D183" s="6">
        <v>1089.0</v>
      </c>
      <c r="E183" s="7">
        <v>416670.0</v>
      </c>
      <c r="F183" s="7">
        <v>23.14</v>
      </c>
      <c r="G183" s="7">
        <v>48130.0</v>
      </c>
      <c r="H183" s="3">
        <v>2.7</v>
      </c>
      <c r="I183" s="8">
        <v>756755.0</v>
      </c>
      <c r="J183" s="3">
        <v>55228.0</v>
      </c>
      <c r="K183" s="3">
        <v>5.5228E10</v>
      </c>
      <c r="L183" s="3">
        <v>3465326.0</v>
      </c>
      <c r="M183" s="4">
        <v>3.465326E9</v>
      </c>
      <c r="N183" s="3">
        <v>25239.58</v>
      </c>
      <c r="O183" s="3">
        <v>53748.25</v>
      </c>
      <c r="P183" s="3">
        <v>257.01</v>
      </c>
      <c r="Q183" s="3">
        <v>120.69</v>
      </c>
      <c r="R183" s="3">
        <v>7.7842534E7</v>
      </c>
      <c r="S183" s="9">
        <v>1034.0</v>
      </c>
      <c r="T183" s="3">
        <v>10.2</v>
      </c>
      <c r="U183" s="3">
        <v>2029.32</v>
      </c>
      <c r="V183" s="3">
        <v>2017.0</v>
      </c>
    </row>
    <row r="184">
      <c r="A184" s="3">
        <v>183.0</v>
      </c>
      <c r="B184" s="4" t="s">
        <v>81</v>
      </c>
      <c r="C184" s="5" t="s">
        <v>82</v>
      </c>
      <c r="D184" s="6">
        <v>2501.0</v>
      </c>
      <c r="E184" s="7">
        <v>970230.0</v>
      </c>
      <c r="F184" s="7">
        <v>21.89</v>
      </c>
      <c r="G184" s="7">
        <v>45530.0</v>
      </c>
      <c r="H184" s="3">
        <v>2.9</v>
      </c>
      <c r="I184" s="8">
        <v>1916998.0</v>
      </c>
      <c r="J184" s="3">
        <v>121946.3</v>
      </c>
      <c r="K184" s="3">
        <v>1.219463E11</v>
      </c>
      <c r="L184" s="3">
        <v>5103105.0</v>
      </c>
      <c r="M184" s="4">
        <v>5.103105E9</v>
      </c>
      <c r="N184" s="3">
        <v>78872.42</v>
      </c>
      <c r="O184" s="3">
        <v>175848.67</v>
      </c>
      <c r="P184" s="3">
        <v>255.45</v>
      </c>
      <c r="Q184" s="3">
        <v>114.57</v>
      </c>
      <c r="R184" s="3">
        <v>2.41772391E8</v>
      </c>
      <c r="S184" s="9">
        <v>2569.0</v>
      </c>
      <c r="T184" s="3">
        <v>10.7</v>
      </c>
      <c r="U184" s="3">
        <v>1479.75</v>
      </c>
      <c r="V184" s="3">
        <v>2017.0</v>
      </c>
    </row>
    <row r="185">
      <c r="A185" s="3">
        <v>184.0</v>
      </c>
      <c r="B185" s="4" t="s">
        <v>83</v>
      </c>
      <c r="C185" s="5" t="s">
        <v>84</v>
      </c>
      <c r="D185" s="6">
        <v>1456.0</v>
      </c>
      <c r="E185" s="7">
        <v>649950.0</v>
      </c>
      <c r="F185" s="7">
        <v>24.54</v>
      </c>
      <c r="G185" s="7">
        <v>51040.0</v>
      </c>
      <c r="H185" s="3">
        <v>2.7</v>
      </c>
      <c r="I185" s="8">
        <v>1350395.0</v>
      </c>
      <c r="J185" s="3">
        <v>80665.9</v>
      </c>
      <c r="K185" s="3">
        <v>8.06659E10</v>
      </c>
      <c r="L185" s="3">
        <v>2592039.0</v>
      </c>
      <c r="M185" s="4">
        <v>2.592039E9</v>
      </c>
      <c r="N185" s="3">
        <v>45859.25</v>
      </c>
      <c r="O185" s="3">
        <v>92456.58</v>
      </c>
      <c r="P185" s="3">
        <v>204.64</v>
      </c>
      <c r="Q185" s="3">
        <v>101.5</v>
      </c>
      <c r="R185" s="3">
        <v>1.12617204E8</v>
      </c>
      <c r="S185" s="9">
        <v>1383.0</v>
      </c>
      <c r="T185" s="3">
        <v>7.7</v>
      </c>
      <c r="U185" s="3">
        <v>1803.57</v>
      </c>
      <c r="V185" s="3">
        <v>2017.0</v>
      </c>
    </row>
    <row r="186">
      <c r="A186" s="3">
        <v>185.0</v>
      </c>
      <c r="B186" s="4" t="s">
        <v>85</v>
      </c>
      <c r="C186" s="5" t="s">
        <v>86</v>
      </c>
      <c r="D186" s="6">
        <v>8536.0</v>
      </c>
      <c r="E186" s="7">
        <v>4007470.0</v>
      </c>
      <c r="F186" s="7">
        <v>27.39</v>
      </c>
      <c r="G186" s="7">
        <v>56970.0</v>
      </c>
      <c r="H186" s="3">
        <v>4.6</v>
      </c>
      <c r="I186" s="8">
        <v>8888147.0</v>
      </c>
      <c r="J186" s="3">
        <v>586374.6</v>
      </c>
      <c r="K186" s="3">
        <v>5.863746E11</v>
      </c>
      <c r="L186" s="3">
        <v>3.3100505E7</v>
      </c>
      <c r="M186" s="4">
        <v>3.3100505E10</v>
      </c>
      <c r="N186" s="3">
        <v>407229.83</v>
      </c>
      <c r="O186" s="3">
        <v>817979.25</v>
      </c>
      <c r="P186" s="3">
        <v>228.31</v>
      </c>
      <c r="Q186" s="3">
        <v>113.66</v>
      </c>
      <c r="R186" s="3">
        <v>1.11568264E9</v>
      </c>
      <c r="S186" s="9">
        <v>7001.0</v>
      </c>
      <c r="T186" s="3">
        <v>10.0</v>
      </c>
      <c r="U186" s="3">
        <v>2055.72</v>
      </c>
      <c r="V186" s="3">
        <v>2017.0</v>
      </c>
    </row>
    <row r="187">
      <c r="A187" s="3">
        <v>186.0</v>
      </c>
      <c r="B187" s="4" t="s">
        <v>87</v>
      </c>
      <c r="C187" s="5" t="s">
        <v>88</v>
      </c>
      <c r="D187" s="6">
        <v>2482.0</v>
      </c>
      <c r="E187" s="7">
        <v>801080.0</v>
      </c>
      <c r="F187" s="7">
        <v>21.56</v>
      </c>
      <c r="G187" s="7">
        <v>44840.0</v>
      </c>
      <c r="H187" s="3">
        <v>5.9</v>
      </c>
      <c r="I187" s="8">
        <v>2092844.0</v>
      </c>
      <c r="J187" s="3">
        <v>92311.1</v>
      </c>
      <c r="K187" s="3">
        <v>9.23111E10</v>
      </c>
      <c r="L187" s="3">
        <v>5329658.0</v>
      </c>
      <c r="M187" s="4">
        <v>5.329658E9</v>
      </c>
      <c r="N187" s="3">
        <v>217355.83</v>
      </c>
      <c r="O187" s="3">
        <v>460533.83</v>
      </c>
      <c r="P187" s="3">
        <v>256.74</v>
      </c>
      <c r="Q187" s="3">
        <v>121.17</v>
      </c>
      <c r="R187" s="3">
        <v>6.69640046E8</v>
      </c>
      <c r="S187" s="9">
        <v>1674.0</v>
      </c>
      <c r="T187" s="3">
        <v>19.0</v>
      </c>
      <c r="U187" s="3">
        <v>2887.17</v>
      </c>
      <c r="V187" s="3">
        <v>2017.0</v>
      </c>
    </row>
    <row r="188">
      <c r="A188" s="3">
        <v>187.0</v>
      </c>
      <c r="B188" s="4" t="s">
        <v>89</v>
      </c>
      <c r="C188" s="5" t="s">
        <v>90</v>
      </c>
      <c r="D188" s="6">
        <v>7833.0</v>
      </c>
      <c r="E188" s="7">
        <v>1310220.0</v>
      </c>
      <c r="F188" s="7">
        <v>21.65</v>
      </c>
      <c r="G188" s="7">
        <v>45040.0</v>
      </c>
      <c r="H188" s="3">
        <v>5.1</v>
      </c>
      <c r="I188" s="8">
        <v>2972097.0</v>
      </c>
      <c r="J188" s="3">
        <v>160785.0</v>
      </c>
      <c r="K188" s="3">
        <v>1.60785E11</v>
      </c>
      <c r="L188" s="3">
        <v>8624618.0</v>
      </c>
      <c r="M188" s="4">
        <v>8.624618E9</v>
      </c>
      <c r="N188" s="3">
        <v>225336.83</v>
      </c>
      <c r="O188" s="3">
        <v>440613.83</v>
      </c>
      <c r="P188" s="3">
        <v>231.16</v>
      </c>
      <c r="Q188" s="3">
        <v>118.22</v>
      </c>
      <c r="R188" s="3">
        <v>6.25062614E8</v>
      </c>
      <c r="S188" s="9">
        <v>3331.0</v>
      </c>
      <c r="T188" s="3">
        <v>13.3</v>
      </c>
      <c r="U188" s="3">
        <v>1327.15</v>
      </c>
      <c r="V188" s="3">
        <v>2017.0</v>
      </c>
    </row>
    <row r="189">
      <c r="A189" s="3">
        <v>188.0</v>
      </c>
      <c r="B189" s="4" t="s">
        <v>91</v>
      </c>
      <c r="C189" s="5" t="s">
        <v>92</v>
      </c>
      <c r="D189" s="6">
        <v>89503.0</v>
      </c>
      <c r="E189" s="7">
        <v>9207870.0</v>
      </c>
      <c r="F189" s="7">
        <v>28.9</v>
      </c>
      <c r="G189" s="7">
        <v>60100.0</v>
      </c>
      <c r="H189" s="3">
        <v>4.7</v>
      </c>
      <c r="I189" s="8">
        <v>1.9593849E7</v>
      </c>
      <c r="J189" s="3">
        <v>1603903.4</v>
      </c>
      <c r="K189" s="3">
        <v>1.6039034E12</v>
      </c>
      <c r="L189" s="3">
        <v>7.9678037E7</v>
      </c>
      <c r="M189" s="4">
        <v>7.9678037E10</v>
      </c>
      <c r="N189" s="3">
        <v>1610722.58</v>
      </c>
      <c r="O189" s="3">
        <v>2910894.0</v>
      </c>
      <c r="P189" s="3">
        <v>245.1</v>
      </c>
      <c r="Q189" s="3">
        <v>135.63</v>
      </c>
      <c r="R189" s="3">
        <v>4.737481755E9</v>
      </c>
      <c r="S189" s="9">
        <v>87836.0</v>
      </c>
      <c r="T189" s="3">
        <v>14.1</v>
      </c>
      <c r="U189" s="3">
        <v>3590.85</v>
      </c>
      <c r="V189" s="3">
        <v>2017.0</v>
      </c>
    </row>
    <row r="190">
      <c r="A190" s="3">
        <v>189.0</v>
      </c>
      <c r="B190" s="4" t="s">
        <v>93</v>
      </c>
      <c r="C190" s="5" t="s">
        <v>94</v>
      </c>
      <c r="D190" s="6">
        <v>10095.0</v>
      </c>
      <c r="E190" s="7">
        <v>5370640.0</v>
      </c>
      <c r="F190" s="7">
        <v>22.57</v>
      </c>
      <c r="G190" s="7">
        <v>46950.0</v>
      </c>
      <c r="H190" s="3">
        <v>5.0</v>
      </c>
      <c r="I190" s="8">
        <v>1.1665706E7</v>
      </c>
      <c r="J190" s="3">
        <v>641745.8</v>
      </c>
      <c r="K190" s="3">
        <v>6.417458E11</v>
      </c>
      <c r="L190" s="3">
        <v>2.9476074E7</v>
      </c>
      <c r="M190" s="4">
        <v>2.9476074E10</v>
      </c>
      <c r="N190" s="3">
        <v>746747.0</v>
      </c>
      <c r="O190" s="3">
        <v>1501795.25</v>
      </c>
      <c r="P190" s="3">
        <v>248.43</v>
      </c>
      <c r="Q190" s="3">
        <v>123.53</v>
      </c>
      <c r="R190" s="3">
        <v>2.226190303E9</v>
      </c>
      <c r="S190" s="9">
        <v>9420.0</v>
      </c>
      <c r="T190" s="3">
        <v>13.9</v>
      </c>
      <c r="U190" s="3">
        <v>2458.15</v>
      </c>
      <c r="V190" s="3">
        <v>2017.0</v>
      </c>
    </row>
    <row r="191">
      <c r="A191" s="3">
        <v>190.0</v>
      </c>
      <c r="B191" s="4" t="s">
        <v>95</v>
      </c>
      <c r="C191" s="5" t="s">
        <v>96</v>
      </c>
      <c r="D191" s="6">
        <v>4199.0</v>
      </c>
      <c r="E191" s="7">
        <v>1573000.0</v>
      </c>
      <c r="F191" s="7">
        <v>20.84</v>
      </c>
      <c r="G191" s="7">
        <v>43340.0</v>
      </c>
      <c r="H191" s="3">
        <v>4.2</v>
      </c>
      <c r="I191" s="8">
        <v>3933602.0</v>
      </c>
      <c r="J191" s="3">
        <v>190674.5</v>
      </c>
      <c r="K191" s="3">
        <v>1.906745E11</v>
      </c>
      <c r="L191" s="3">
        <v>8347989.0</v>
      </c>
      <c r="M191" s="4">
        <v>8.347989E9</v>
      </c>
      <c r="N191" s="3">
        <v>273898.08</v>
      </c>
      <c r="O191" s="3">
        <v>603896.17</v>
      </c>
      <c r="P191" s="3">
        <v>267.66</v>
      </c>
      <c r="Q191" s="3">
        <v>121.4</v>
      </c>
      <c r="R191" s="3">
        <v>8.79725084E8</v>
      </c>
      <c r="S191" s="9">
        <v>3678.0</v>
      </c>
      <c r="T191" s="3">
        <v>15.8</v>
      </c>
      <c r="U191" s="3">
        <v>1722.32</v>
      </c>
      <c r="V191" s="3">
        <v>2017.0</v>
      </c>
    </row>
    <row r="192">
      <c r="A192" s="3">
        <v>191.0</v>
      </c>
      <c r="B192" s="4" t="s">
        <v>97</v>
      </c>
      <c r="C192" s="5" t="s">
        <v>98</v>
      </c>
      <c r="D192" s="6">
        <v>13953.0</v>
      </c>
      <c r="E192" s="7">
        <v>1830790.0</v>
      </c>
      <c r="F192" s="7">
        <v>24.52</v>
      </c>
      <c r="G192" s="7">
        <v>51010.0</v>
      </c>
      <c r="H192" s="3">
        <v>4.1</v>
      </c>
      <c r="I192" s="8">
        <v>4147294.0</v>
      </c>
      <c r="J192" s="3">
        <v>222613.8</v>
      </c>
      <c r="K192" s="3">
        <v>2.226138E11</v>
      </c>
      <c r="L192" s="3">
        <v>1.183968E7</v>
      </c>
      <c r="M192" s="4">
        <v>1.183968E10</v>
      </c>
      <c r="N192" s="3">
        <v>388364.17</v>
      </c>
      <c r="O192" s="3">
        <v>680670.58</v>
      </c>
      <c r="P192" s="3">
        <v>216.55</v>
      </c>
      <c r="Q192" s="3">
        <v>123.56</v>
      </c>
      <c r="R192" s="3">
        <v>1.009209337E9</v>
      </c>
      <c r="S192" s="9">
        <v>6648.0</v>
      </c>
      <c r="T192" s="3">
        <v>13.2</v>
      </c>
      <c r="U192" s="3">
        <v>2530.43</v>
      </c>
      <c r="V192" s="3">
        <v>2017.0</v>
      </c>
    </row>
    <row r="193">
      <c r="A193" s="3">
        <v>192.0</v>
      </c>
      <c r="B193" s="4" t="s">
        <v>99</v>
      </c>
      <c r="C193" s="5" t="s">
        <v>100</v>
      </c>
      <c r="D193" s="6">
        <v>14138.0</v>
      </c>
      <c r="E193" s="7">
        <v>5781610.0</v>
      </c>
      <c r="F193" s="7">
        <v>23.44</v>
      </c>
      <c r="G193" s="7">
        <v>48760.0</v>
      </c>
      <c r="H193" s="3">
        <v>4.9</v>
      </c>
      <c r="I193" s="8">
        <v>1.2794679E7</v>
      </c>
      <c r="J193" s="3">
        <v>745011.3</v>
      </c>
      <c r="K193" s="3">
        <v>7.450113E11</v>
      </c>
      <c r="L193" s="3">
        <v>3.839715E7</v>
      </c>
      <c r="M193" s="4">
        <v>3.839715E10</v>
      </c>
      <c r="N193" s="3">
        <v>951410.5</v>
      </c>
      <c r="O193" s="3">
        <v>1842945.08</v>
      </c>
      <c r="P193" s="3">
        <v>234.16</v>
      </c>
      <c r="Q193" s="3">
        <v>120.88</v>
      </c>
      <c r="R193" s="3">
        <v>2.673354132E9</v>
      </c>
      <c r="S193" s="9">
        <v>14246.0</v>
      </c>
      <c r="T193" s="3">
        <v>12.5</v>
      </c>
      <c r="U193" s="3">
        <v>2676.34</v>
      </c>
      <c r="V193" s="3">
        <v>2017.0</v>
      </c>
    </row>
    <row r="194">
      <c r="A194" s="3">
        <v>193.0</v>
      </c>
      <c r="B194" s="4" t="s">
        <v>101</v>
      </c>
      <c r="C194" s="5" t="s">
        <v>102</v>
      </c>
      <c r="D194" s="6">
        <v>1180.0</v>
      </c>
      <c r="E194" s="7">
        <v>475910.0</v>
      </c>
      <c r="F194" s="7">
        <v>25.54</v>
      </c>
      <c r="G194" s="7">
        <v>53110.0</v>
      </c>
      <c r="H194" s="3">
        <v>4.4</v>
      </c>
      <c r="I194" s="8">
        <v>1056554.0</v>
      </c>
      <c r="J194" s="3">
        <v>57940.8</v>
      </c>
      <c r="K194" s="3">
        <v>5.79408E10</v>
      </c>
      <c r="L194" s="3">
        <v>3266663.0</v>
      </c>
      <c r="M194" s="4">
        <v>3.266663E9</v>
      </c>
      <c r="N194" s="3">
        <v>97101.58</v>
      </c>
      <c r="O194" s="3">
        <v>164410.42</v>
      </c>
      <c r="P194" s="3">
        <v>231.67</v>
      </c>
      <c r="Q194" s="3">
        <v>136.83</v>
      </c>
      <c r="R194" s="3">
        <v>2.69949378E8</v>
      </c>
      <c r="S194" s="9">
        <v>1069.0</v>
      </c>
      <c r="T194" s="3">
        <v>12.3</v>
      </c>
      <c r="U194" s="3">
        <v>2947.39</v>
      </c>
      <c r="V194" s="3">
        <v>2017.0</v>
      </c>
    </row>
    <row r="195">
      <c r="A195" s="3">
        <v>194.0</v>
      </c>
      <c r="B195" s="4" t="s">
        <v>103</v>
      </c>
      <c r="C195" s="5" t="s">
        <v>104</v>
      </c>
      <c r="D195" s="6">
        <v>3916.0</v>
      </c>
      <c r="E195" s="7">
        <v>2009460.0</v>
      </c>
      <c r="F195" s="7">
        <v>20.31</v>
      </c>
      <c r="G195" s="7">
        <v>42240.0</v>
      </c>
      <c r="H195" s="3">
        <v>4.3</v>
      </c>
      <c r="I195" s="8">
        <v>5027102.0</v>
      </c>
      <c r="J195" s="3">
        <v>223044.9</v>
      </c>
      <c r="K195" s="3">
        <v>2.230449E11</v>
      </c>
      <c r="L195" s="3">
        <v>9793497.0</v>
      </c>
      <c r="M195" s="4">
        <v>9.793497E9</v>
      </c>
      <c r="N195" s="3">
        <v>337213.17</v>
      </c>
      <c r="O195" s="3">
        <v>719977.33</v>
      </c>
      <c r="P195" s="3">
        <v>263.47</v>
      </c>
      <c r="Q195" s="3">
        <v>123.4</v>
      </c>
      <c r="R195" s="3">
        <v>1.066150932E9</v>
      </c>
      <c r="S195" s="9">
        <v>2931.0</v>
      </c>
      <c r="T195" s="3">
        <v>15.4</v>
      </c>
      <c r="U195" s="3">
        <v>1576.26</v>
      </c>
      <c r="V195" s="3">
        <v>2017.0</v>
      </c>
    </row>
    <row r="196">
      <c r="A196" s="3">
        <v>195.0</v>
      </c>
      <c r="B196" s="4" t="s">
        <v>105</v>
      </c>
      <c r="C196" s="5" t="s">
        <v>106</v>
      </c>
      <c r="D196" s="6">
        <v>943.0</v>
      </c>
      <c r="E196" s="7">
        <v>419470.0</v>
      </c>
      <c r="F196" s="7">
        <v>19.6</v>
      </c>
      <c r="G196" s="7">
        <v>40770.0</v>
      </c>
      <c r="H196" s="3">
        <v>3.2</v>
      </c>
      <c r="I196" s="8">
        <v>873732.0</v>
      </c>
      <c r="J196" s="3">
        <v>50299.4</v>
      </c>
      <c r="K196" s="3">
        <v>5.02994E10</v>
      </c>
      <c r="L196" s="3">
        <v>1828426.0</v>
      </c>
      <c r="M196" s="4">
        <v>1.828426E9</v>
      </c>
      <c r="N196" s="3">
        <v>41316.17</v>
      </c>
      <c r="O196" s="3">
        <v>93258.5</v>
      </c>
      <c r="P196" s="3">
        <v>283.61</v>
      </c>
      <c r="Q196" s="3">
        <v>125.65</v>
      </c>
      <c r="R196" s="3">
        <v>1.40613366E8</v>
      </c>
      <c r="S196" s="9">
        <v>1356.0</v>
      </c>
      <c r="T196" s="3">
        <v>12.8</v>
      </c>
      <c r="U196" s="3">
        <v>1326.7</v>
      </c>
      <c r="V196" s="3">
        <v>2017.0</v>
      </c>
    </row>
    <row r="197">
      <c r="A197" s="3">
        <v>196.0</v>
      </c>
      <c r="B197" s="4" t="s">
        <v>107</v>
      </c>
      <c r="C197" s="5" t="s">
        <v>108</v>
      </c>
      <c r="D197" s="6">
        <v>8309.0</v>
      </c>
      <c r="E197" s="7">
        <v>2915750.0</v>
      </c>
      <c r="F197" s="7">
        <v>20.94</v>
      </c>
      <c r="G197" s="7">
        <v>43550.0</v>
      </c>
      <c r="H197" s="3">
        <v>3.8</v>
      </c>
      <c r="I197" s="8">
        <v>6714748.0</v>
      </c>
      <c r="J197" s="3">
        <v>349837.7</v>
      </c>
      <c r="K197" s="3">
        <v>3.498377E11</v>
      </c>
      <c r="L197" s="3">
        <v>1.3893728E7</v>
      </c>
      <c r="M197" s="4">
        <v>1.3893728E10</v>
      </c>
      <c r="N197" s="3">
        <v>512908.5</v>
      </c>
      <c r="O197" s="3">
        <v>1047057.58</v>
      </c>
      <c r="P197" s="3">
        <v>257.8</v>
      </c>
      <c r="Q197" s="3">
        <v>126.28</v>
      </c>
      <c r="R197" s="3">
        <v>1.586711088E9</v>
      </c>
      <c r="S197" s="9">
        <v>6326.0</v>
      </c>
      <c r="T197" s="3">
        <v>15.0</v>
      </c>
      <c r="U197" s="3">
        <v>1744.34</v>
      </c>
      <c r="V197" s="3">
        <v>2017.0</v>
      </c>
    </row>
    <row r="198">
      <c r="A198" s="3">
        <v>197.0</v>
      </c>
      <c r="B198" s="4" t="s">
        <v>109</v>
      </c>
      <c r="C198" s="5" t="s">
        <v>110</v>
      </c>
      <c r="D198" s="6">
        <v>23548.0</v>
      </c>
      <c r="E198" s="7">
        <v>1.189088E7</v>
      </c>
      <c r="F198" s="7">
        <v>23.42</v>
      </c>
      <c r="G198" s="7">
        <v>48700.0</v>
      </c>
      <c r="H198" s="3">
        <v>4.3</v>
      </c>
      <c r="I198" s="8">
        <v>2.8291024E7</v>
      </c>
      <c r="J198" s="3">
        <v>1677110.9</v>
      </c>
      <c r="K198" s="3">
        <v>1.6771109E12</v>
      </c>
      <c r="L198" s="3">
        <v>5.3612926E7</v>
      </c>
      <c r="M198" s="4">
        <v>5.3612926E10</v>
      </c>
      <c r="N198" s="3">
        <v>1646209.17</v>
      </c>
      <c r="O198" s="3">
        <v>3921277.5</v>
      </c>
      <c r="P198" s="3">
        <v>293.86</v>
      </c>
      <c r="Q198" s="3">
        <v>123.37</v>
      </c>
      <c r="R198" s="3">
        <v>5.80515202E9</v>
      </c>
      <c r="S198" s="9">
        <v>19344.0</v>
      </c>
      <c r="T198" s="3">
        <v>14.7</v>
      </c>
      <c r="U198" s="3">
        <v>1348.2</v>
      </c>
      <c r="V198" s="3">
        <v>2017.0</v>
      </c>
    </row>
    <row r="199">
      <c r="A199" s="3">
        <v>198.0</v>
      </c>
      <c r="B199" s="4" t="s">
        <v>111</v>
      </c>
      <c r="C199" s="5" t="s">
        <v>112</v>
      </c>
      <c r="D199" s="6">
        <v>2852.0</v>
      </c>
      <c r="E199" s="7">
        <v>1410670.0</v>
      </c>
      <c r="F199" s="7">
        <v>22.33</v>
      </c>
      <c r="G199" s="7">
        <v>46460.0</v>
      </c>
      <c r="H199" s="3">
        <v>3.3</v>
      </c>
      <c r="I199" s="8">
        <v>3103540.0</v>
      </c>
      <c r="J199" s="3">
        <v>168058.4</v>
      </c>
      <c r="K199" s="3">
        <v>1.680584E11</v>
      </c>
      <c r="L199" s="3">
        <v>7882783.0</v>
      </c>
      <c r="M199" s="4">
        <v>7.882783E9</v>
      </c>
      <c r="N199" s="3">
        <v>82772.08</v>
      </c>
      <c r="O199" s="3">
        <v>206298.67</v>
      </c>
      <c r="P199" s="3">
        <v>288.23</v>
      </c>
      <c r="Q199" s="3">
        <v>115.64</v>
      </c>
      <c r="R199" s="3">
        <v>2.86288642E8</v>
      </c>
      <c r="S199" s="9">
        <v>2754.0</v>
      </c>
      <c r="T199" s="3">
        <v>9.7</v>
      </c>
      <c r="U199" s="3">
        <v>1271.08</v>
      </c>
      <c r="V199" s="3">
        <v>2017.0</v>
      </c>
    </row>
    <row r="200">
      <c r="A200" s="3">
        <v>199.0</v>
      </c>
      <c r="B200" s="4" t="s">
        <v>113</v>
      </c>
      <c r="C200" s="5" t="s">
        <v>114</v>
      </c>
      <c r="D200" s="6">
        <v>6067.0</v>
      </c>
      <c r="E200" s="7">
        <v>3789910.0</v>
      </c>
      <c r="F200" s="7">
        <v>25.95</v>
      </c>
      <c r="G200" s="7">
        <v>53980.0</v>
      </c>
      <c r="H200" s="3">
        <v>3.7</v>
      </c>
      <c r="I200" s="8">
        <v>8471011.0</v>
      </c>
      <c r="J200" s="3">
        <v>509892.8</v>
      </c>
      <c r="K200" s="3">
        <v>5.098928E11</v>
      </c>
      <c r="L200" s="3">
        <v>2.2202326E7</v>
      </c>
      <c r="M200" s="4">
        <v>2.2202326E10</v>
      </c>
      <c r="N200" s="3">
        <v>367230.5</v>
      </c>
      <c r="O200" s="3">
        <v>775548.08</v>
      </c>
      <c r="P200" s="3">
        <v>253.14</v>
      </c>
      <c r="Q200" s="3">
        <v>119.87</v>
      </c>
      <c r="R200" s="3">
        <v>1.115536652E9</v>
      </c>
      <c r="S200" s="9">
        <v>5628.0</v>
      </c>
      <c r="T200" s="3">
        <v>10.7</v>
      </c>
      <c r="U200" s="3">
        <v>1419.83</v>
      </c>
      <c r="V200" s="3">
        <v>2017.0</v>
      </c>
    </row>
    <row r="201">
      <c r="A201" s="3">
        <v>200.0</v>
      </c>
      <c r="B201" s="4" t="s">
        <v>115</v>
      </c>
      <c r="C201" s="5" t="s">
        <v>116</v>
      </c>
      <c r="D201" s="6">
        <v>1225.0</v>
      </c>
      <c r="E201" s="7">
        <v>305110.0</v>
      </c>
      <c r="F201" s="7">
        <v>23.48</v>
      </c>
      <c r="G201" s="7">
        <v>48840.0</v>
      </c>
      <c r="H201" s="3">
        <v>3.0</v>
      </c>
      <c r="I201" s="8">
        <v>625132.0</v>
      </c>
      <c r="J201" s="3">
        <v>32246.9</v>
      </c>
      <c r="K201" s="3">
        <v>3.22469E10</v>
      </c>
      <c r="L201" s="3">
        <v>3157314.0</v>
      </c>
      <c r="M201" s="4">
        <v>3.157314E9</v>
      </c>
      <c r="N201" s="3">
        <v>42087.17</v>
      </c>
      <c r="O201" s="3">
        <v>76558.33</v>
      </c>
      <c r="P201" s="3">
        <v>223.67</v>
      </c>
      <c r="Q201" s="3">
        <v>122.96</v>
      </c>
      <c r="R201" s="3">
        <v>1.12961944E8</v>
      </c>
      <c r="S201" s="9">
        <v>961.0</v>
      </c>
      <c r="T201" s="3">
        <v>10.8</v>
      </c>
      <c r="U201" s="3">
        <v>2921.29</v>
      </c>
      <c r="V201" s="3">
        <v>2017.0</v>
      </c>
    </row>
    <row r="202">
      <c r="A202" s="3">
        <v>201.0</v>
      </c>
      <c r="B202" s="4" t="s">
        <v>117</v>
      </c>
      <c r="C202" s="5" t="s">
        <v>118</v>
      </c>
      <c r="D202" s="6">
        <v>21112.0</v>
      </c>
      <c r="E202" s="7">
        <v>3186610.0</v>
      </c>
      <c r="F202" s="7">
        <v>27.63</v>
      </c>
      <c r="G202" s="7">
        <v>57480.0</v>
      </c>
      <c r="H202" s="3">
        <v>4.7</v>
      </c>
      <c r="I202" s="8">
        <v>7427951.0</v>
      </c>
      <c r="J202" s="3">
        <v>519942.9</v>
      </c>
      <c r="K202" s="3">
        <v>5.199429E11</v>
      </c>
      <c r="L202" s="3">
        <v>2.3995147E7</v>
      </c>
      <c r="M202" s="4">
        <v>2.3995147E10</v>
      </c>
      <c r="N202" s="3">
        <v>520497.58</v>
      </c>
      <c r="O202" s="3">
        <v>929485.67</v>
      </c>
      <c r="P202" s="3">
        <v>218.34</v>
      </c>
      <c r="Q202" s="3">
        <v>122.27</v>
      </c>
      <c r="R202" s="3">
        <v>1.363774904E9</v>
      </c>
      <c r="S202" s="9">
        <v>14288.0</v>
      </c>
      <c r="T202" s="3">
        <v>11.0</v>
      </c>
      <c r="U202" s="3">
        <v>1667.85</v>
      </c>
      <c r="V202" s="3">
        <v>2017.0</v>
      </c>
    </row>
    <row r="203">
      <c r="A203" s="3">
        <v>202.0</v>
      </c>
      <c r="B203" s="4" t="s">
        <v>119</v>
      </c>
      <c r="C203" s="5" t="s">
        <v>120</v>
      </c>
      <c r="D203" s="6">
        <v>5027.0</v>
      </c>
      <c r="E203" s="7">
        <v>2825170.0</v>
      </c>
      <c r="F203" s="7">
        <v>22.24</v>
      </c>
      <c r="G203" s="7">
        <v>46270.0</v>
      </c>
      <c r="H203" s="3">
        <v>3.3</v>
      </c>
      <c r="I203" s="8">
        <v>5793147.0</v>
      </c>
      <c r="J203" s="3">
        <v>318364.2</v>
      </c>
      <c r="K203" s="3">
        <v>3.183642E11</v>
      </c>
      <c r="L203" s="3">
        <v>1.8138414E7</v>
      </c>
      <c r="M203" s="4">
        <v>1.8138414E10</v>
      </c>
      <c r="N203" s="3">
        <v>343582.08</v>
      </c>
      <c r="O203" s="3">
        <v>691634.67</v>
      </c>
      <c r="P203" s="3">
        <v>212.83</v>
      </c>
      <c r="Q203" s="3">
        <v>105.73</v>
      </c>
      <c r="R203" s="3">
        <v>8.7750614E8</v>
      </c>
      <c r="S203" s="9">
        <v>5525.0</v>
      </c>
      <c r="T203" s="3">
        <v>11.3</v>
      </c>
      <c r="U203" s="3">
        <v>2192.14</v>
      </c>
      <c r="V203" s="3">
        <v>2017.0</v>
      </c>
    </row>
    <row r="204">
      <c r="A204" s="3">
        <v>203.0</v>
      </c>
      <c r="B204" s="4" t="s">
        <v>121</v>
      </c>
      <c r="C204" s="5" t="s">
        <v>122</v>
      </c>
      <c r="D204" s="6">
        <v>1309.0</v>
      </c>
      <c r="E204" s="7">
        <v>688530.0</v>
      </c>
      <c r="F204" s="7">
        <v>19.9</v>
      </c>
      <c r="G204" s="7">
        <v>41400.0</v>
      </c>
      <c r="H204" s="3">
        <v>5.2</v>
      </c>
      <c r="I204" s="8">
        <v>1818683.0</v>
      </c>
      <c r="J204" s="3">
        <v>74799.5</v>
      </c>
      <c r="K204" s="3">
        <v>7.47995E10</v>
      </c>
      <c r="L204" s="3">
        <v>5092879.0</v>
      </c>
      <c r="M204" s="4">
        <v>5.092879E9</v>
      </c>
      <c r="N204" s="3">
        <v>171913.42</v>
      </c>
      <c r="O204" s="3">
        <v>340307.67</v>
      </c>
      <c r="P204" s="3">
        <v>233.24</v>
      </c>
      <c r="Q204" s="3">
        <v>117.83</v>
      </c>
      <c r="R204" s="3">
        <v>4.81164574E8</v>
      </c>
      <c r="S204" s="9">
        <v>1657.0</v>
      </c>
      <c r="T204" s="3">
        <v>18.5</v>
      </c>
      <c r="U204" s="3">
        <v>2591.94</v>
      </c>
      <c r="V204" s="3">
        <v>2017.0</v>
      </c>
    </row>
    <row r="205">
      <c r="A205" s="3">
        <v>204.0</v>
      </c>
      <c r="B205" s="4" t="s">
        <v>123</v>
      </c>
      <c r="C205" s="5" t="s">
        <v>124</v>
      </c>
      <c r="D205" s="6">
        <v>873.0</v>
      </c>
      <c r="E205" s="7">
        <v>267980.0</v>
      </c>
      <c r="F205" s="7">
        <v>22.91</v>
      </c>
      <c r="G205" s="7">
        <v>47650.0</v>
      </c>
      <c r="H205" s="3">
        <v>4.2</v>
      </c>
      <c r="I205" s="8">
        <v>579994.0</v>
      </c>
      <c r="J205" s="3">
        <v>36863.7</v>
      </c>
      <c r="K205" s="3">
        <v>3.68637E10</v>
      </c>
      <c r="L205" s="3">
        <v>1649550.0</v>
      </c>
      <c r="M205" s="4">
        <v>1.64955E9</v>
      </c>
      <c r="N205" s="3">
        <v>14101.67</v>
      </c>
      <c r="O205" s="3">
        <v>32838.5</v>
      </c>
      <c r="P205" s="3">
        <v>276.51</v>
      </c>
      <c r="Q205" s="3">
        <v>118.74</v>
      </c>
      <c r="R205" s="3">
        <v>4.6791729E7</v>
      </c>
      <c r="S205" s="9">
        <v>698.0</v>
      </c>
      <c r="T205" s="3">
        <v>10.8</v>
      </c>
      <c r="U205" s="3">
        <v>1480.26</v>
      </c>
      <c r="V205" s="3">
        <v>2017.0</v>
      </c>
    </row>
    <row r="206">
      <c r="A206" s="3">
        <v>205.0</v>
      </c>
      <c r="B206" s="4" t="s">
        <v>23</v>
      </c>
      <c r="C206" s="5" t="s">
        <v>24</v>
      </c>
      <c r="D206" s="6">
        <v>1940.0</v>
      </c>
      <c r="E206" s="7">
        <v>323500.0</v>
      </c>
      <c r="F206" s="7">
        <v>27.26</v>
      </c>
      <c r="G206" s="7">
        <v>56710.0</v>
      </c>
      <c r="H206" s="3">
        <v>6.9</v>
      </c>
      <c r="I206" s="8">
        <v>742575.0</v>
      </c>
      <c r="J206" s="3">
        <v>50727.7</v>
      </c>
      <c r="K206" s="3">
        <v>5.07277E10</v>
      </c>
      <c r="L206" s="14">
        <v>896921.0</v>
      </c>
      <c r="M206" s="4">
        <v>8.96921E8</v>
      </c>
      <c r="N206" s="3">
        <v>34647.67</v>
      </c>
      <c r="O206" s="3">
        <v>82326.25</v>
      </c>
      <c r="P206" s="3">
        <v>422.07</v>
      </c>
      <c r="Q206" s="3">
        <v>177.63</v>
      </c>
      <c r="R206" s="3">
        <v>1.75483424E8</v>
      </c>
      <c r="S206" s="9">
        <v>1826.0</v>
      </c>
      <c r="T206" s="3">
        <v>9.9</v>
      </c>
      <c r="U206" s="3">
        <v>3015.01</v>
      </c>
      <c r="V206" s="3">
        <v>2016.0</v>
      </c>
    </row>
    <row r="207">
      <c r="A207" s="3">
        <v>206.0</v>
      </c>
      <c r="B207" s="4" t="s">
        <v>25</v>
      </c>
      <c r="C207" s="5" t="s">
        <v>26</v>
      </c>
      <c r="D207" s="6">
        <v>4111.0</v>
      </c>
      <c r="E207" s="7">
        <v>1912990.0</v>
      </c>
      <c r="F207" s="7">
        <v>20.44</v>
      </c>
      <c r="G207" s="7">
        <v>42510.0</v>
      </c>
      <c r="H207" s="3">
        <v>5.8</v>
      </c>
      <c r="I207" s="8">
        <v>4866824.0</v>
      </c>
      <c r="J207" s="3">
        <v>207368.4</v>
      </c>
      <c r="K207" s="3">
        <v>2.073684E11</v>
      </c>
      <c r="L207" s="14">
        <v>1.0355317E7</v>
      </c>
      <c r="M207" s="4">
        <v>1.0355317E10</v>
      </c>
      <c r="N207" s="3">
        <v>399727.75</v>
      </c>
      <c r="O207" s="3">
        <v>850804.08</v>
      </c>
      <c r="P207" s="3">
        <v>261.6</v>
      </c>
      <c r="Q207" s="3">
        <v>122.91</v>
      </c>
      <c r="R207" s="3">
        <v>1.25483532E9</v>
      </c>
      <c r="S207" s="9">
        <v>3489.0</v>
      </c>
      <c r="T207" s="3">
        <v>17.2</v>
      </c>
      <c r="U207" s="3">
        <v>1726.87</v>
      </c>
      <c r="V207" s="3">
        <v>2016.0</v>
      </c>
    </row>
    <row r="208">
      <c r="A208" s="3">
        <v>207.0</v>
      </c>
      <c r="B208" s="4" t="s">
        <v>27</v>
      </c>
      <c r="C208" s="5" t="s">
        <v>28</v>
      </c>
      <c r="D208" s="6">
        <v>2463.0</v>
      </c>
      <c r="E208" s="7">
        <v>1191320.0</v>
      </c>
      <c r="F208" s="7">
        <v>19.03</v>
      </c>
      <c r="G208" s="7">
        <v>39590.0</v>
      </c>
      <c r="H208" s="3">
        <v>4.0</v>
      </c>
      <c r="I208" s="8">
        <v>2991815.0</v>
      </c>
      <c r="J208" s="3">
        <v>119152.4</v>
      </c>
      <c r="K208" s="3">
        <v>1.191524E11</v>
      </c>
      <c r="L208" s="14">
        <v>9430833.0</v>
      </c>
      <c r="M208" s="4">
        <v>9.430833E9</v>
      </c>
      <c r="N208" s="3">
        <v>191636.25</v>
      </c>
      <c r="O208" s="3">
        <v>426068.5</v>
      </c>
      <c r="P208" s="3">
        <v>251.25</v>
      </c>
      <c r="Q208" s="3">
        <v>113.01</v>
      </c>
      <c r="R208" s="3">
        <v>5.77775082E8</v>
      </c>
      <c r="S208" s="9">
        <v>2394.0</v>
      </c>
      <c r="T208" s="3">
        <v>17.2</v>
      </c>
      <c r="U208" s="3">
        <v>2311.24</v>
      </c>
      <c r="V208" s="3">
        <v>2016.0</v>
      </c>
    </row>
    <row r="209">
      <c r="A209" s="3">
        <v>208.0</v>
      </c>
      <c r="B209" s="4" t="s">
        <v>29</v>
      </c>
      <c r="C209" s="5" t="s">
        <v>30</v>
      </c>
      <c r="D209" s="6">
        <v>9707.0</v>
      </c>
      <c r="E209" s="7">
        <v>2652990.0</v>
      </c>
      <c r="F209" s="7">
        <v>22.26</v>
      </c>
      <c r="G209" s="7">
        <v>46290.0</v>
      </c>
      <c r="H209" s="3">
        <v>5.4</v>
      </c>
      <c r="I209" s="8">
        <v>6944767.0</v>
      </c>
      <c r="J209" s="3">
        <v>313081.4</v>
      </c>
      <c r="K209" s="3">
        <v>3.130814E11</v>
      </c>
      <c r="L209" s="14">
        <v>1.5019709E7</v>
      </c>
      <c r="M209" s="4">
        <v>1.5019709E10</v>
      </c>
      <c r="N209" s="3">
        <v>427060.92</v>
      </c>
      <c r="O209" s="3">
        <v>960104.67</v>
      </c>
      <c r="P209" s="3">
        <v>273.62</v>
      </c>
      <c r="Q209" s="3">
        <v>121.71</v>
      </c>
      <c r="R209" s="3">
        <v>1.402230493E9</v>
      </c>
      <c r="S209" s="9">
        <v>6942.0</v>
      </c>
      <c r="T209" s="3">
        <v>16.4</v>
      </c>
      <c r="U209" s="3">
        <v>1862.98</v>
      </c>
      <c r="V209" s="3">
        <v>2016.0</v>
      </c>
    </row>
    <row r="210">
      <c r="A210" s="3">
        <v>209.0</v>
      </c>
      <c r="B210" s="4" t="s">
        <v>31</v>
      </c>
      <c r="C210" s="5" t="s">
        <v>32</v>
      </c>
      <c r="D210" s="6">
        <v>118142.0</v>
      </c>
      <c r="E210" s="7">
        <v>1.596658E7</v>
      </c>
      <c r="F210" s="7">
        <v>27.33</v>
      </c>
      <c r="G210" s="7">
        <v>56840.0</v>
      </c>
      <c r="H210" s="3">
        <v>5.5</v>
      </c>
      <c r="I210" s="8">
        <v>3.9149186E7</v>
      </c>
      <c r="J210" s="3">
        <v>2569634.0</v>
      </c>
      <c r="K210" s="3">
        <v>2.569634E12</v>
      </c>
      <c r="L210" s="14">
        <v>1.55191714E8</v>
      </c>
      <c r="M210" s="4">
        <v>1.55191714E11</v>
      </c>
      <c r="N210" s="3">
        <v>2093561.83</v>
      </c>
      <c r="O210" s="3">
        <v>4340042.08</v>
      </c>
      <c r="P210" s="3">
        <v>288.09</v>
      </c>
      <c r="Q210" s="3">
        <v>138.97</v>
      </c>
      <c r="R210" s="3">
        <v>7.237700086E9</v>
      </c>
      <c r="S210" s="9">
        <v>42351.0</v>
      </c>
      <c r="T210" s="3">
        <v>14.4</v>
      </c>
      <c r="U210" s="3">
        <v>2897.29</v>
      </c>
      <c r="V210" s="3">
        <v>2016.0</v>
      </c>
    </row>
    <row r="211">
      <c r="A211" s="3">
        <v>210.0</v>
      </c>
      <c r="B211" s="4" t="s">
        <v>33</v>
      </c>
      <c r="C211" s="5" t="s">
        <v>34</v>
      </c>
      <c r="D211" s="6">
        <v>10550.0</v>
      </c>
      <c r="E211" s="7">
        <v>2507680.0</v>
      </c>
      <c r="F211" s="7">
        <v>25.34</v>
      </c>
      <c r="G211" s="7">
        <v>52710.0</v>
      </c>
      <c r="H211" s="3">
        <v>3.2</v>
      </c>
      <c r="I211" s="8">
        <v>5543844.0</v>
      </c>
      <c r="J211" s="3">
        <v>329911.7</v>
      </c>
      <c r="K211" s="3">
        <v>3.299117E11</v>
      </c>
      <c r="L211" s="14">
        <v>1.2887859E7</v>
      </c>
      <c r="M211" s="4">
        <v>1.2887859E10</v>
      </c>
      <c r="N211" s="3">
        <v>225333.5</v>
      </c>
      <c r="O211" s="3">
        <v>475690.33</v>
      </c>
      <c r="P211" s="3">
        <v>269.25</v>
      </c>
      <c r="Q211" s="3">
        <v>127.54</v>
      </c>
      <c r="R211" s="3">
        <v>7.28042703E8</v>
      </c>
      <c r="S211" s="9">
        <v>7656.0</v>
      </c>
      <c r="T211" s="3">
        <v>11.0</v>
      </c>
      <c r="U211" s="3">
        <v>1541.12</v>
      </c>
      <c r="V211" s="3">
        <v>2016.0</v>
      </c>
    </row>
    <row r="212">
      <c r="A212" s="3">
        <v>211.0</v>
      </c>
      <c r="B212" s="4" t="s">
        <v>35</v>
      </c>
      <c r="C212" s="5" t="s">
        <v>36</v>
      </c>
      <c r="D212" s="6">
        <v>3902.0</v>
      </c>
      <c r="E212" s="7">
        <v>1666280.0</v>
      </c>
      <c r="F212" s="7">
        <v>27.87</v>
      </c>
      <c r="G212" s="7">
        <v>57960.0</v>
      </c>
      <c r="H212" s="3">
        <v>5.1</v>
      </c>
      <c r="I212" s="8">
        <v>3579830.0</v>
      </c>
      <c r="J212" s="3">
        <v>263670.3</v>
      </c>
      <c r="K212" s="3">
        <v>2.636703E11</v>
      </c>
      <c r="L212" s="14">
        <v>1.565942E7</v>
      </c>
      <c r="M212" s="4">
        <v>1.565942E10</v>
      </c>
      <c r="N212" s="3">
        <v>244926.75</v>
      </c>
      <c r="O212" s="3">
        <v>431597.42</v>
      </c>
      <c r="P212" s="3">
        <v>233.24</v>
      </c>
      <c r="Q212" s="3">
        <v>132.36</v>
      </c>
      <c r="R212" s="3">
        <v>6.85510011E8</v>
      </c>
      <c r="S212" s="9">
        <v>3236.0</v>
      </c>
      <c r="T212" s="3">
        <v>9.9</v>
      </c>
      <c r="U212" s="3">
        <v>1076.59</v>
      </c>
      <c r="V212" s="3">
        <v>2016.0</v>
      </c>
    </row>
    <row r="213">
      <c r="A213" s="3">
        <v>212.0</v>
      </c>
      <c r="B213" s="4" t="s">
        <v>37</v>
      </c>
      <c r="C213" s="5" t="s">
        <v>38</v>
      </c>
      <c r="D213" s="6">
        <v>8350.0</v>
      </c>
      <c r="E213" s="7">
        <v>702380.0</v>
      </c>
      <c r="F213" s="7">
        <v>39.88</v>
      </c>
      <c r="G213" s="7">
        <v>82950.0</v>
      </c>
      <c r="H213" s="3">
        <v>6.1</v>
      </c>
      <c r="I213" s="8">
        <v>687576.0</v>
      </c>
      <c r="J213" s="3">
        <v>129648.6</v>
      </c>
      <c r="K213" s="3">
        <v>1.296486E11</v>
      </c>
      <c r="L213" s="14">
        <v>7404521.0</v>
      </c>
      <c r="M213" s="4">
        <v>7.404521E9</v>
      </c>
      <c r="N213" s="3">
        <v>75818.83</v>
      </c>
      <c r="O213" s="3">
        <v>134625.42</v>
      </c>
      <c r="P213" s="3">
        <v>231.29</v>
      </c>
      <c r="Q213" s="3">
        <v>130.26</v>
      </c>
      <c r="R213" s="3">
        <v>2.1043641E8</v>
      </c>
      <c r="S213" s="9">
        <v>8314.0</v>
      </c>
      <c r="T213" s="3">
        <v>18.5</v>
      </c>
      <c r="U213" s="3">
        <v>5505.52</v>
      </c>
      <c r="V213" s="3">
        <v>2016.0</v>
      </c>
    </row>
    <row r="214">
      <c r="A214" s="3">
        <v>213.0</v>
      </c>
      <c r="B214" s="4" t="s">
        <v>39</v>
      </c>
      <c r="C214" s="5" t="s">
        <v>40</v>
      </c>
      <c r="D214" s="6">
        <v>1070.0</v>
      </c>
      <c r="E214" s="7">
        <v>440760.0</v>
      </c>
      <c r="F214" s="7">
        <v>24.48</v>
      </c>
      <c r="G214" s="7">
        <v>50930.0</v>
      </c>
      <c r="H214" s="3">
        <v>4.5</v>
      </c>
      <c r="I214" s="8">
        <v>949989.0</v>
      </c>
      <c r="J214" s="3">
        <v>69355.0</v>
      </c>
      <c r="K214" s="3">
        <v>6.9355E10</v>
      </c>
      <c r="L214" s="14">
        <v>3522405.0</v>
      </c>
      <c r="M214" s="4">
        <v>3.522405E9</v>
      </c>
      <c r="N214" s="3">
        <v>71098.92</v>
      </c>
      <c r="O214" s="3">
        <v>147558.92</v>
      </c>
      <c r="P214" s="3">
        <v>258.66</v>
      </c>
      <c r="Q214" s="3">
        <v>124.63</v>
      </c>
      <c r="R214" s="3">
        <v>2.20683314E8</v>
      </c>
      <c r="S214" s="9">
        <v>1170.0</v>
      </c>
      <c r="T214" s="3">
        <v>11.8</v>
      </c>
      <c r="U214" s="3">
        <v>2543.66</v>
      </c>
      <c r="V214" s="3">
        <v>2016.0</v>
      </c>
    </row>
    <row r="215">
      <c r="A215" s="3">
        <v>214.0</v>
      </c>
      <c r="B215" s="4" t="s">
        <v>41</v>
      </c>
      <c r="C215" s="5" t="s">
        <v>42</v>
      </c>
      <c r="D215" s="6">
        <v>33559.0</v>
      </c>
      <c r="E215" s="7">
        <v>8222030.0</v>
      </c>
      <c r="F215" s="7">
        <v>21.18</v>
      </c>
      <c r="G215" s="7">
        <v>44050.0</v>
      </c>
      <c r="H215" s="3">
        <v>4.8</v>
      </c>
      <c r="I215" s="8">
        <v>2.0627237E7</v>
      </c>
      <c r="J215" s="3">
        <v>953352.5</v>
      </c>
      <c r="K215" s="3">
        <v>9.533525E11</v>
      </c>
      <c r="L215" s="14">
        <v>3.8507524E7</v>
      </c>
      <c r="M215" s="4">
        <v>3.8507524E10</v>
      </c>
      <c r="N215" s="3">
        <v>1870739.08</v>
      </c>
      <c r="O215" s="3">
        <v>3454529.67</v>
      </c>
      <c r="P215" s="3">
        <v>232.38</v>
      </c>
      <c r="Q215" s="3">
        <v>125.84</v>
      </c>
      <c r="R215" s="3">
        <v>5.216754147E9</v>
      </c>
      <c r="S215" s="9">
        <v>21575.0</v>
      </c>
      <c r="T215" s="3">
        <v>14.8</v>
      </c>
      <c r="U215" s="3">
        <v>1281.85</v>
      </c>
      <c r="V215" s="3">
        <v>2016.0</v>
      </c>
    </row>
    <row r="216">
      <c r="A216" s="3">
        <v>215.0</v>
      </c>
      <c r="B216" s="4" t="s">
        <v>43</v>
      </c>
      <c r="C216" s="5" t="s">
        <v>44</v>
      </c>
      <c r="D216" s="6">
        <v>12909.0</v>
      </c>
      <c r="E216" s="7">
        <v>4214410.0</v>
      </c>
      <c r="F216" s="7">
        <v>22.38</v>
      </c>
      <c r="G216" s="7">
        <v>46540.0</v>
      </c>
      <c r="H216" s="3">
        <v>5.4</v>
      </c>
      <c r="I216" s="8">
        <v>1.0308442E7</v>
      </c>
      <c r="J216" s="3">
        <v>547546.7</v>
      </c>
      <c r="K216" s="3">
        <v>5.475467E11</v>
      </c>
      <c r="L216" s="14">
        <v>2.1606561E7</v>
      </c>
      <c r="M216" s="4">
        <v>2.1606561E10</v>
      </c>
      <c r="N216" s="3">
        <v>800670.0</v>
      </c>
      <c r="O216" s="3">
        <v>1733473.08</v>
      </c>
      <c r="P216" s="3">
        <v>277.17</v>
      </c>
      <c r="Q216" s="3">
        <v>128.02</v>
      </c>
      <c r="R216" s="3">
        <v>2.663017763E9</v>
      </c>
      <c r="S216" s="9">
        <v>8792.0</v>
      </c>
      <c r="T216" s="3">
        <v>16.1</v>
      </c>
      <c r="U216" s="3">
        <v>1142.55</v>
      </c>
      <c r="V216" s="3">
        <v>2016.0</v>
      </c>
    </row>
    <row r="217">
      <c r="A217" s="3">
        <v>216.0</v>
      </c>
      <c r="B217" s="4" t="s">
        <v>45</v>
      </c>
      <c r="C217" s="5" t="s">
        <v>46</v>
      </c>
      <c r="D217" s="6">
        <v>7921.0</v>
      </c>
      <c r="E217" s="7">
        <v>632120.0</v>
      </c>
      <c r="F217" s="7">
        <v>23.76</v>
      </c>
      <c r="G217" s="7">
        <v>49430.0</v>
      </c>
      <c r="H217" s="3">
        <v>3.0</v>
      </c>
      <c r="I217" s="8">
        <v>1428885.0</v>
      </c>
      <c r="J217" s="3">
        <v>83914.4</v>
      </c>
      <c r="K217" s="3">
        <v>8.39144E10</v>
      </c>
      <c r="L217" s="14">
        <v>6919035.0</v>
      </c>
      <c r="M217" s="4">
        <v>6.919035E9</v>
      </c>
      <c r="N217" s="3">
        <v>89094.92</v>
      </c>
      <c r="O217" s="3">
        <v>176729.08</v>
      </c>
      <c r="P217" s="3">
        <v>452.91</v>
      </c>
      <c r="Q217" s="3">
        <v>228.33</v>
      </c>
      <c r="R217" s="3">
        <v>4.84225008E8</v>
      </c>
      <c r="S217" s="9">
        <v>4412.0</v>
      </c>
      <c r="T217" s="3">
        <v>9.5</v>
      </c>
      <c r="U217" s="3">
        <v>1988.45</v>
      </c>
      <c r="V217" s="3">
        <v>2016.0</v>
      </c>
    </row>
    <row r="218">
      <c r="A218" s="3">
        <v>217.0</v>
      </c>
      <c r="B218" s="4" t="s">
        <v>47</v>
      </c>
      <c r="C218" s="5" t="s">
        <v>48</v>
      </c>
      <c r="D218" s="6">
        <v>3064.0</v>
      </c>
      <c r="E218" s="7">
        <v>1534910.0</v>
      </c>
      <c r="F218" s="7">
        <v>20.93</v>
      </c>
      <c r="G218" s="7">
        <v>43540.0</v>
      </c>
      <c r="H218" s="3">
        <v>3.6</v>
      </c>
      <c r="I218" s="8">
        <v>3133210.0</v>
      </c>
      <c r="J218" s="3">
        <v>181011.4</v>
      </c>
      <c r="K218" s="3">
        <v>1.810114E11</v>
      </c>
      <c r="L218" s="14">
        <v>9565099.0</v>
      </c>
      <c r="M218" s="4">
        <v>9.565099E9</v>
      </c>
      <c r="N218" s="3">
        <v>178873.75</v>
      </c>
      <c r="O218" s="3">
        <v>380705.08</v>
      </c>
      <c r="P218" s="3">
        <v>236.48</v>
      </c>
      <c r="Q218" s="3">
        <v>111.11</v>
      </c>
      <c r="R218" s="3">
        <v>5.07597206E8</v>
      </c>
      <c r="S218" s="9">
        <v>3568.0</v>
      </c>
      <c r="T218" s="3">
        <v>11.7</v>
      </c>
      <c r="U218" s="3">
        <v>1958.11</v>
      </c>
      <c r="V218" s="3">
        <v>2016.0</v>
      </c>
    </row>
    <row r="219">
      <c r="A219" s="3">
        <v>218.0</v>
      </c>
      <c r="B219" s="4" t="s">
        <v>49</v>
      </c>
      <c r="C219" s="5" t="s">
        <v>50</v>
      </c>
      <c r="D219" s="6">
        <v>2247.0</v>
      </c>
      <c r="E219" s="7">
        <v>663490.0</v>
      </c>
      <c r="F219" s="7">
        <v>20.15</v>
      </c>
      <c r="G219" s="7">
        <v>41910.0</v>
      </c>
      <c r="H219" s="3">
        <v>3.8</v>
      </c>
      <c r="I219" s="8">
        <v>1684036.0</v>
      </c>
      <c r="J219" s="3">
        <v>68837.4</v>
      </c>
      <c r="K219" s="3">
        <v>6.88374E10</v>
      </c>
      <c r="L219" s="14">
        <v>4212672.0</v>
      </c>
      <c r="M219" s="4">
        <v>4.212672E9</v>
      </c>
      <c r="N219" s="3">
        <v>79531.33</v>
      </c>
      <c r="O219" s="3">
        <v>185303.42</v>
      </c>
      <c r="P219" s="3">
        <v>267.63</v>
      </c>
      <c r="Q219" s="3">
        <v>114.87</v>
      </c>
      <c r="R219" s="3">
        <v>2.5542393E8</v>
      </c>
      <c r="S219" s="9">
        <v>1906.0</v>
      </c>
      <c r="T219" s="3">
        <v>13.8</v>
      </c>
      <c r="U219" s="3">
        <v>1449.24</v>
      </c>
      <c r="V219" s="3">
        <v>2016.0</v>
      </c>
    </row>
    <row r="220">
      <c r="A220" s="3">
        <v>219.0</v>
      </c>
      <c r="B220" s="4" t="s">
        <v>51</v>
      </c>
      <c r="C220" s="5" t="s">
        <v>52</v>
      </c>
      <c r="D220" s="6">
        <v>11590.0</v>
      </c>
      <c r="E220" s="7">
        <v>5903820.0</v>
      </c>
      <c r="F220" s="7">
        <v>24.76</v>
      </c>
      <c r="G220" s="7">
        <v>51500.0</v>
      </c>
      <c r="H220" s="3">
        <v>5.8</v>
      </c>
      <c r="I220" s="8">
        <v>1.2821709E7</v>
      </c>
      <c r="J220" s="3">
        <v>807043.2</v>
      </c>
      <c r="K220" s="3">
        <v>8.070432E11</v>
      </c>
      <c r="L220" s="14">
        <v>3.7118719E7</v>
      </c>
      <c r="M220" s="4">
        <v>3.7118719E10</v>
      </c>
      <c r="N220" s="3">
        <v>996092.33</v>
      </c>
      <c r="O220" s="3">
        <v>1914393.33</v>
      </c>
      <c r="P220" s="3">
        <v>254.41</v>
      </c>
      <c r="Q220" s="3">
        <v>132.37</v>
      </c>
      <c r="R220" s="3">
        <v>3.040976772E9</v>
      </c>
      <c r="S220" s="9">
        <v>11381.0</v>
      </c>
      <c r="T220" s="3">
        <v>13.0</v>
      </c>
      <c r="U220" s="3">
        <v>1659.75</v>
      </c>
      <c r="V220" s="3">
        <v>2016.0</v>
      </c>
    </row>
    <row r="221">
      <c r="A221" s="3">
        <v>220.0</v>
      </c>
      <c r="B221" s="4" t="s">
        <v>53</v>
      </c>
      <c r="C221" s="5" t="s">
        <v>54</v>
      </c>
      <c r="D221" s="6">
        <v>5798.0</v>
      </c>
      <c r="E221" s="7">
        <v>2991260.0</v>
      </c>
      <c r="F221" s="7">
        <v>20.64</v>
      </c>
      <c r="G221" s="7">
        <v>42940.0</v>
      </c>
      <c r="H221" s="3">
        <v>4.4</v>
      </c>
      <c r="I221" s="8">
        <v>6637898.0</v>
      </c>
      <c r="J221" s="3">
        <v>340500.7</v>
      </c>
      <c r="K221" s="3">
        <v>3.405007E11</v>
      </c>
      <c r="L221" s="14">
        <v>1.7658175E7</v>
      </c>
      <c r="M221" s="4">
        <v>1.7658175E10</v>
      </c>
      <c r="N221" s="3">
        <v>328688.25</v>
      </c>
      <c r="O221" s="3">
        <v>741610.0</v>
      </c>
      <c r="P221" s="3">
        <v>270.89</v>
      </c>
      <c r="Q221" s="3">
        <v>120.06</v>
      </c>
      <c r="R221" s="3">
        <v>1.068458926E9</v>
      </c>
      <c r="S221" s="9">
        <v>6479.0</v>
      </c>
      <c r="T221" s="3">
        <v>14.0</v>
      </c>
      <c r="U221" s="3">
        <v>1923.37</v>
      </c>
      <c r="V221" s="3">
        <v>2016.0</v>
      </c>
    </row>
    <row r="222">
      <c r="A222" s="3">
        <v>221.0</v>
      </c>
      <c r="B222" s="4" t="s">
        <v>55</v>
      </c>
      <c r="C222" s="5" t="s">
        <v>56</v>
      </c>
      <c r="D222" s="6">
        <v>2255.0</v>
      </c>
      <c r="E222" s="7">
        <v>1374180.0</v>
      </c>
      <c r="F222" s="7">
        <v>21.13</v>
      </c>
      <c r="G222" s="7">
        <v>43950.0</v>
      </c>
      <c r="H222" s="3">
        <v>4.0</v>
      </c>
      <c r="I222" s="8">
        <v>2912977.0</v>
      </c>
      <c r="J222" s="3">
        <v>160451.0</v>
      </c>
      <c r="K222" s="3">
        <v>1.60451E11</v>
      </c>
      <c r="L222" s="14">
        <v>8058949.0</v>
      </c>
      <c r="M222" s="4">
        <v>8.058949E9</v>
      </c>
      <c r="N222" s="3">
        <v>114391.58</v>
      </c>
      <c r="O222" s="3">
        <v>253832.83</v>
      </c>
      <c r="P222" s="3">
        <v>249.38</v>
      </c>
      <c r="Q222" s="3">
        <v>112.39</v>
      </c>
      <c r="R222" s="3">
        <v>3.42324968E8</v>
      </c>
      <c r="S222" s="9">
        <v>2462.0</v>
      </c>
      <c r="T222" s="3">
        <v>12.2</v>
      </c>
      <c r="U222" s="3">
        <v>1375.35</v>
      </c>
      <c r="V222" s="3">
        <v>2016.0</v>
      </c>
    </row>
    <row r="223">
      <c r="A223" s="3">
        <v>222.0</v>
      </c>
      <c r="B223" s="4" t="s">
        <v>57</v>
      </c>
      <c r="C223" s="5" t="s">
        <v>58</v>
      </c>
      <c r="D223" s="6">
        <v>4237.0</v>
      </c>
      <c r="E223" s="7">
        <v>1869650.0</v>
      </c>
      <c r="F223" s="7">
        <v>20.08</v>
      </c>
      <c r="G223" s="7">
        <v>41760.0</v>
      </c>
      <c r="H223" s="3">
        <v>5.1</v>
      </c>
      <c r="I223" s="8">
        <v>4440306.0</v>
      </c>
      <c r="J223" s="3">
        <v>196484.9</v>
      </c>
      <c r="K223" s="3">
        <v>1.964849E11</v>
      </c>
      <c r="L223" s="14">
        <v>1.1778866E7</v>
      </c>
      <c r="M223" s="4">
        <v>1.1778866E10</v>
      </c>
      <c r="N223" s="3">
        <v>313475.83</v>
      </c>
      <c r="O223" s="3">
        <v>666264.42</v>
      </c>
      <c r="P223" s="3">
        <v>260.78</v>
      </c>
      <c r="Q223" s="3">
        <v>122.7</v>
      </c>
      <c r="R223" s="3">
        <v>9.80976984E8</v>
      </c>
      <c r="S223" s="9">
        <v>3797.0</v>
      </c>
      <c r="T223" s="3">
        <v>18.2</v>
      </c>
      <c r="U223" s="3">
        <v>2524.43</v>
      </c>
      <c r="V223" s="3">
        <v>2016.0</v>
      </c>
    </row>
    <row r="224">
      <c r="A224" s="3">
        <v>223.0</v>
      </c>
      <c r="B224" s="4" t="s">
        <v>59</v>
      </c>
      <c r="C224" s="5" t="s">
        <v>60</v>
      </c>
      <c r="D224" s="6">
        <v>3994.0</v>
      </c>
      <c r="E224" s="7">
        <v>1922170.0</v>
      </c>
      <c r="F224" s="7">
        <v>19.84</v>
      </c>
      <c r="G224" s="7">
        <v>41260.0</v>
      </c>
      <c r="H224" s="3">
        <v>6.1</v>
      </c>
      <c r="I224" s="8">
        <v>4681346.0</v>
      </c>
      <c r="J224" s="3">
        <v>227090.7</v>
      </c>
      <c r="K224" s="3">
        <v>2.270907E11</v>
      </c>
      <c r="L224" s="14">
        <v>9307865.0</v>
      </c>
      <c r="M224" s="4">
        <v>9.307865E9</v>
      </c>
      <c r="N224" s="3">
        <v>422089.5</v>
      </c>
      <c r="O224" s="3">
        <v>927168.08</v>
      </c>
      <c r="P224" s="3">
        <v>295.06</v>
      </c>
      <c r="Q224" s="3">
        <v>134.32</v>
      </c>
      <c r="R224" s="3">
        <v>1.494495292E9</v>
      </c>
      <c r="S224" s="9">
        <v>3675.0</v>
      </c>
      <c r="T224" s="3">
        <v>20.1</v>
      </c>
      <c r="U224" s="3">
        <v>1914.65</v>
      </c>
      <c r="V224" s="3">
        <v>2016.0</v>
      </c>
    </row>
    <row r="225">
      <c r="A225" s="3">
        <v>224.0</v>
      </c>
      <c r="B225" s="4" t="s">
        <v>61</v>
      </c>
      <c r="C225" s="5" t="s">
        <v>62</v>
      </c>
      <c r="D225" s="6">
        <v>19608.0</v>
      </c>
      <c r="E225" s="7">
        <v>3459910.0</v>
      </c>
      <c r="F225" s="7">
        <v>29.25</v>
      </c>
      <c r="G225" s="7">
        <v>60840.0</v>
      </c>
      <c r="H225" s="3">
        <v>3.9</v>
      </c>
      <c r="I225" s="8">
        <v>6827280.0</v>
      </c>
      <c r="J225" s="3">
        <v>514637.6</v>
      </c>
      <c r="K225" s="3">
        <v>5.146376E11</v>
      </c>
      <c r="L225" s="14">
        <v>2.7310432E7</v>
      </c>
      <c r="M225" s="4">
        <v>2.7310432E10</v>
      </c>
      <c r="N225" s="3">
        <v>450363.5</v>
      </c>
      <c r="O225" s="3">
        <v>779191.67</v>
      </c>
      <c r="P225" s="3">
        <v>220.14</v>
      </c>
      <c r="Q225" s="3">
        <v>127.24</v>
      </c>
      <c r="R225" s="3">
        <v>1.189716303E9</v>
      </c>
      <c r="S225" s="9">
        <v>17382.0</v>
      </c>
      <c r="T225" s="3">
        <v>10.5</v>
      </c>
      <c r="U225" s="3">
        <v>3201.75</v>
      </c>
      <c r="V225" s="3">
        <v>2016.0</v>
      </c>
    </row>
    <row r="226">
      <c r="A226" s="3">
        <v>225.0</v>
      </c>
      <c r="B226" s="4" t="s">
        <v>63</v>
      </c>
      <c r="C226" s="5" t="s">
        <v>64</v>
      </c>
      <c r="D226" s="6">
        <v>7689.0</v>
      </c>
      <c r="E226" s="7">
        <v>2640900.0</v>
      </c>
      <c r="F226" s="7">
        <v>26.98</v>
      </c>
      <c r="G226" s="7">
        <v>56120.0</v>
      </c>
      <c r="H226" s="3">
        <v>4.5</v>
      </c>
      <c r="I226" s="8">
        <v>6007014.0</v>
      </c>
      <c r="J226" s="3">
        <v>387733.4</v>
      </c>
      <c r="K226" s="3">
        <v>3.877334E11</v>
      </c>
      <c r="L226" s="14">
        <v>2.0894199E7</v>
      </c>
      <c r="M226" s="4">
        <v>2.0894199E10</v>
      </c>
      <c r="N226" s="3">
        <v>388957.25</v>
      </c>
      <c r="O226" s="3">
        <v>744342.83</v>
      </c>
      <c r="P226" s="3">
        <v>231.21</v>
      </c>
      <c r="Q226" s="3">
        <v>120.82</v>
      </c>
      <c r="R226" s="3">
        <v>1.079151904E9</v>
      </c>
      <c r="S226" s="9">
        <v>6138.0</v>
      </c>
      <c r="T226" s="3">
        <v>9.7</v>
      </c>
      <c r="U226" s="3">
        <v>2029.42</v>
      </c>
      <c r="V226" s="3">
        <v>2016.0</v>
      </c>
    </row>
    <row r="227">
      <c r="A227" s="3">
        <v>226.0</v>
      </c>
      <c r="B227" s="4" t="s">
        <v>65</v>
      </c>
      <c r="C227" s="5" t="s">
        <v>66</v>
      </c>
      <c r="D227" s="6">
        <v>2241.0</v>
      </c>
      <c r="E227" s="7">
        <v>596390.0</v>
      </c>
      <c r="F227" s="7">
        <v>21.24</v>
      </c>
      <c r="G227" s="7">
        <v>44180.0</v>
      </c>
      <c r="H227" s="3">
        <v>3.8</v>
      </c>
      <c r="I227" s="8">
        <v>1332348.0</v>
      </c>
      <c r="J227" s="3">
        <v>60254.4</v>
      </c>
      <c r="K227" s="3">
        <v>6.02544E10</v>
      </c>
      <c r="L227" s="14">
        <v>4130242.0</v>
      </c>
      <c r="M227" s="4">
        <v>4.130242E9</v>
      </c>
      <c r="N227" s="3">
        <v>98549.08</v>
      </c>
      <c r="O227" s="3">
        <v>189245.17</v>
      </c>
      <c r="P227" s="3">
        <v>215.54</v>
      </c>
      <c r="Q227" s="3">
        <v>112.24</v>
      </c>
      <c r="R227" s="3">
        <v>2.54898802E8</v>
      </c>
      <c r="S227" s="9">
        <v>2484.0</v>
      </c>
      <c r="T227" s="3">
        <v>12.3</v>
      </c>
      <c r="U227" s="3">
        <v>2383.48</v>
      </c>
      <c r="V227" s="3">
        <v>2016.0</v>
      </c>
    </row>
    <row r="228">
      <c r="A228" s="3">
        <v>227.0</v>
      </c>
      <c r="B228" s="4" t="s">
        <v>67</v>
      </c>
      <c r="C228" s="5" t="s">
        <v>68</v>
      </c>
      <c r="D228" s="6">
        <v>9316.0</v>
      </c>
      <c r="E228" s="7">
        <v>4212090.0</v>
      </c>
      <c r="F228" s="7">
        <v>22.76</v>
      </c>
      <c r="G228" s="7">
        <v>47350.0</v>
      </c>
      <c r="H228" s="3">
        <v>5.0</v>
      </c>
      <c r="I228" s="8">
        <v>9954117.0</v>
      </c>
      <c r="J228" s="3">
        <v>490264.0</v>
      </c>
      <c r="K228" s="3">
        <v>4.90264E11</v>
      </c>
      <c r="L228" s="14">
        <v>2.7594781E7</v>
      </c>
      <c r="M228" s="4">
        <v>2.7594781E10</v>
      </c>
      <c r="N228" s="3">
        <v>777906.25</v>
      </c>
      <c r="O228" s="3">
        <v>1473614.25</v>
      </c>
      <c r="P228" s="3">
        <v>232.22</v>
      </c>
      <c r="Q228" s="3">
        <v>122.58</v>
      </c>
      <c r="R228" s="3">
        <v>2.167714845E9</v>
      </c>
      <c r="S228" s="9">
        <v>9261.0</v>
      </c>
      <c r="T228" s="3">
        <v>14.9</v>
      </c>
      <c r="U228" s="3">
        <v>1700.52</v>
      </c>
      <c r="V228" s="3">
        <v>2016.0</v>
      </c>
    </row>
    <row r="229">
      <c r="A229" s="3">
        <v>228.0</v>
      </c>
      <c r="B229" s="4" t="s">
        <v>69</v>
      </c>
      <c r="C229" s="5" t="s">
        <v>70</v>
      </c>
      <c r="D229" s="6">
        <v>7341.0</v>
      </c>
      <c r="E229" s="7">
        <v>2810400.0</v>
      </c>
      <c r="F229" s="7">
        <v>24.68</v>
      </c>
      <c r="G229" s="7">
        <v>51330.0</v>
      </c>
      <c r="H229" s="3">
        <v>3.9</v>
      </c>
      <c r="I229" s="8">
        <v>5525360.0</v>
      </c>
      <c r="J229" s="3">
        <v>344060.8</v>
      </c>
      <c r="K229" s="3">
        <v>3.440608E11</v>
      </c>
      <c r="L229" s="14">
        <v>2.5189128E7</v>
      </c>
      <c r="M229" s="4">
        <v>2.5189128E10</v>
      </c>
      <c r="N229" s="3">
        <v>231227.5</v>
      </c>
      <c r="O229" s="3">
        <v>478782.67</v>
      </c>
      <c r="P229" s="3">
        <v>217.16</v>
      </c>
      <c r="Q229" s="3">
        <v>104.88</v>
      </c>
      <c r="R229" s="3">
        <v>6.02563639E8</v>
      </c>
      <c r="S229" s="9">
        <v>6871.0</v>
      </c>
      <c r="T229" s="3">
        <v>9.9</v>
      </c>
      <c r="U229" s="3">
        <v>2757.78</v>
      </c>
      <c r="V229" s="3">
        <v>2016.0</v>
      </c>
    </row>
    <row r="230">
      <c r="A230" s="3">
        <v>229.0</v>
      </c>
      <c r="B230" s="4" t="s">
        <v>71</v>
      </c>
      <c r="C230" s="5" t="s">
        <v>72</v>
      </c>
      <c r="D230" s="6">
        <v>6194.0</v>
      </c>
      <c r="E230" s="7">
        <v>2757850.0</v>
      </c>
      <c r="F230" s="7">
        <v>21.45</v>
      </c>
      <c r="G230" s="7">
        <v>44620.0</v>
      </c>
      <c r="H230" s="3">
        <v>4.6</v>
      </c>
      <c r="I230" s="8">
        <v>6091384.0</v>
      </c>
      <c r="J230" s="3">
        <v>300914.5</v>
      </c>
      <c r="K230" s="3">
        <v>3.009145E11</v>
      </c>
      <c r="L230" s="14">
        <v>1.2297119E7</v>
      </c>
      <c r="M230" s="4">
        <v>1.2297119E10</v>
      </c>
      <c r="N230" s="3">
        <v>378373.42</v>
      </c>
      <c r="O230" s="3">
        <v>810690.0</v>
      </c>
      <c r="P230" s="3">
        <v>260.54</v>
      </c>
      <c r="Q230" s="3">
        <v>121.6</v>
      </c>
      <c r="R230" s="3">
        <v>1.182957874E9</v>
      </c>
      <c r="S230" s="9">
        <v>6529.0</v>
      </c>
      <c r="T230" s="3">
        <v>14.0</v>
      </c>
      <c r="U230" s="3">
        <v>1503.52</v>
      </c>
      <c r="V230" s="3">
        <v>2016.0</v>
      </c>
    </row>
    <row r="231">
      <c r="A231" s="3">
        <v>230.0</v>
      </c>
      <c r="B231" s="4" t="s">
        <v>73</v>
      </c>
      <c r="C231" s="5" t="s">
        <v>74</v>
      </c>
      <c r="D231" s="6">
        <v>1738.0</v>
      </c>
      <c r="E231" s="7">
        <v>1117280.0</v>
      </c>
      <c r="F231" s="7">
        <v>18.41</v>
      </c>
      <c r="G231" s="7">
        <v>38300.0</v>
      </c>
      <c r="H231" s="3">
        <v>5.8</v>
      </c>
      <c r="I231" s="8">
        <v>2990595.0</v>
      </c>
      <c r="J231" s="3">
        <v>107291.4</v>
      </c>
      <c r="K231" s="3">
        <v>1.072914E11</v>
      </c>
      <c r="L231" s="14">
        <v>7660391.0</v>
      </c>
      <c r="M231" s="4">
        <v>7.660391E9</v>
      </c>
      <c r="N231" s="3">
        <v>269081.92</v>
      </c>
      <c r="O231" s="3">
        <v>582658.33</v>
      </c>
      <c r="P231" s="3">
        <v>252.22</v>
      </c>
      <c r="Q231" s="3">
        <v>116.48</v>
      </c>
      <c r="R231" s="3">
        <v>8.14420697E8</v>
      </c>
      <c r="S231" s="9">
        <v>1383.0</v>
      </c>
      <c r="T231" s="3">
        <v>21.0</v>
      </c>
      <c r="U231" s="3">
        <v>2066.63</v>
      </c>
      <c r="V231" s="3">
        <v>2016.0</v>
      </c>
    </row>
    <row r="232">
      <c r="A232" s="3">
        <v>231.0</v>
      </c>
      <c r="B232" s="4" t="s">
        <v>75</v>
      </c>
      <c r="C232" s="5" t="s">
        <v>76</v>
      </c>
      <c r="D232" s="6">
        <v>1418.0</v>
      </c>
      <c r="E232" s="7">
        <v>454740.0</v>
      </c>
      <c r="F232" s="7">
        <v>19.92</v>
      </c>
      <c r="G232" s="7">
        <v>41440.0</v>
      </c>
      <c r="H232" s="3">
        <v>4.1</v>
      </c>
      <c r="I232" s="8">
        <v>1042137.0</v>
      </c>
      <c r="J232" s="3">
        <v>45490.9</v>
      </c>
      <c r="K232" s="3">
        <v>4.54909E10</v>
      </c>
      <c r="L232" s="14">
        <v>2627943.0</v>
      </c>
      <c r="M232" s="4">
        <v>2.627943E9</v>
      </c>
      <c r="N232" s="3">
        <v>54611.58</v>
      </c>
      <c r="O232" s="3">
        <v>116625.75</v>
      </c>
      <c r="P232" s="3">
        <v>253.86</v>
      </c>
      <c r="Q232" s="3">
        <v>118.87</v>
      </c>
      <c r="R232" s="3">
        <v>1.66365465E8</v>
      </c>
      <c r="S232" s="9">
        <v>1257.0</v>
      </c>
      <c r="T232" s="3">
        <v>13.4</v>
      </c>
      <c r="U232" s="3">
        <v>1699.03</v>
      </c>
      <c r="V232" s="3">
        <v>2016.0</v>
      </c>
    </row>
    <row r="233">
      <c r="A233" s="3">
        <v>232.0</v>
      </c>
      <c r="B233" s="4" t="s">
        <v>77</v>
      </c>
      <c r="C233" s="5" t="s">
        <v>78</v>
      </c>
      <c r="D233" s="6">
        <v>9559.0</v>
      </c>
      <c r="E233" s="7">
        <v>4231020.0</v>
      </c>
      <c r="F233" s="7">
        <v>21.77</v>
      </c>
      <c r="G233" s="7">
        <v>45280.0</v>
      </c>
      <c r="H233" s="3">
        <v>5.1</v>
      </c>
      <c r="I233" s="8">
        <v>1.0161802E7</v>
      </c>
      <c r="J233" s="3">
        <v>526029.8</v>
      </c>
      <c r="K233" s="3">
        <v>5.260298E11</v>
      </c>
      <c r="L233" s="14">
        <v>2.6218693E7</v>
      </c>
      <c r="M233" s="4">
        <v>2.6218693E10</v>
      </c>
      <c r="N233" s="3">
        <v>761998.75</v>
      </c>
      <c r="O233" s="3">
        <v>1568386.58</v>
      </c>
      <c r="P233" s="3">
        <v>245.95</v>
      </c>
      <c r="Q233" s="3">
        <v>119.49</v>
      </c>
      <c r="R233" s="3">
        <v>2.248946897E9</v>
      </c>
      <c r="S233" s="9">
        <v>8641.0</v>
      </c>
      <c r="T233" s="3">
        <v>15.4</v>
      </c>
      <c r="U233" s="3">
        <v>1405.18</v>
      </c>
      <c r="V233" s="3">
        <v>2016.0</v>
      </c>
    </row>
    <row r="234">
      <c r="A234" s="3">
        <v>233.0</v>
      </c>
      <c r="B234" s="4" t="s">
        <v>79</v>
      </c>
      <c r="C234" s="5" t="s">
        <v>80</v>
      </c>
      <c r="D234" s="6">
        <v>923.0</v>
      </c>
      <c r="E234" s="7">
        <v>425200.0</v>
      </c>
      <c r="F234" s="7">
        <v>22.66</v>
      </c>
      <c r="G234" s="7">
        <v>47130.0</v>
      </c>
      <c r="H234" s="3">
        <v>3.1</v>
      </c>
      <c r="I234" s="8">
        <v>756114.0</v>
      </c>
      <c r="J234" s="3">
        <v>51989.2</v>
      </c>
      <c r="K234" s="3">
        <v>5.19892E10</v>
      </c>
      <c r="L234" s="14">
        <v>3709105.0</v>
      </c>
      <c r="M234" s="4">
        <v>3.709105E9</v>
      </c>
      <c r="N234" s="3">
        <v>25261.5</v>
      </c>
      <c r="O234" s="3">
        <v>54252.25</v>
      </c>
      <c r="P234" s="3">
        <v>259.62</v>
      </c>
      <c r="Q234" s="3">
        <v>120.89</v>
      </c>
      <c r="R234" s="3">
        <v>7.8700888E7</v>
      </c>
      <c r="S234" s="9">
        <v>980.0</v>
      </c>
      <c r="T234" s="3">
        <v>10.5</v>
      </c>
      <c r="U234" s="3">
        <v>2026.32</v>
      </c>
      <c r="V234" s="3">
        <v>2016.0</v>
      </c>
    </row>
    <row r="235">
      <c r="A235" s="3">
        <v>234.0</v>
      </c>
      <c r="B235" s="4" t="s">
        <v>81</v>
      </c>
      <c r="C235" s="5" t="s">
        <v>82</v>
      </c>
      <c r="D235" s="6">
        <v>2754.0</v>
      </c>
      <c r="E235" s="7">
        <v>968000.0</v>
      </c>
      <c r="F235" s="7">
        <v>21.24</v>
      </c>
      <c r="G235" s="7">
        <v>44170.0</v>
      </c>
      <c r="H235" s="3">
        <v>3.1</v>
      </c>
      <c r="I235" s="8">
        <v>1906483.0</v>
      </c>
      <c r="J235" s="3">
        <v>118145.9</v>
      </c>
      <c r="K235" s="3">
        <v>1.181459E11</v>
      </c>
      <c r="L235" s="14">
        <v>5117133.0</v>
      </c>
      <c r="M235" s="4">
        <v>5.117133E9</v>
      </c>
      <c r="N235" s="3">
        <v>78481.5</v>
      </c>
      <c r="O235" s="3">
        <v>175850.67</v>
      </c>
      <c r="P235" s="3">
        <v>255.56</v>
      </c>
      <c r="Q235" s="3">
        <v>114.05</v>
      </c>
      <c r="R235" s="3">
        <v>2.40677417E8</v>
      </c>
      <c r="S235" s="9">
        <v>2733.0</v>
      </c>
      <c r="T235" s="3">
        <v>11.3</v>
      </c>
      <c r="U235" s="3">
        <v>1338.77</v>
      </c>
      <c r="V235" s="3">
        <v>2016.0</v>
      </c>
    </row>
    <row r="236">
      <c r="A236" s="3">
        <v>235.0</v>
      </c>
      <c r="B236" s="4" t="s">
        <v>83</v>
      </c>
      <c r="C236" s="5" t="s">
        <v>84</v>
      </c>
      <c r="D236" s="6">
        <v>1366.0</v>
      </c>
      <c r="E236" s="7">
        <v>645050.0</v>
      </c>
      <c r="F236" s="7">
        <v>24.13</v>
      </c>
      <c r="G236" s="7">
        <v>50180.0</v>
      </c>
      <c r="H236" s="3">
        <v>2.9</v>
      </c>
      <c r="I236" s="8">
        <v>1343694.0</v>
      </c>
      <c r="J236" s="3">
        <v>79090.1</v>
      </c>
      <c r="K236" s="3">
        <v>7.90901E10</v>
      </c>
      <c r="L236" s="14">
        <v>2620443.0</v>
      </c>
      <c r="M236" s="4">
        <v>2.620443E9</v>
      </c>
      <c r="N236" s="3">
        <v>48037.17</v>
      </c>
      <c r="O236" s="3">
        <v>98464.42</v>
      </c>
      <c r="P236" s="3">
        <v>209.13</v>
      </c>
      <c r="Q236" s="3">
        <v>102.03</v>
      </c>
      <c r="R236" s="3">
        <v>1.20552019E8</v>
      </c>
      <c r="S236" s="9">
        <v>1476.0</v>
      </c>
      <c r="T236" s="3">
        <v>7.6</v>
      </c>
      <c r="U236" s="3">
        <v>1681.35</v>
      </c>
      <c r="V236" s="3">
        <v>2016.0</v>
      </c>
    </row>
    <row r="237">
      <c r="A237" s="3">
        <v>236.0</v>
      </c>
      <c r="B237" s="4" t="s">
        <v>85</v>
      </c>
      <c r="C237" s="5" t="s">
        <v>86</v>
      </c>
      <c r="D237" s="6">
        <v>8895.0</v>
      </c>
      <c r="E237" s="7">
        <v>3955350.0</v>
      </c>
      <c r="F237" s="7">
        <v>26.94</v>
      </c>
      <c r="G237" s="7">
        <v>56030.0</v>
      </c>
      <c r="H237" s="3">
        <v>5.0</v>
      </c>
      <c r="I237" s="8">
        <v>8873584.0</v>
      </c>
      <c r="J237" s="3">
        <v>575501.0</v>
      </c>
      <c r="K237" s="3">
        <v>5.75501E11</v>
      </c>
      <c r="L237" s="14">
        <v>3.154672E7</v>
      </c>
      <c r="M237" s="4">
        <v>3.154672E10</v>
      </c>
      <c r="N237" s="3">
        <v>440090.75</v>
      </c>
      <c r="O237" s="3">
        <v>879987.0</v>
      </c>
      <c r="P237" s="3">
        <v>231.59</v>
      </c>
      <c r="Q237" s="3">
        <v>115.82</v>
      </c>
      <c r="R237" s="3">
        <v>1.223052433E9</v>
      </c>
      <c r="S237" s="9">
        <v>7127.0</v>
      </c>
      <c r="T237" s="3">
        <v>10.4</v>
      </c>
      <c r="U237" s="3">
        <v>1892.85</v>
      </c>
      <c r="V237" s="3">
        <v>2016.0</v>
      </c>
    </row>
    <row r="238">
      <c r="A238" s="3">
        <v>237.0</v>
      </c>
      <c r="B238" s="4" t="s">
        <v>87</v>
      </c>
      <c r="C238" s="5" t="s">
        <v>88</v>
      </c>
      <c r="D238" s="6">
        <v>2263.0</v>
      </c>
      <c r="E238" s="7">
        <v>805440.0</v>
      </c>
      <c r="F238" s="7">
        <v>21.23</v>
      </c>
      <c r="G238" s="7">
        <v>44160.0</v>
      </c>
      <c r="H238" s="3">
        <v>6.6</v>
      </c>
      <c r="I238" s="8">
        <v>2092555.0</v>
      </c>
      <c r="J238" s="3">
        <v>89769.4</v>
      </c>
      <c r="K238" s="3">
        <v>8.97694E10</v>
      </c>
      <c r="L238" s="14">
        <v>5178859.0</v>
      </c>
      <c r="M238" s="4">
        <v>5.178859E9</v>
      </c>
      <c r="N238" s="3">
        <v>216876.58</v>
      </c>
      <c r="O238" s="3">
        <v>471246.75</v>
      </c>
      <c r="P238" s="3">
        <v>266.44</v>
      </c>
      <c r="Q238" s="3">
        <v>122.62</v>
      </c>
      <c r="R238" s="3">
        <v>6.93426783E8</v>
      </c>
      <c r="S238" s="9">
        <v>1880.0</v>
      </c>
      <c r="T238" s="3">
        <v>19.1</v>
      </c>
      <c r="U238" s="3">
        <v>3000.02</v>
      </c>
      <c r="V238" s="3">
        <v>2016.0</v>
      </c>
    </row>
    <row r="239">
      <c r="A239" s="3">
        <v>238.0</v>
      </c>
      <c r="B239" s="4" t="s">
        <v>89</v>
      </c>
      <c r="C239" s="5" t="s">
        <v>90</v>
      </c>
      <c r="D239" s="6">
        <v>7398.0</v>
      </c>
      <c r="E239" s="7">
        <v>1270930.0</v>
      </c>
      <c r="F239" s="7">
        <v>21.17</v>
      </c>
      <c r="G239" s="7">
        <v>44030.0</v>
      </c>
      <c r="H239" s="3">
        <v>5.7</v>
      </c>
      <c r="I239" s="8">
        <v>2919555.0</v>
      </c>
      <c r="J239" s="3">
        <v>151840.4</v>
      </c>
      <c r="K239" s="3">
        <v>1.518404E11</v>
      </c>
      <c r="L239" s="14">
        <v>8026362.0</v>
      </c>
      <c r="M239" s="4">
        <v>8.026362E9</v>
      </c>
      <c r="N239" s="3">
        <v>222252.83</v>
      </c>
      <c r="O239" s="3">
        <v>439782.42</v>
      </c>
      <c r="P239" s="3">
        <v>236.04</v>
      </c>
      <c r="Q239" s="3">
        <v>119.29</v>
      </c>
      <c r="R239" s="3">
        <v>6.29519652E8</v>
      </c>
      <c r="S239" s="9">
        <v>3577.0</v>
      </c>
      <c r="T239" s="3">
        <v>14.1</v>
      </c>
      <c r="U239" s="3">
        <v>1222.47</v>
      </c>
      <c r="V239" s="3">
        <v>2016.0</v>
      </c>
    </row>
    <row r="240">
      <c r="A240" s="3">
        <v>239.0</v>
      </c>
      <c r="B240" s="4" t="s">
        <v>91</v>
      </c>
      <c r="C240" s="5" t="s">
        <v>92</v>
      </c>
      <c r="D240" s="6">
        <v>86352.0</v>
      </c>
      <c r="E240" s="7">
        <v>9097650.0</v>
      </c>
      <c r="F240" s="7">
        <v>28.32</v>
      </c>
      <c r="G240" s="7">
        <v>58910.0</v>
      </c>
      <c r="H240" s="3">
        <v>4.9</v>
      </c>
      <c r="I240" s="8">
        <v>1.9636391E7</v>
      </c>
      <c r="J240" s="3">
        <v>1551354.1</v>
      </c>
      <c r="K240" s="3">
        <v>1.5513541E12</v>
      </c>
      <c r="L240" s="14">
        <v>8.1380073E7</v>
      </c>
      <c r="M240" s="4">
        <v>8.1380073E10</v>
      </c>
      <c r="N240" s="3">
        <v>1635763.75</v>
      </c>
      <c r="O240" s="3">
        <v>2968227.33</v>
      </c>
      <c r="P240" s="3">
        <v>250.77</v>
      </c>
      <c r="Q240" s="3">
        <v>138.2</v>
      </c>
      <c r="R240" s="3">
        <v>4.92240643E9</v>
      </c>
      <c r="S240" s="9">
        <v>84730.0</v>
      </c>
      <c r="T240" s="3">
        <v>14.8</v>
      </c>
      <c r="U240" s="3">
        <v>3315.01</v>
      </c>
      <c r="V240" s="3">
        <v>2016.0</v>
      </c>
    </row>
    <row r="241">
      <c r="A241" s="3">
        <v>240.0</v>
      </c>
      <c r="B241" s="4" t="s">
        <v>93</v>
      </c>
      <c r="C241" s="5" t="s">
        <v>94</v>
      </c>
      <c r="D241" s="6">
        <v>10404.0</v>
      </c>
      <c r="E241" s="7">
        <v>5337890.0</v>
      </c>
      <c r="F241" s="7">
        <v>22.08</v>
      </c>
      <c r="G241" s="7">
        <v>45930.0</v>
      </c>
      <c r="H241" s="3">
        <v>5.0</v>
      </c>
      <c r="I241" s="8">
        <v>1.164006E7</v>
      </c>
      <c r="J241" s="3">
        <v>623265.3</v>
      </c>
      <c r="K241" s="3">
        <v>6.232653E11</v>
      </c>
      <c r="L241" s="14">
        <v>2.8694883E7</v>
      </c>
      <c r="M241" s="4">
        <v>2.8694883E10</v>
      </c>
      <c r="N241" s="3">
        <v>793923.08</v>
      </c>
      <c r="O241" s="3">
        <v>1608632.83</v>
      </c>
      <c r="P241" s="3">
        <v>251.5</v>
      </c>
      <c r="Q241" s="3">
        <v>124.12</v>
      </c>
      <c r="R241" s="3">
        <v>2.396032919E9</v>
      </c>
      <c r="S241" s="9">
        <v>9844.0</v>
      </c>
      <c r="T241" s="3">
        <v>14.5</v>
      </c>
      <c r="U241" s="3">
        <v>2441.04</v>
      </c>
      <c r="V241" s="3">
        <v>2016.0</v>
      </c>
    </row>
    <row r="242">
      <c r="A242" s="3">
        <v>241.0</v>
      </c>
      <c r="B242" s="4" t="s">
        <v>95</v>
      </c>
      <c r="C242" s="5" t="s">
        <v>96</v>
      </c>
      <c r="D242" s="6">
        <v>4107.0</v>
      </c>
      <c r="E242" s="7">
        <v>1586890.0</v>
      </c>
      <c r="F242" s="7">
        <v>20.56</v>
      </c>
      <c r="G242" s="7">
        <v>42760.0</v>
      </c>
      <c r="H242" s="3">
        <v>4.8</v>
      </c>
      <c r="I242" s="8">
        <v>3928143.0</v>
      </c>
      <c r="J242" s="3">
        <v>181244.4</v>
      </c>
      <c r="K242" s="3">
        <v>1.812444E11</v>
      </c>
      <c r="L242" s="14">
        <v>8761599.0</v>
      </c>
      <c r="M242" s="4">
        <v>8.761599E9</v>
      </c>
      <c r="N242" s="3">
        <v>276267.92</v>
      </c>
      <c r="O242" s="3">
        <v>612869.33</v>
      </c>
      <c r="P242" s="3">
        <v>267.15</v>
      </c>
      <c r="Q242" s="3">
        <v>120.42</v>
      </c>
      <c r="R242" s="3">
        <v>8.85643482E8</v>
      </c>
      <c r="S242" s="9">
        <v>3762.0</v>
      </c>
      <c r="T242" s="3">
        <v>16.1</v>
      </c>
      <c r="U242" s="3">
        <v>1695.62</v>
      </c>
      <c r="V242" s="3">
        <v>2016.0</v>
      </c>
    </row>
    <row r="243">
      <c r="A243" s="3">
        <v>242.0</v>
      </c>
      <c r="B243" s="4" t="s">
        <v>97</v>
      </c>
      <c r="C243" s="5" t="s">
        <v>98</v>
      </c>
      <c r="D243" s="6">
        <v>13238.0</v>
      </c>
      <c r="E243" s="7">
        <v>1790940.0</v>
      </c>
      <c r="F243" s="7">
        <v>23.9</v>
      </c>
      <c r="G243" s="7">
        <v>49710.0</v>
      </c>
      <c r="H243" s="3">
        <v>4.8</v>
      </c>
      <c r="I243" s="8">
        <v>4093271.0</v>
      </c>
      <c r="J243" s="3">
        <v>211305.9</v>
      </c>
      <c r="K243" s="3">
        <v>2.113059E11</v>
      </c>
      <c r="L243" s="14">
        <v>1.0888032E7</v>
      </c>
      <c r="M243" s="4">
        <v>1.0888032E10</v>
      </c>
      <c r="N243" s="3">
        <v>419777.58</v>
      </c>
      <c r="O243" s="3">
        <v>734864.0</v>
      </c>
      <c r="P243" s="3">
        <v>213.01</v>
      </c>
      <c r="Q243" s="3">
        <v>121.68</v>
      </c>
      <c r="R243" s="3">
        <v>1.072982185E9</v>
      </c>
      <c r="S243" s="9">
        <v>5791.0</v>
      </c>
      <c r="T243" s="3">
        <v>13.4</v>
      </c>
      <c r="U243" s="3">
        <v>2507.49</v>
      </c>
      <c r="V243" s="3">
        <v>2016.0</v>
      </c>
    </row>
    <row r="244">
      <c r="A244" s="3">
        <v>243.0</v>
      </c>
      <c r="B244" s="4" t="s">
        <v>99</v>
      </c>
      <c r="C244" s="5" t="s">
        <v>100</v>
      </c>
      <c r="D244" s="6">
        <v>15339.0</v>
      </c>
      <c r="E244" s="7">
        <v>5747020.0</v>
      </c>
      <c r="F244" s="7">
        <v>22.85</v>
      </c>
      <c r="G244" s="7">
        <v>47540.0</v>
      </c>
      <c r="H244" s="3">
        <v>5.4</v>
      </c>
      <c r="I244" s="8">
        <v>1.2788468E7</v>
      </c>
      <c r="J244" s="3">
        <v>726561.9</v>
      </c>
      <c r="K244" s="3">
        <v>7.265619E11</v>
      </c>
      <c r="L244" s="14">
        <v>3.7394589E7</v>
      </c>
      <c r="M244" s="4">
        <v>3.7394589E10</v>
      </c>
      <c r="N244" s="3">
        <v>950738.83</v>
      </c>
      <c r="O244" s="3">
        <v>1863835.75</v>
      </c>
      <c r="P244" s="3">
        <v>239.2</v>
      </c>
      <c r="Q244" s="3">
        <v>122.02</v>
      </c>
      <c r="R244" s="3">
        <v>2.729024683E9</v>
      </c>
      <c r="S244" s="9">
        <v>15682.0</v>
      </c>
      <c r="T244" s="3">
        <v>12.9</v>
      </c>
      <c r="U244" s="3">
        <v>2357.1</v>
      </c>
      <c r="V244" s="3">
        <v>2016.0</v>
      </c>
    </row>
    <row r="245">
      <c r="A245" s="3">
        <v>244.0</v>
      </c>
      <c r="B245" s="4" t="s">
        <v>101</v>
      </c>
      <c r="C245" s="5" t="s">
        <v>102</v>
      </c>
      <c r="D245" s="6">
        <v>1160.0</v>
      </c>
      <c r="E245" s="7">
        <v>475190.0</v>
      </c>
      <c r="F245" s="7">
        <v>24.96</v>
      </c>
      <c r="G245" s="7">
        <v>51920.0</v>
      </c>
      <c r="H245" s="3">
        <v>5.2</v>
      </c>
      <c r="I245" s="8">
        <v>1057816.0</v>
      </c>
      <c r="J245" s="3">
        <v>57353.5</v>
      </c>
      <c r="K245" s="3">
        <v>5.73535E10</v>
      </c>
      <c r="L245" s="14">
        <v>3245562.0</v>
      </c>
      <c r="M245" s="4">
        <v>3.245562E9</v>
      </c>
      <c r="N245" s="3">
        <v>100433.08</v>
      </c>
      <c r="O245" s="3">
        <v>171055.25</v>
      </c>
      <c r="P245" s="3">
        <v>225.66</v>
      </c>
      <c r="Q245" s="3">
        <v>132.49</v>
      </c>
      <c r="R245" s="3">
        <v>2.71959596E8</v>
      </c>
      <c r="S245" s="9">
        <v>1122.0</v>
      </c>
      <c r="T245" s="3">
        <v>13.3</v>
      </c>
      <c r="U245" s="3">
        <v>2816.38</v>
      </c>
      <c r="V245" s="3">
        <v>2016.0</v>
      </c>
    </row>
    <row r="246">
      <c r="A246" s="3">
        <v>245.0</v>
      </c>
      <c r="B246" s="4" t="s">
        <v>103</v>
      </c>
      <c r="C246" s="5" t="s">
        <v>104</v>
      </c>
      <c r="D246" s="6">
        <v>5051.0</v>
      </c>
      <c r="E246" s="7">
        <v>1979820.0</v>
      </c>
      <c r="F246" s="7">
        <v>19.97</v>
      </c>
      <c r="G246" s="7">
        <v>41530.0</v>
      </c>
      <c r="H246" s="3">
        <v>5.0</v>
      </c>
      <c r="I246" s="8">
        <v>4963031.0</v>
      </c>
      <c r="J246" s="3">
        <v>215120.2</v>
      </c>
      <c r="K246" s="3">
        <v>2.151202E11</v>
      </c>
      <c r="L246" s="14">
        <v>9457330.0</v>
      </c>
      <c r="M246" s="4">
        <v>9.45733E9</v>
      </c>
      <c r="N246" s="3">
        <v>378328.25</v>
      </c>
      <c r="O246" s="3">
        <v>805012.25</v>
      </c>
      <c r="P246" s="3">
        <v>269.19</v>
      </c>
      <c r="Q246" s="3">
        <v>126.51</v>
      </c>
      <c r="R246" s="3">
        <v>1.222104228E9</v>
      </c>
      <c r="S246" s="9">
        <v>3721.0</v>
      </c>
      <c r="T246" s="3">
        <v>15.3</v>
      </c>
      <c r="U246" s="3">
        <v>1527.61</v>
      </c>
      <c r="V246" s="3">
        <v>2016.0</v>
      </c>
    </row>
    <row r="247">
      <c r="A247" s="3">
        <v>246.0</v>
      </c>
      <c r="B247" s="4" t="s">
        <v>105</v>
      </c>
      <c r="C247" s="5" t="s">
        <v>106</v>
      </c>
      <c r="D247" s="6">
        <v>1072.0</v>
      </c>
      <c r="E247" s="7">
        <v>417520.0</v>
      </c>
      <c r="F247" s="7">
        <v>19.27</v>
      </c>
      <c r="G247" s="7">
        <v>40070.0</v>
      </c>
      <c r="H247" s="3">
        <v>3.0</v>
      </c>
      <c r="I247" s="8">
        <v>863693.0</v>
      </c>
      <c r="J247" s="3">
        <v>49151.4</v>
      </c>
      <c r="K247" s="3">
        <v>4.91514E10</v>
      </c>
      <c r="L247" s="14">
        <v>1840434.0</v>
      </c>
      <c r="M247" s="4">
        <v>1.840434E9</v>
      </c>
      <c r="N247" s="3">
        <v>42233.75</v>
      </c>
      <c r="O247" s="3">
        <v>95983.25</v>
      </c>
      <c r="P247" s="3">
        <v>285.3</v>
      </c>
      <c r="Q247" s="3">
        <v>125.53</v>
      </c>
      <c r="R247" s="3">
        <v>1.44590242E8</v>
      </c>
      <c r="S247" s="9">
        <v>1157.0</v>
      </c>
      <c r="T247" s="3">
        <v>12.9</v>
      </c>
      <c r="U247" s="3">
        <v>1297.4</v>
      </c>
      <c r="V247" s="3">
        <v>2016.0</v>
      </c>
    </row>
    <row r="248">
      <c r="A248" s="3">
        <v>247.0</v>
      </c>
      <c r="B248" s="4" t="s">
        <v>107</v>
      </c>
      <c r="C248" s="5" t="s">
        <v>108</v>
      </c>
      <c r="D248" s="6">
        <v>8779.0</v>
      </c>
      <c r="E248" s="7">
        <v>2893040.0</v>
      </c>
      <c r="F248" s="7">
        <v>20.36</v>
      </c>
      <c r="G248" s="7">
        <v>42350.0</v>
      </c>
      <c r="H248" s="3">
        <v>4.7</v>
      </c>
      <c r="I248" s="8">
        <v>6651277.0</v>
      </c>
      <c r="J248" s="3">
        <v>336413.9</v>
      </c>
      <c r="K248" s="3">
        <v>3.364139E11</v>
      </c>
      <c r="L248" s="14">
        <v>1.3386169E7</v>
      </c>
      <c r="M248" s="4">
        <v>1.3386169E10</v>
      </c>
      <c r="N248" s="3">
        <v>547849.5</v>
      </c>
      <c r="O248" s="3">
        <v>1113230.92</v>
      </c>
      <c r="P248" s="3">
        <v>254.37</v>
      </c>
      <c r="Q248" s="3">
        <v>125.18</v>
      </c>
      <c r="R248" s="3">
        <v>1.67228224E9</v>
      </c>
      <c r="S248" s="9">
        <v>6979.0</v>
      </c>
      <c r="T248" s="3">
        <v>15.8</v>
      </c>
      <c r="U248" s="3">
        <v>1757.56</v>
      </c>
      <c r="V248" s="3">
        <v>2016.0</v>
      </c>
    </row>
    <row r="249">
      <c r="A249" s="3">
        <v>248.0</v>
      </c>
      <c r="B249" s="4" t="s">
        <v>109</v>
      </c>
      <c r="C249" s="5" t="s">
        <v>110</v>
      </c>
      <c r="D249" s="6">
        <v>23122.0</v>
      </c>
      <c r="E249" s="7">
        <v>1.174525E7</v>
      </c>
      <c r="F249" s="7">
        <v>22.97</v>
      </c>
      <c r="G249" s="7">
        <v>47770.0</v>
      </c>
      <c r="H249" s="3">
        <v>4.6</v>
      </c>
      <c r="I249" s="8">
        <v>2.7914064E7</v>
      </c>
      <c r="J249" s="3">
        <v>1579014.9</v>
      </c>
      <c r="K249" s="3">
        <v>1.5790149E12</v>
      </c>
      <c r="L249" s="14">
        <v>5.2132817E7</v>
      </c>
      <c r="M249" s="4">
        <v>5.2132817E10</v>
      </c>
      <c r="N249" s="3">
        <v>1588116.42</v>
      </c>
      <c r="O249" s="3">
        <v>3768471.67</v>
      </c>
      <c r="P249" s="3">
        <v>278.56</v>
      </c>
      <c r="Q249" s="3">
        <v>117.39</v>
      </c>
      <c r="R249" s="3">
        <v>5.30854456E9</v>
      </c>
      <c r="S249" s="9">
        <v>20297.0</v>
      </c>
      <c r="T249" s="3">
        <v>15.6</v>
      </c>
      <c r="U249" s="3">
        <v>1347.72</v>
      </c>
      <c r="V249" s="3">
        <v>2016.0</v>
      </c>
    </row>
    <row r="250">
      <c r="A250" s="3">
        <v>249.0</v>
      </c>
      <c r="B250" s="4" t="s">
        <v>111</v>
      </c>
      <c r="C250" s="5" t="s">
        <v>112</v>
      </c>
      <c r="D250" s="6">
        <v>2807.0</v>
      </c>
      <c r="E250" s="7">
        <v>1374900.0</v>
      </c>
      <c r="F250" s="7">
        <v>21.87</v>
      </c>
      <c r="G250" s="7">
        <v>45490.0</v>
      </c>
      <c r="H250" s="3">
        <v>3.4</v>
      </c>
      <c r="I250" s="8">
        <v>3044241.0</v>
      </c>
      <c r="J250" s="3">
        <v>157827.3</v>
      </c>
      <c r="K250" s="3">
        <v>1.578273E11</v>
      </c>
      <c r="L250" s="14">
        <v>7082961.0</v>
      </c>
      <c r="M250" s="4">
        <v>7.082961E9</v>
      </c>
      <c r="N250" s="3">
        <v>86244.33</v>
      </c>
      <c r="O250" s="3">
        <v>219819.58</v>
      </c>
      <c r="P250" s="3">
        <v>291.68</v>
      </c>
      <c r="Q250" s="3">
        <v>114.44</v>
      </c>
      <c r="R250" s="3">
        <v>3.01869697E8</v>
      </c>
      <c r="S250" s="9">
        <v>2499.0</v>
      </c>
      <c r="T250" s="3">
        <v>10.2</v>
      </c>
      <c r="U250" s="3">
        <v>1237.11</v>
      </c>
      <c r="V250" s="3">
        <v>2016.0</v>
      </c>
    </row>
    <row r="251">
      <c r="A251" s="3">
        <v>250.0</v>
      </c>
      <c r="B251" s="4" t="s">
        <v>113</v>
      </c>
      <c r="C251" s="5" t="s">
        <v>114</v>
      </c>
      <c r="D251" s="6">
        <v>6268.0</v>
      </c>
      <c r="E251" s="7">
        <v>3760550.0</v>
      </c>
      <c r="F251" s="7">
        <v>25.53</v>
      </c>
      <c r="G251" s="7">
        <v>53090.0</v>
      </c>
      <c r="H251" s="3">
        <v>4.1</v>
      </c>
      <c r="I251" s="8">
        <v>8417651.0</v>
      </c>
      <c r="J251" s="3">
        <v>496021.1</v>
      </c>
      <c r="K251" s="3">
        <v>4.960211E11</v>
      </c>
      <c r="L251" s="14">
        <v>2.121328E7</v>
      </c>
      <c r="M251" s="4">
        <v>2.121328E10</v>
      </c>
      <c r="N251" s="3">
        <v>387632.58</v>
      </c>
      <c r="O251" s="3">
        <v>826353.58</v>
      </c>
      <c r="P251" s="3">
        <v>251.4</v>
      </c>
      <c r="Q251" s="3">
        <v>117.93</v>
      </c>
      <c r="R251" s="3">
        <v>1.169412644E9</v>
      </c>
      <c r="S251" s="9">
        <v>5942.0</v>
      </c>
      <c r="T251" s="3">
        <v>11.0</v>
      </c>
      <c r="U251" s="3">
        <v>1368.44</v>
      </c>
      <c r="V251" s="3">
        <v>2016.0</v>
      </c>
    </row>
    <row r="252">
      <c r="A252" s="3">
        <v>251.0</v>
      </c>
      <c r="B252" s="4" t="s">
        <v>115</v>
      </c>
      <c r="C252" s="5" t="s">
        <v>116</v>
      </c>
      <c r="D252" s="6">
        <v>1117.0</v>
      </c>
      <c r="E252" s="7">
        <v>304670.0</v>
      </c>
      <c r="F252" s="7">
        <v>22.9</v>
      </c>
      <c r="G252" s="7">
        <v>47620.0</v>
      </c>
      <c r="H252" s="3">
        <v>3.2</v>
      </c>
      <c r="I252" s="8">
        <v>624366.0</v>
      </c>
      <c r="J252" s="3">
        <v>31661.2</v>
      </c>
      <c r="K252" s="3">
        <v>3.16612E10</v>
      </c>
      <c r="L252" s="14">
        <v>3117428.0</v>
      </c>
      <c r="M252" s="4">
        <v>3.117428E9</v>
      </c>
      <c r="N252" s="3">
        <v>42975.67</v>
      </c>
      <c r="O252" s="3">
        <v>79715.42</v>
      </c>
      <c r="P252" s="3">
        <v>225.85</v>
      </c>
      <c r="Q252" s="3">
        <v>121.76</v>
      </c>
      <c r="R252" s="3">
        <v>1.16470075E8</v>
      </c>
      <c r="S252" s="9">
        <v>752.0</v>
      </c>
      <c r="T252" s="3">
        <v>11.3</v>
      </c>
      <c r="U252" s="3">
        <v>3009.55</v>
      </c>
      <c r="V252" s="3">
        <v>2016.0</v>
      </c>
    </row>
    <row r="253">
      <c r="A253" s="3">
        <v>252.0</v>
      </c>
      <c r="B253" s="4" t="s">
        <v>117</v>
      </c>
      <c r="C253" s="5" t="s">
        <v>118</v>
      </c>
      <c r="D253" s="6">
        <v>20827.0</v>
      </c>
      <c r="E253" s="7">
        <v>3067110.0</v>
      </c>
      <c r="F253" s="7">
        <v>26.83</v>
      </c>
      <c r="G253" s="7">
        <v>55810.0</v>
      </c>
      <c r="H253" s="3">
        <v>5.3</v>
      </c>
      <c r="I253" s="8">
        <v>7299961.0</v>
      </c>
      <c r="J253" s="3">
        <v>487275.1</v>
      </c>
      <c r="K253" s="3">
        <v>4.872751E11</v>
      </c>
      <c r="L253" s="14">
        <v>2.2280088E7</v>
      </c>
      <c r="M253" s="4">
        <v>2.2280088E10</v>
      </c>
      <c r="N253" s="3">
        <v>546930.83</v>
      </c>
      <c r="O253" s="3">
        <v>1011411.67</v>
      </c>
      <c r="P253" s="3">
        <v>221.37</v>
      </c>
      <c r="Q253" s="3">
        <v>119.71</v>
      </c>
      <c r="R253" s="3">
        <v>1.452893518E9</v>
      </c>
      <c r="S253" s="9">
        <v>14627.0</v>
      </c>
      <c r="T253" s="3">
        <v>11.3</v>
      </c>
      <c r="U253" s="3">
        <v>1613.5</v>
      </c>
      <c r="V253" s="3">
        <v>2016.0</v>
      </c>
    </row>
    <row r="254">
      <c r="A254" s="3">
        <v>253.0</v>
      </c>
      <c r="B254" s="4" t="s">
        <v>119</v>
      </c>
      <c r="C254" s="5" t="s">
        <v>120</v>
      </c>
      <c r="D254" s="6">
        <v>5685.0</v>
      </c>
      <c r="E254" s="7">
        <v>2805010.0</v>
      </c>
      <c r="F254" s="7">
        <v>21.75</v>
      </c>
      <c r="G254" s="7">
        <v>45240.0</v>
      </c>
      <c r="H254" s="3">
        <v>4.0</v>
      </c>
      <c r="I254" s="8">
        <v>5775170.0</v>
      </c>
      <c r="J254" s="3">
        <v>314073.3</v>
      </c>
      <c r="K254" s="3">
        <v>3.140733E11</v>
      </c>
      <c r="L254" s="14">
        <v>1.7649467E7</v>
      </c>
      <c r="M254" s="4">
        <v>1.7649467E10</v>
      </c>
      <c r="N254" s="3">
        <v>359932.92</v>
      </c>
      <c r="O254" s="3">
        <v>728076.5</v>
      </c>
      <c r="P254" s="3">
        <v>213.66</v>
      </c>
      <c r="Q254" s="3">
        <v>105.63</v>
      </c>
      <c r="R254" s="3">
        <v>9.2285105E8</v>
      </c>
      <c r="S254" s="9">
        <v>6404.0</v>
      </c>
      <c r="T254" s="3">
        <v>11.8</v>
      </c>
      <c r="U254" s="3">
        <v>2121.26</v>
      </c>
      <c r="V254" s="3">
        <v>2016.0</v>
      </c>
    </row>
    <row r="255">
      <c r="A255" s="3">
        <v>254.0</v>
      </c>
      <c r="B255" s="4" t="s">
        <v>121</v>
      </c>
      <c r="C255" s="5" t="s">
        <v>122</v>
      </c>
      <c r="D255" s="6">
        <v>1387.0</v>
      </c>
      <c r="E255" s="7">
        <v>697440.0</v>
      </c>
      <c r="F255" s="7">
        <v>19.35</v>
      </c>
      <c r="G255" s="7">
        <v>40250.0</v>
      </c>
      <c r="H255" s="3">
        <v>6.1</v>
      </c>
      <c r="I255" s="8">
        <v>1832435.0</v>
      </c>
      <c r="J255" s="3">
        <v>70924.4</v>
      </c>
      <c r="K255" s="3">
        <v>7.09244E10</v>
      </c>
      <c r="L255" s="14">
        <v>5212967.0</v>
      </c>
      <c r="M255" s="4">
        <v>5.212967E9</v>
      </c>
      <c r="N255" s="3">
        <v>178274.25</v>
      </c>
      <c r="O255" s="3">
        <v>357530.67</v>
      </c>
      <c r="P255" s="3">
        <v>233.28</v>
      </c>
      <c r="Q255" s="3">
        <v>116.32</v>
      </c>
      <c r="R255" s="3">
        <v>4.99059458E8</v>
      </c>
      <c r="S255" s="9">
        <v>1731.0</v>
      </c>
      <c r="T255" s="3">
        <v>17.9</v>
      </c>
      <c r="U255" s="3">
        <v>2590.73</v>
      </c>
      <c r="V255" s="3">
        <v>2016.0</v>
      </c>
    </row>
    <row r="256">
      <c r="A256" s="3">
        <v>255.0</v>
      </c>
      <c r="B256" s="4" t="s">
        <v>123</v>
      </c>
      <c r="C256" s="5" t="s">
        <v>124</v>
      </c>
      <c r="D256" s="6">
        <v>857.0</v>
      </c>
      <c r="E256" s="7">
        <v>276120.0</v>
      </c>
      <c r="F256" s="7">
        <v>22.52</v>
      </c>
      <c r="G256" s="7">
        <v>46840.0</v>
      </c>
      <c r="H256" s="3">
        <v>5.3</v>
      </c>
      <c r="I256" s="8">
        <v>585243.0</v>
      </c>
      <c r="J256" s="3">
        <v>35879.0</v>
      </c>
      <c r="K256" s="3">
        <v>3.5879E10</v>
      </c>
      <c r="L256" s="14">
        <v>1913607.0</v>
      </c>
      <c r="M256" s="4">
        <v>1.913607E9</v>
      </c>
      <c r="N256" s="3">
        <v>14367.33</v>
      </c>
      <c r="O256" s="3">
        <v>33852.92</v>
      </c>
      <c r="P256" s="3">
        <v>281.37</v>
      </c>
      <c r="Q256" s="3">
        <v>119.41</v>
      </c>
      <c r="R256" s="3">
        <v>4.851021E7</v>
      </c>
      <c r="S256" s="9">
        <v>812.0</v>
      </c>
      <c r="T256" s="3">
        <v>10.9</v>
      </c>
      <c r="U256" s="3">
        <v>1458.22</v>
      </c>
      <c r="V256" s="3">
        <v>2016.0</v>
      </c>
    </row>
    <row r="257">
      <c r="A257" s="3">
        <v>256.0</v>
      </c>
      <c r="B257" s="4" t="s">
        <v>23</v>
      </c>
      <c r="C257" s="5" t="s">
        <v>24</v>
      </c>
      <c r="D257" s="6">
        <v>1956.0</v>
      </c>
      <c r="E257" s="7">
        <v>327250.0</v>
      </c>
      <c r="F257" s="7">
        <v>26.81</v>
      </c>
      <c r="G257" s="7">
        <v>55760.0</v>
      </c>
      <c r="H257" s="3">
        <v>6.5</v>
      </c>
      <c r="I257" s="8">
        <v>738430.0</v>
      </c>
      <c r="J257" s="3">
        <v>51490.9</v>
      </c>
      <c r="K257" s="3">
        <v>5.14909E10</v>
      </c>
      <c r="L257" s="14">
        <v>1363350.0</v>
      </c>
      <c r="M257" s="4">
        <v>1.36335E9</v>
      </c>
      <c r="N257" s="3">
        <v>34187.33</v>
      </c>
      <c r="O257" s="3">
        <v>81121.25</v>
      </c>
      <c r="P257" s="3">
        <v>409.64</v>
      </c>
      <c r="Q257" s="3">
        <v>172.64</v>
      </c>
      <c r="R257" s="3">
        <v>1.68054411E8</v>
      </c>
      <c r="S257" s="9">
        <v>1860.0</v>
      </c>
      <c r="T257" s="3">
        <v>10.4</v>
      </c>
      <c r="U257" s="3">
        <v>2726.21</v>
      </c>
      <c r="V257" s="3">
        <v>2015.0</v>
      </c>
    </row>
    <row r="258">
      <c r="A258" s="3">
        <v>257.0</v>
      </c>
      <c r="B258" s="4" t="s">
        <v>25</v>
      </c>
      <c r="C258" s="5" t="s">
        <v>26</v>
      </c>
      <c r="D258" s="6">
        <v>3970.0</v>
      </c>
      <c r="E258" s="7">
        <v>1883310.0</v>
      </c>
      <c r="F258" s="7">
        <v>20.15</v>
      </c>
      <c r="G258" s="7">
        <v>41920.0</v>
      </c>
      <c r="H258" s="3">
        <v>6.1</v>
      </c>
      <c r="I258" s="8">
        <v>4854803.0</v>
      </c>
      <c r="J258" s="3">
        <v>202372.4</v>
      </c>
      <c r="K258" s="3">
        <v>2.023724E11</v>
      </c>
      <c r="L258" s="14">
        <v>9755439.0</v>
      </c>
      <c r="M258" s="4">
        <v>9.755439E9</v>
      </c>
      <c r="N258" s="3">
        <v>417943.42</v>
      </c>
      <c r="O258" s="3">
        <v>889380.08</v>
      </c>
      <c r="P258" s="3">
        <v>267.56</v>
      </c>
      <c r="Q258" s="3">
        <v>125.73</v>
      </c>
      <c r="R258" s="3">
        <v>1.341906577E9</v>
      </c>
      <c r="S258" s="9">
        <v>3613.0</v>
      </c>
      <c r="T258" s="3">
        <v>18.5</v>
      </c>
      <c r="U258" s="3">
        <v>1677.96</v>
      </c>
      <c r="V258" s="3">
        <v>2015.0</v>
      </c>
    </row>
    <row r="259">
      <c r="A259" s="3">
        <v>258.0</v>
      </c>
      <c r="B259" s="4" t="s">
        <v>27</v>
      </c>
      <c r="C259" s="5" t="s">
        <v>28</v>
      </c>
      <c r="D259" s="6">
        <v>2560.0</v>
      </c>
      <c r="E259" s="7">
        <v>1176130.0</v>
      </c>
      <c r="F259" s="7">
        <v>18.53</v>
      </c>
      <c r="G259" s="7">
        <v>38540.0</v>
      </c>
      <c r="H259" s="3">
        <v>5.0</v>
      </c>
      <c r="I259" s="8">
        <v>2979732.0</v>
      </c>
      <c r="J259" s="3">
        <v>117786.8</v>
      </c>
      <c r="K259" s="3">
        <v>1.177868E11</v>
      </c>
      <c r="L259" s="14">
        <v>9168570.0</v>
      </c>
      <c r="M259" s="4">
        <v>9.16857E9</v>
      </c>
      <c r="N259" s="3">
        <v>214055.75</v>
      </c>
      <c r="O259" s="3">
        <v>468904.0</v>
      </c>
      <c r="P259" s="3">
        <v>252.57</v>
      </c>
      <c r="Q259" s="3">
        <v>115.3</v>
      </c>
      <c r="R259" s="3">
        <v>6.48769562E8</v>
      </c>
      <c r="S259" s="9">
        <v>2486.0</v>
      </c>
      <c r="T259" s="3">
        <v>18.7</v>
      </c>
      <c r="U259" s="3">
        <v>2212.06</v>
      </c>
      <c r="V259" s="3">
        <v>2015.0</v>
      </c>
    </row>
    <row r="260">
      <c r="A260" s="3">
        <v>259.0</v>
      </c>
      <c r="B260" s="4" t="s">
        <v>29</v>
      </c>
      <c r="C260" s="5" t="s">
        <v>30</v>
      </c>
      <c r="D260" s="6">
        <v>9896.0</v>
      </c>
      <c r="E260" s="7">
        <v>2587070.0</v>
      </c>
      <c r="F260" s="7">
        <v>21.78</v>
      </c>
      <c r="G260" s="7">
        <v>45310.0</v>
      </c>
      <c r="H260" s="3">
        <v>6.1</v>
      </c>
      <c r="I260" s="8">
        <v>6832810.0</v>
      </c>
      <c r="J260" s="3">
        <v>299393.3</v>
      </c>
      <c r="K260" s="3">
        <v>2.993933E11</v>
      </c>
      <c r="L260" s="14">
        <v>1.3721262E7</v>
      </c>
      <c r="M260" s="4">
        <v>1.3721262E10</v>
      </c>
      <c r="N260" s="3">
        <v>439329.67</v>
      </c>
      <c r="O260" s="3">
        <v>999401.0</v>
      </c>
      <c r="P260" s="3">
        <v>276.86</v>
      </c>
      <c r="Q260" s="3">
        <v>121.7</v>
      </c>
      <c r="R260" s="3">
        <v>1.459584642E9</v>
      </c>
      <c r="S260" s="9">
        <v>7473.0</v>
      </c>
      <c r="T260" s="3">
        <v>17.4</v>
      </c>
      <c r="U260" s="3">
        <v>1479.81</v>
      </c>
      <c r="V260" s="3">
        <v>2015.0</v>
      </c>
    </row>
    <row r="261">
      <c r="A261" s="3">
        <v>260.0</v>
      </c>
      <c r="B261" s="4" t="s">
        <v>31</v>
      </c>
      <c r="C261" s="5" t="s">
        <v>32</v>
      </c>
      <c r="D261" s="6">
        <v>115738.0</v>
      </c>
      <c r="E261" s="7">
        <v>1.54966E7</v>
      </c>
      <c r="F261" s="7">
        <v>26.57</v>
      </c>
      <c r="G261" s="7">
        <v>55260.0</v>
      </c>
      <c r="H261" s="3">
        <v>6.2</v>
      </c>
      <c r="I261" s="8">
        <v>3.8904296E7</v>
      </c>
      <c r="J261" s="3">
        <v>2473555.9</v>
      </c>
      <c r="K261" s="3">
        <v>2.4735559E12</v>
      </c>
      <c r="L261" s="14">
        <v>1.51234534E8</v>
      </c>
      <c r="M261" s="4">
        <v>1.51234534E11</v>
      </c>
      <c r="N261" s="3">
        <v>2096959.67</v>
      </c>
      <c r="O261" s="3">
        <v>4417772.0</v>
      </c>
      <c r="P261" s="3">
        <v>299.16</v>
      </c>
      <c r="Q261" s="3">
        <v>142.0</v>
      </c>
      <c r="R261" s="3">
        <v>7.528039778E9</v>
      </c>
      <c r="S261" s="9">
        <v>45929.0</v>
      </c>
      <c r="T261" s="3">
        <v>15.4</v>
      </c>
      <c r="U261" s="3">
        <v>2631.3</v>
      </c>
      <c r="V261" s="3">
        <v>2015.0</v>
      </c>
    </row>
    <row r="262">
      <c r="A262" s="3">
        <v>261.0</v>
      </c>
      <c r="B262" s="4" t="s">
        <v>33</v>
      </c>
      <c r="C262" s="5" t="s">
        <v>34</v>
      </c>
      <c r="D262" s="6">
        <v>9953.0</v>
      </c>
      <c r="E262" s="7">
        <v>2451490.0</v>
      </c>
      <c r="F262" s="7">
        <v>24.61</v>
      </c>
      <c r="G262" s="7">
        <v>51180.0</v>
      </c>
      <c r="H262" s="3">
        <v>3.9</v>
      </c>
      <c r="I262" s="8">
        <v>5454328.0</v>
      </c>
      <c r="J262" s="3">
        <v>320721.1</v>
      </c>
      <c r="K262" s="3">
        <v>3.207211E11</v>
      </c>
      <c r="L262" s="14">
        <v>1.2747749E7</v>
      </c>
      <c r="M262" s="4">
        <v>1.2747749E10</v>
      </c>
      <c r="N262" s="3">
        <v>233113.42</v>
      </c>
      <c r="O262" s="3">
        <v>495133.75</v>
      </c>
      <c r="P262" s="3">
        <v>275.96</v>
      </c>
      <c r="Q262" s="3">
        <v>129.92</v>
      </c>
      <c r="R262" s="3">
        <v>7.71959823E8</v>
      </c>
      <c r="S262" s="9">
        <v>7653.0</v>
      </c>
      <c r="T262" s="3">
        <v>11.5</v>
      </c>
      <c r="U262" s="3">
        <v>1461.11</v>
      </c>
      <c r="V262" s="3">
        <v>2015.0</v>
      </c>
    </row>
    <row r="263">
      <c r="A263" s="3">
        <v>262.0</v>
      </c>
      <c r="B263" s="4" t="s">
        <v>35</v>
      </c>
      <c r="C263" s="5" t="s">
        <v>36</v>
      </c>
      <c r="D263" s="6">
        <v>4047.0</v>
      </c>
      <c r="E263" s="7">
        <v>1659430.0</v>
      </c>
      <c r="F263" s="7">
        <v>27.06</v>
      </c>
      <c r="G263" s="7">
        <v>56280.0</v>
      </c>
      <c r="H263" s="3">
        <v>5.7</v>
      </c>
      <c r="I263" s="8">
        <v>3588561.0</v>
      </c>
      <c r="J263" s="3">
        <v>259487.8</v>
      </c>
      <c r="K263" s="3">
        <v>2.594878E11</v>
      </c>
      <c r="L263" s="14">
        <v>1.618449E7</v>
      </c>
      <c r="M263" s="4">
        <v>1.618449E10</v>
      </c>
      <c r="N263" s="3">
        <v>248203.5</v>
      </c>
      <c r="O263" s="3">
        <v>442161.25</v>
      </c>
      <c r="P263" s="3">
        <v>240.17</v>
      </c>
      <c r="Q263" s="3">
        <v>134.82</v>
      </c>
      <c r="R263" s="3">
        <v>7.15334947E8</v>
      </c>
      <c r="S263" s="9">
        <v>3399.0</v>
      </c>
      <c r="T263" s="3">
        <v>10.6</v>
      </c>
      <c r="U263" s="3">
        <v>1045.43</v>
      </c>
      <c r="V263" s="3">
        <v>2015.0</v>
      </c>
    </row>
    <row r="264">
      <c r="A264" s="3">
        <v>263.0</v>
      </c>
      <c r="B264" s="4" t="s">
        <v>37</v>
      </c>
      <c r="C264" s="5" t="s">
        <v>38</v>
      </c>
      <c r="D264" s="6">
        <v>7298.0</v>
      </c>
      <c r="E264" s="7">
        <v>676060.0</v>
      </c>
      <c r="F264" s="7">
        <v>38.54</v>
      </c>
      <c r="G264" s="7">
        <v>80150.0</v>
      </c>
      <c r="H264" s="3">
        <v>6.9</v>
      </c>
      <c r="I264" s="8">
        <v>677014.0</v>
      </c>
      <c r="J264" s="3">
        <v>124604.7</v>
      </c>
      <c r="K264" s="3">
        <v>1.246047E11</v>
      </c>
      <c r="L264" s="14">
        <v>7109329.0</v>
      </c>
      <c r="M264" s="4">
        <v>7.109329E9</v>
      </c>
      <c r="N264" s="3">
        <v>80006.5</v>
      </c>
      <c r="O264" s="3">
        <v>141845.08</v>
      </c>
      <c r="P264" s="3">
        <v>233.42</v>
      </c>
      <c r="Q264" s="3">
        <v>131.66</v>
      </c>
      <c r="R264" s="3">
        <v>2.24104447E8</v>
      </c>
      <c r="S264" s="9">
        <v>6963.0</v>
      </c>
      <c r="T264" s="3">
        <v>17.7</v>
      </c>
      <c r="U264" s="3">
        <v>5263.66</v>
      </c>
      <c r="V264" s="3">
        <v>2015.0</v>
      </c>
    </row>
    <row r="265">
      <c r="A265" s="3">
        <v>264.0</v>
      </c>
      <c r="B265" s="4" t="s">
        <v>39</v>
      </c>
      <c r="C265" s="5" t="s">
        <v>40</v>
      </c>
      <c r="D265" s="6">
        <v>953.0</v>
      </c>
      <c r="E265" s="7">
        <v>433840.0</v>
      </c>
      <c r="F265" s="7">
        <v>24.18</v>
      </c>
      <c r="G265" s="7">
        <v>50300.0</v>
      </c>
      <c r="H265" s="3">
        <v>4.9</v>
      </c>
      <c r="I265" s="8">
        <v>942065.0</v>
      </c>
      <c r="J265" s="3">
        <v>71913.9</v>
      </c>
      <c r="K265" s="3">
        <v>7.19139E10</v>
      </c>
      <c r="L265" s="14">
        <v>3513916.0</v>
      </c>
      <c r="M265" s="4">
        <v>3.513916E9</v>
      </c>
      <c r="N265" s="3">
        <v>71820.75</v>
      </c>
      <c r="O265" s="3">
        <v>149980.5</v>
      </c>
      <c r="P265" s="3">
        <v>265.63</v>
      </c>
      <c r="Q265" s="3">
        <v>127.2</v>
      </c>
      <c r="R265" s="3">
        <v>2.28935464E8</v>
      </c>
      <c r="S265" s="9">
        <v>1146.0</v>
      </c>
      <c r="T265" s="3">
        <v>12.6</v>
      </c>
      <c r="U265" s="3">
        <v>2420.84</v>
      </c>
      <c r="V265" s="3">
        <v>2015.0</v>
      </c>
    </row>
    <row r="266">
      <c r="A266" s="3">
        <v>265.0</v>
      </c>
      <c r="B266" s="4" t="s">
        <v>41</v>
      </c>
      <c r="C266" s="5" t="s">
        <v>42</v>
      </c>
      <c r="D266" s="6">
        <v>35900.0</v>
      </c>
      <c r="E266" s="7">
        <v>7925300.0</v>
      </c>
      <c r="F266" s="7">
        <v>20.6</v>
      </c>
      <c r="G266" s="7">
        <v>42860.0</v>
      </c>
      <c r="H266" s="3">
        <v>5.5</v>
      </c>
      <c r="I266" s="8">
        <v>2.0219111E7</v>
      </c>
      <c r="J266" s="3">
        <v>908519.9</v>
      </c>
      <c r="K266" s="3">
        <v>9.085199E11</v>
      </c>
      <c r="L266" s="14">
        <v>3.7217689E7</v>
      </c>
      <c r="M266" s="4">
        <v>3.7217689E10</v>
      </c>
      <c r="N266" s="3">
        <v>2009593.92</v>
      </c>
      <c r="O266" s="3">
        <v>3656169.42</v>
      </c>
      <c r="P266" s="3">
        <v>235.9</v>
      </c>
      <c r="Q266" s="3">
        <v>129.66</v>
      </c>
      <c r="R266" s="3">
        <v>5.688711691E9</v>
      </c>
      <c r="S266" s="9">
        <v>22026.0</v>
      </c>
      <c r="T266" s="3">
        <v>15.8</v>
      </c>
      <c r="U266" s="3">
        <v>1333.31</v>
      </c>
      <c r="V266" s="3">
        <v>2015.0</v>
      </c>
    </row>
    <row r="267">
      <c r="A267" s="3">
        <v>266.0</v>
      </c>
      <c r="B267" s="4" t="s">
        <v>43</v>
      </c>
      <c r="C267" s="5" t="s">
        <v>44</v>
      </c>
      <c r="D267" s="6">
        <v>13790.0</v>
      </c>
      <c r="E267" s="7">
        <v>4107960.0</v>
      </c>
      <c r="F267" s="7">
        <v>21.84</v>
      </c>
      <c r="G267" s="7">
        <v>45420.0</v>
      </c>
      <c r="H267" s="3">
        <v>6.0</v>
      </c>
      <c r="I267" s="8">
        <v>1.0183353E7</v>
      </c>
      <c r="J267" s="3">
        <v>521008.2</v>
      </c>
      <c r="K267" s="3">
        <v>5.210082E11</v>
      </c>
      <c r="L267" s="14">
        <v>1.9732308E7</v>
      </c>
      <c r="M267" s="4">
        <v>1.9732308E10</v>
      </c>
      <c r="N267" s="3">
        <v>839206.67</v>
      </c>
      <c r="O267" s="3">
        <v>1800530.92</v>
      </c>
      <c r="P267" s="3">
        <v>278.4</v>
      </c>
      <c r="Q267" s="3">
        <v>129.76</v>
      </c>
      <c r="R267" s="3">
        <v>2.80360688E9</v>
      </c>
      <c r="S267" s="9">
        <v>9219.0</v>
      </c>
      <c r="T267" s="3">
        <v>17.2</v>
      </c>
      <c r="U267" s="3">
        <v>1152.62</v>
      </c>
      <c r="V267" s="3">
        <v>2015.0</v>
      </c>
    </row>
    <row r="268">
      <c r="A268" s="3">
        <v>267.0</v>
      </c>
      <c r="B268" s="4" t="s">
        <v>45</v>
      </c>
      <c r="C268" s="5" t="s">
        <v>46</v>
      </c>
      <c r="D268" s="6">
        <v>7620.0</v>
      </c>
      <c r="E268" s="7">
        <v>619960.0</v>
      </c>
      <c r="F268" s="7">
        <v>22.95</v>
      </c>
      <c r="G268" s="7">
        <v>47740.0</v>
      </c>
      <c r="H268" s="3">
        <v>3.6</v>
      </c>
      <c r="I268" s="8">
        <v>1422999.0</v>
      </c>
      <c r="J268" s="3">
        <v>81230.3</v>
      </c>
      <c r="K268" s="3">
        <v>8.12303E10</v>
      </c>
      <c r="L268" s="14">
        <v>6485563.0</v>
      </c>
      <c r="M268" s="4">
        <v>6.485563E9</v>
      </c>
      <c r="N268" s="3">
        <v>95544.75</v>
      </c>
      <c r="O268" s="3">
        <v>188895.08</v>
      </c>
      <c r="P268" s="3">
        <v>440.86</v>
      </c>
      <c r="Q268" s="3">
        <v>222.99</v>
      </c>
      <c r="R268" s="3">
        <v>5.05466329E8</v>
      </c>
      <c r="S268" s="9">
        <v>4363.0</v>
      </c>
      <c r="T268" s="3">
        <v>10.7</v>
      </c>
      <c r="U268" s="3">
        <v>1852.74</v>
      </c>
      <c r="V268" s="3">
        <v>2015.0</v>
      </c>
    </row>
    <row r="269">
      <c r="A269" s="3">
        <v>268.0</v>
      </c>
      <c r="B269" s="4" t="s">
        <v>47</v>
      </c>
      <c r="C269" s="5" t="s">
        <v>48</v>
      </c>
      <c r="D269" s="6">
        <v>3081.0</v>
      </c>
      <c r="E269" s="7">
        <v>1526950.0</v>
      </c>
      <c r="F269" s="7">
        <v>20.12</v>
      </c>
      <c r="G269" s="7">
        <v>41840.0</v>
      </c>
      <c r="H269" s="3">
        <v>3.8</v>
      </c>
      <c r="I269" s="8">
        <v>3122541.0</v>
      </c>
      <c r="J269" s="3">
        <v>180299.3</v>
      </c>
      <c r="K269" s="3">
        <v>1.802993E11</v>
      </c>
      <c r="L269" s="14">
        <v>9189255.0</v>
      </c>
      <c r="M269" s="4">
        <v>9.189255E9</v>
      </c>
      <c r="N269" s="3">
        <v>184849.67</v>
      </c>
      <c r="O269" s="3">
        <v>391223.75</v>
      </c>
      <c r="P269" s="3">
        <v>232.9</v>
      </c>
      <c r="Q269" s="3">
        <v>110.04</v>
      </c>
      <c r="R269" s="3">
        <v>5.16608025E8</v>
      </c>
      <c r="S269" s="9">
        <v>3606.0</v>
      </c>
      <c r="T269" s="3">
        <v>12.1</v>
      </c>
      <c r="U269" s="3">
        <v>1869.89</v>
      </c>
      <c r="V269" s="3">
        <v>2015.0</v>
      </c>
    </row>
    <row r="270">
      <c r="A270" s="3">
        <v>269.0</v>
      </c>
      <c r="B270" s="4" t="s">
        <v>49</v>
      </c>
      <c r="C270" s="5" t="s">
        <v>50</v>
      </c>
      <c r="D270" s="6">
        <v>1966.0</v>
      </c>
      <c r="E270" s="7">
        <v>642700.0</v>
      </c>
      <c r="F270" s="7">
        <v>19.62</v>
      </c>
      <c r="G270" s="7">
        <v>40810.0</v>
      </c>
      <c r="H270" s="3">
        <v>4.2</v>
      </c>
      <c r="I270" s="8">
        <v>1652495.0</v>
      </c>
      <c r="J270" s="3">
        <v>65899.9</v>
      </c>
      <c r="K270" s="3">
        <v>6.58999E10</v>
      </c>
      <c r="L270" s="14">
        <v>3976017.0</v>
      </c>
      <c r="M270" s="4">
        <v>3.976017E9</v>
      </c>
      <c r="N270" s="3">
        <v>83868.67</v>
      </c>
      <c r="O270" s="3">
        <v>196871.5</v>
      </c>
      <c r="P270" s="3">
        <v>272.01</v>
      </c>
      <c r="Q270" s="3">
        <v>115.88</v>
      </c>
      <c r="R270" s="3">
        <v>2.73758132E8</v>
      </c>
      <c r="S270" s="9">
        <v>1859.0</v>
      </c>
      <c r="T270" s="3">
        <v>14.7</v>
      </c>
      <c r="U270" s="3">
        <v>1542.68</v>
      </c>
      <c r="V270" s="3">
        <v>2015.0</v>
      </c>
    </row>
    <row r="271">
      <c r="A271" s="3">
        <v>270.0</v>
      </c>
      <c r="B271" s="4" t="s">
        <v>51</v>
      </c>
      <c r="C271" s="5" t="s">
        <v>52</v>
      </c>
      <c r="D271" s="6">
        <v>13177.0</v>
      </c>
      <c r="E271" s="7">
        <v>5852710.0</v>
      </c>
      <c r="F271" s="7">
        <v>24.02</v>
      </c>
      <c r="G271" s="7">
        <v>49970.0</v>
      </c>
      <c r="H271" s="3">
        <v>6.0</v>
      </c>
      <c r="I271" s="8">
        <v>1.2859585E7</v>
      </c>
      <c r="J271" s="3">
        <v>799930.5</v>
      </c>
      <c r="K271" s="3">
        <v>7.999305E11</v>
      </c>
      <c r="L271" s="14">
        <v>4.0821385E7</v>
      </c>
      <c r="M271" s="4">
        <v>4.0821385E10</v>
      </c>
      <c r="N271" s="3">
        <v>1060589.17</v>
      </c>
      <c r="O271" s="3">
        <v>2042305.5</v>
      </c>
      <c r="P271" s="3">
        <v>259.53</v>
      </c>
      <c r="Q271" s="3">
        <v>134.78</v>
      </c>
      <c r="R271" s="3">
        <v>3.303102831E9</v>
      </c>
      <c r="S271" s="9">
        <v>11975.0</v>
      </c>
      <c r="T271" s="3">
        <v>13.6</v>
      </c>
      <c r="U271" s="3">
        <v>1729.33</v>
      </c>
      <c r="V271" s="3">
        <v>2015.0</v>
      </c>
    </row>
    <row r="272">
      <c r="A272" s="3">
        <v>271.0</v>
      </c>
      <c r="B272" s="4" t="s">
        <v>53</v>
      </c>
      <c r="C272" s="5" t="s">
        <v>54</v>
      </c>
      <c r="D272" s="6">
        <v>5863.0</v>
      </c>
      <c r="E272" s="7">
        <v>2947380.0</v>
      </c>
      <c r="F272" s="7">
        <v>20.23</v>
      </c>
      <c r="G272" s="7">
        <v>42070.0</v>
      </c>
      <c r="H272" s="3">
        <v>4.8</v>
      </c>
      <c r="I272" s="8">
        <v>6611442.0</v>
      </c>
      <c r="J272" s="3">
        <v>331945.7</v>
      </c>
      <c r="K272" s="3">
        <v>3.319457E11</v>
      </c>
      <c r="L272" s="14">
        <v>1.7435854E7</v>
      </c>
      <c r="M272" s="4">
        <v>1.7435854E10</v>
      </c>
      <c r="N272" s="3">
        <v>379929.42</v>
      </c>
      <c r="O272" s="3">
        <v>831740.42</v>
      </c>
      <c r="P272" s="3">
        <v>272.9</v>
      </c>
      <c r="Q272" s="3">
        <v>124.66</v>
      </c>
      <c r="R272" s="3">
        <v>1.244188231E9</v>
      </c>
      <c r="S272" s="9">
        <v>6511.0</v>
      </c>
      <c r="T272" s="3">
        <v>14.4</v>
      </c>
      <c r="U272" s="3">
        <v>1752.93</v>
      </c>
      <c r="V272" s="3">
        <v>2015.0</v>
      </c>
    </row>
    <row r="273">
      <c r="A273" s="3">
        <v>272.0</v>
      </c>
      <c r="B273" s="4" t="s">
        <v>55</v>
      </c>
      <c r="C273" s="5" t="s">
        <v>56</v>
      </c>
      <c r="D273" s="6">
        <v>2588.0</v>
      </c>
      <c r="E273" s="7">
        <v>1371630.0</v>
      </c>
      <c r="F273" s="7">
        <v>20.64</v>
      </c>
      <c r="G273" s="7">
        <v>42930.0</v>
      </c>
      <c r="H273" s="3">
        <v>4.2</v>
      </c>
      <c r="I273" s="8">
        <v>2910717.0</v>
      </c>
      <c r="J273" s="3">
        <v>154958.2</v>
      </c>
      <c r="K273" s="3">
        <v>1.549582E11</v>
      </c>
      <c r="L273" s="14">
        <v>7884091.0</v>
      </c>
      <c r="M273" s="4">
        <v>7.884091E9</v>
      </c>
      <c r="N273" s="3">
        <v>121991.17</v>
      </c>
      <c r="O273" s="3">
        <v>273974.17</v>
      </c>
      <c r="P273" s="3">
        <v>255.78</v>
      </c>
      <c r="Q273" s="3">
        <v>113.89</v>
      </c>
      <c r="R273" s="3">
        <v>3.74432741E8</v>
      </c>
      <c r="S273" s="9">
        <v>2979.0</v>
      </c>
      <c r="T273" s="3">
        <v>12.9</v>
      </c>
      <c r="U273" s="3">
        <v>1324.72</v>
      </c>
      <c r="V273" s="3">
        <v>2015.0</v>
      </c>
    </row>
    <row r="274">
      <c r="A274" s="3">
        <v>273.0</v>
      </c>
      <c r="B274" s="4" t="s">
        <v>57</v>
      </c>
      <c r="C274" s="5" t="s">
        <v>58</v>
      </c>
      <c r="D274" s="6">
        <v>4538.0</v>
      </c>
      <c r="E274" s="7">
        <v>1838220.0</v>
      </c>
      <c r="F274" s="7">
        <v>19.65</v>
      </c>
      <c r="G274" s="7">
        <v>40880.0</v>
      </c>
      <c r="H274" s="3">
        <v>5.3</v>
      </c>
      <c r="I274" s="8">
        <v>4429126.0</v>
      </c>
      <c r="J274" s="3">
        <v>193413.1</v>
      </c>
      <c r="K274" s="3">
        <v>1.934131E11</v>
      </c>
      <c r="L274" s="14">
        <v>1.1597983E7</v>
      </c>
      <c r="M274" s="4">
        <v>1.1597983E10</v>
      </c>
      <c r="N274" s="3">
        <v>368596.42</v>
      </c>
      <c r="O274" s="3">
        <v>768881.83</v>
      </c>
      <c r="P274" s="3">
        <v>251.49</v>
      </c>
      <c r="Q274" s="3">
        <v>120.56</v>
      </c>
      <c r="R274" s="3">
        <v>1.112381122E9</v>
      </c>
      <c r="S274" s="9">
        <v>4087.0</v>
      </c>
      <c r="T274" s="3">
        <v>18.3</v>
      </c>
      <c r="U274" s="3">
        <v>2458.16</v>
      </c>
      <c r="V274" s="3">
        <v>2015.0</v>
      </c>
    </row>
    <row r="275">
      <c r="A275" s="3">
        <v>274.0</v>
      </c>
      <c r="B275" s="4" t="s">
        <v>59</v>
      </c>
      <c r="C275" s="5" t="s">
        <v>60</v>
      </c>
      <c r="D275" s="6">
        <v>4081.0</v>
      </c>
      <c r="E275" s="7">
        <v>1939300.0</v>
      </c>
      <c r="F275" s="7">
        <v>19.62</v>
      </c>
      <c r="G275" s="7">
        <v>40810.0</v>
      </c>
      <c r="H275" s="3">
        <v>6.3</v>
      </c>
      <c r="I275" s="8">
        <v>4666998.0</v>
      </c>
      <c r="J275" s="3">
        <v>235113.5</v>
      </c>
      <c r="K275" s="3">
        <v>2.351135E11</v>
      </c>
      <c r="L275" s="14">
        <v>9696730.0</v>
      </c>
      <c r="M275" s="4">
        <v>9.69673E9</v>
      </c>
      <c r="N275" s="3">
        <v>389519.25</v>
      </c>
      <c r="O275" s="3">
        <v>859737.58</v>
      </c>
      <c r="P275" s="3">
        <v>277.79</v>
      </c>
      <c r="Q275" s="3">
        <v>125.86</v>
      </c>
      <c r="R275" s="3">
        <v>1.298445656E9</v>
      </c>
      <c r="S275" s="9">
        <v>4028.0</v>
      </c>
      <c r="T275" s="3">
        <v>19.5</v>
      </c>
      <c r="U275" s="3">
        <v>1816.53</v>
      </c>
      <c r="V275" s="3">
        <v>2015.0</v>
      </c>
    </row>
    <row r="276">
      <c r="A276" s="3">
        <v>275.0</v>
      </c>
      <c r="B276" s="4" t="s">
        <v>61</v>
      </c>
      <c r="C276" s="5" t="s">
        <v>62</v>
      </c>
      <c r="D276" s="6">
        <v>21135.0</v>
      </c>
      <c r="E276" s="7">
        <v>3396840.0</v>
      </c>
      <c r="F276" s="7">
        <v>28.37</v>
      </c>
      <c r="G276" s="7">
        <v>59010.0</v>
      </c>
      <c r="H276" s="3">
        <v>4.8</v>
      </c>
      <c r="I276" s="8">
        <v>6797484.0</v>
      </c>
      <c r="J276" s="3">
        <v>498851.3</v>
      </c>
      <c r="K276" s="3">
        <v>4.988513E11</v>
      </c>
      <c r="L276" s="14">
        <v>2.6973576E7</v>
      </c>
      <c r="M276" s="4">
        <v>2.6973576E10</v>
      </c>
      <c r="N276" s="3">
        <v>449467.67</v>
      </c>
      <c r="O276" s="3">
        <v>785778.08</v>
      </c>
      <c r="P276" s="3">
        <v>222.91</v>
      </c>
      <c r="Q276" s="3">
        <v>127.51</v>
      </c>
      <c r="R276" s="3">
        <v>1.202312621E9</v>
      </c>
      <c r="S276" s="9">
        <v>17707.0</v>
      </c>
      <c r="T276" s="3">
        <v>11.5</v>
      </c>
      <c r="U276" s="3">
        <v>2901.01</v>
      </c>
      <c r="V276" s="3">
        <v>2015.0</v>
      </c>
    </row>
    <row r="277">
      <c r="A277" s="3">
        <v>276.0</v>
      </c>
      <c r="B277" s="4" t="s">
        <v>63</v>
      </c>
      <c r="C277" s="5" t="s">
        <v>64</v>
      </c>
      <c r="D277" s="6">
        <v>8390.0</v>
      </c>
      <c r="E277" s="7">
        <v>2596630.0</v>
      </c>
      <c r="F277" s="7">
        <v>26.27</v>
      </c>
      <c r="G277" s="7">
        <v>54630.0</v>
      </c>
      <c r="H277" s="3">
        <v>5.1</v>
      </c>
      <c r="I277" s="8">
        <v>5988528.0</v>
      </c>
      <c r="J277" s="3">
        <v>369728.1</v>
      </c>
      <c r="K277" s="3">
        <v>3.697281E11</v>
      </c>
      <c r="L277" s="14">
        <v>2.0001304E7</v>
      </c>
      <c r="M277" s="4">
        <v>2.0001304E10</v>
      </c>
      <c r="N277" s="3">
        <v>404707.5</v>
      </c>
      <c r="O277" s="3">
        <v>781034.58</v>
      </c>
      <c r="P277" s="3">
        <v>236.73</v>
      </c>
      <c r="Q277" s="3">
        <v>122.66</v>
      </c>
      <c r="R277" s="3">
        <v>1.149657589E9</v>
      </c>
      <c r="S277" s="9">
        <v>6076.0</v>
      </c>
      <c r="T277" s="3">
        <v>9.9</v>
      </c>
      <c r="U277" s="3">
        <v>2061.02</v>
      </c>
      <c r="V277" s="3">
        <v>2015.0</v>
      </c>
    </row>
    <row r="278">
      <c r="A278" s="3">
        <v>277.0</v>
      </c>
      <c r="B278" s="4" t="s">
        <v>65</v>
      </c>
      <c r="C278" s="5" t="s">
        <v>66</v>
      </c>
      <c r="D278" s="6">
        <v>2372.0</v>
      </c>
      <c r="E278" s="7">
        <v>591520.0</v>
      </c>
      <c r="F278" s="7">
        <v>20.8</v>
      </c>
      <c r="G278" s="7">
        <v>43260.0</v>
      </c>
      <c r="H278" s="3">
        <v>4.4</v>
      </c>
      <c r="I278" s="8">
        <v>1329098.0</v>
      </c>
      <c r="J278" s="3">
        <v>58131.3</v>
      </c>
      <c r="K278" s="3">
        <v>5.81313E10</v>
      </c>
      <c r="L278" s="14">
        <v>4064075.0</v>
      </c>
      <c r="M278" s="4">
        <v>4.064075E9</v>
      </c>
      <c r="N278" s="3">
        <v>105075.33</v>
      </c>
      <c r="O278" s="3">
        <v>202578.83</v>
      </c>
      <c r="P278" s="3">
        <v>223.66</v>
      </c>
      <c r="Q278" s="3">
        <v>116.01</v>
      </c>
      <c r="R278" s="3">
        <v>2.8201565E8</v>
      </c>
      <c r="S278" s="9">
        <v>2576.0</v>
      </c>
      <c r="T278" s="3">
        <v>13.2</v>
      </c>
      <c r="U278" s="3">
        <v>2298.88</v>
      </c>
      <c r="V278" s="3">
        <v>2015.0</v>
      </c>
    </row>
    <row r="279">
      <c r="A279" s="3">
        <v>278.0</v>
      </c>
      <c r="B279" s="4" t="s">
        <v>67</v>
      </c>
      <c r="C279" s="5" t="s">
        <v>68</v>
      </c>
      <c r="D279" s="6">
        <v>10516.0</v>
      </c>
      <c r="E279" s="7">
        <v>4146600.0</v>
      </c>
      <c r="F279" s="7">
        <v>22.26</v>
      </c>
      <c r="G279" s="7">
        <v>46310.0</v>
      </c>
      <c r="H279" s="3">
        <v>5.4</v>
      </c>
      <c r="I279" s="8">
        <v>9934483.0</v>
      </c>
      <c r="J279" s="3">
        <v>474983.3</v>
      </c>
      <c r="K279" s="3">
        <v>4.749833E11</v>
      </c>
      <c r="L279" s="14">
        <v>2.6957337E7</v>
      </c>
      <c r="M279" s="4">
        <v>2.6957337E10</v>
      </c>
      <c r="N279" s="3">
        <v>824971.42</v>
      </c>
      <c r="O279" s="3">
        <v>1571344.33</v>
      </c>
      <c r="P279" s="3">
        <v>239.32</v>
      </c>
      <c r="Q279" s="3">
        <v>125.65</v>
      </c>
      <c r="R279" s="3">
        <v>2.369233695E9</v>
      </c>
      <c r="S279" s="9">
        <v>10337.0</v>
      </c>
      <c r="T279" s="3">
        <v>15.7</v>
      </c>
      <c r="U279" s="3">
        <v>1648.67</v>
      </c>
      <c r="V279" s="3">
        <v>2015.0</v>
      </c>
    </row>
    <row r="280">
      <c r="A280" s="3">
        <v>279.0</v>
      </c>
      <c r="B280" s="4" t="s">
        <v>69</v>
      </c>
      <c r="C280" s="5" t="s">
        <v>70</v>
      </c>
      <c r="D280" s="6">
        <v>7546.0</v>
      </c>
      <c r="E280" s="7">
        <v>2772240.0</v>
      </c>
      <c r="F280" s="7">
        <v>23.91</v>
      </c>
      <c r="G280" s="7">
        <v>49740.0</v>
      </c>
      <c r="H280" s="3">
        <v>3.7</v>
      </c>
      <c r="I280" s="8">
        <v>5484002.0</v>
      </c>
      <c r="J280" s="3">
        <v>335530.2</v>
      </c>
      <c r="K280" s="3">
        <v>3.355302E11</v>
      </c>
      <c r="L280" s="14">
        <v>2.4479856E7</v>
      </c>
      <c r="M280" s="4">
        <v>2.4479856E10</v>
      </c>
      <c r="N280" s="3">
        <v>240410.0</v>
      </c>
      <c r="O280" s="3">
        <v>496023.17</v>
      </c>
      <c r="P280" s="3">
        <v>217.53</v>
      </c>
      <c r="Q280" s="3">
        <v>105.43</v>
      </c>
      <c r="R280" s="3">
        <v>6.27557916E8</v>
      </c>
      <c r="S280" s="9">
        <v>6779.0</v>
      </c>
      <c r="T280" s="3">
        <v>10.2</v>
      </c>
      <c r="U280" s="3">
        <v>2473.7</v>
      </c>
      <c r="V280" s="3">
        <v>2015.0</v>
      </c>
    </row>
    <row r="281">
      <c r="A281" s="3">
        <v>280.0</v>
      </c>
      <c r="B281" s="4" t="s">
        <v>71</v>
      </c>
      <c r="C281" s="5" t="s">
        <v>72</v>
      </c>
      <c r="D281" s="6">
        <v>6482.0</v>
      </c>
      <c r="E281" s="7">
        <v>2712240.0</v>
      </c>
      <c r="F281" s="7">
        <v>20.98</v>
      </c>
      <c r="G281" s="7">
        <v>43640.0</v>
      </c>
      <c r="H281" s="3">
        <v>5.0</v>
      </c>
      <c r="I281" s="8">
        <v>6075411.0</v>
      </c>
      <c r="J281" s="3">
        <v>296929.3</v>
      </c>
      <c r="K281" s="3">
        <v>2.969293E11</v>
      </c>
      <c r="L281" s="14">
        <v>1.2005133E7</v>
      </c>
      <c r="M281" s="4">
        <v>1.2005133E10</v>
      </c>
      <c r="N281" s="3">
        <v>398662.25</v>
      </c>
      <c r="O281" s="3">
        <v>844597.08</v>
      </c>
      <c r="P281" s="3">
        <v>263.07</v>
      </c>
      <c r="Q281" s="3">
        <v>124.18</v>
      </c>
      <c r="R281" s="3">
        <v>1.258535557E9</v>
      </c>
      <c r="S281" s="9">
        <v>6700.0</v>
      </c>
      <c r="T281" s="3">
        <v>14.8</v>
      </c>
      <c r="U281" s="3">
        <v>1467.69</v>
      </c>
      <c r="V281" s="3">
        <v>2015.0</v>
      </c>
    </row>
    <row r="282">
      <c r="A282" s="3">
        <v>281.0</v>
      </c>
      <c r="B282" s="4" t="s">
        <v>73</v>
      </c>
      <c r="C282" s="5" t="s">
        <v>74</v>
      </c>
      <c r="D282" s="6">
        <v>1983.0</v>
      </c>
      <c r="E282" s="7">
        <v>1106550.0</v>
      </c>
      <c r="F282" s="7">
        <v>18.08</v>
      </c>
      <c r="G282" s="7">
        <v>37620.0</v>
      </c>
      <c r="H282" s="3">
        <v>6.4</v>
      </c>
      <c r="I282" s="8">
        <v>2990231.0</v>
      </c>
      <c r="J282" s="3">
        <v>105914.6</v>
      </c>
      <c r="K282" s="3">
        <v>1.059146E11</v>
      </c>
      <c r="L282" s="14">
        <v>7902885.0</v>
      </c>
      <c r="M282" s="4">
        <v>7.902885E9</v>
      </c>
      <c r="N282" s="3">
        <v>296094.33</v>
      </c>
      <c r="O282" s="3">
        <v>636322.25</v>
      </c>
      <c r="P282" s="3">
        <v>257.96</v>
      </c>
      <c r="Q282" s="3">
        <v>120.03</v>
      </c>
      <c r="R282" s="3">
        <v>9.16551543E8</v>
      </c>
      <c r="S282" s="9">
        <v>1498.0</v>
      </c>
      <c r="T282" s="3">
        <v>22.1</v>
      </c>
      <c r="U282" s="3">
        <v>1955.37</v>
      </c>
      <c r="V282" s="3">
        <v>2015.0</v>
      </c>
    </row>
    <row r="283">
      <c r="A283" s="3">
        <v>282.0</v>
      </c>
      <c r="B283" s="4" t="s">
        <v>75</v>
      </c>
      <c r="C283" s="5" t="s">
        <v>76</v>
      </c>
      <c r="D283" s="6">
        <v>1709.0</v>
      </c>
      <c r="E283" s="7">
        <v>447180.0</v>
      </c>
      <c r="F283" s="7">
        <v>19.53</v>
      </c>
      <c r="G283" s="7">
        <v>40620.0</v>
      </c>
      <c r="H283" s="3">
        <v>4.2</v>
      </c>
      <c r="I283" s="8">
        <v>1031495.0</v>
      </c>
      <c r="J283" s="3">
        <v>46604.1</v>
      </c>
      <c r="K283" s="3">
        <v>4.66041E10</v>
      </c>
      <c r="L283" s="14">
        <v>2843465.0</v>
      </c>
      <c r="M283" s="4">
        <v>2.843465E9</v>
      </c>
      <c r="N283" s="3">
        <v>56111.5</v>
      </c>
      <c r="O283" s="3">
        <v>119081.5</v>
      </c>
      <c r="P283" s="3">
        <v>254.57</v>
      </c>
      <c r="Q283" s="3">
        <v>119.96</v>
      </c>
      <c r="R283" s="3">
        <v>1.71413823E8</v>
      </c>
      <c r="S283" s="9">
        <v>1224.0</v>
      </c>
      <c r="T283" s="3">
        <v>14.4</v>
      </c>
      <c r="U283" s="3">
        <v>1471.62</v>
      </c>
      <c r="V283" s="3">
        <v>2015.0</v>
      </c>
    </row>
    <row r="284">
      <c r="A284" s="3">
        <v>283.0</v>
      </c>
      <c r="B284" s="4" t="s">
        <v>77</v>
      </c>
      <c r="C284" s="5" t="s">
        <v>78</v>
      </c>
      <c r="D284" s="6">
        <v>10685.0</v>
      </c>
      <c r="E284" s="7">
        <v>4125070.0</v>
      </c>
      <c r="F284" s="7">
        <v>21.24</v>
      </c>
      <c r="G284" s="7">
        <v>44170.0</v>
      </c>
      <c r="H284" s="3">
        <v>5.7</v>
      </c>
      <c r="I284" s="8">
        <v>1.0037218E7</v>
      </c>
      <c r="J284" s="3">
        <v>508928.7</v>
      </c>
      <c r="K284" s="3">
        <v>5.089287E11</v>
      </c>
      <c r="L284" s="14">
        <v>2.5084225E7</v>
      </c>
      <c r="M284" s="4">
        <v>2.5084225E10</v>
      </c>
      <c r="N284" s="3">
        <v>803494.75</v>
      </c>
      <c r="O284" s="3">
        <v>1646202.25</v>
      </c>
      <c r="P284" s="3">
        <v>248.45</v>
      </c>
      <c r="Q284" s="3">
        <v>121.27</v>
      </c>
      <c r="R284" s="3">
        <v>2.395550386E9</v>
      </c>
      <c r="S284" s="9">
        <v>9337.0</v>
      </c>
      <c r="T284" s="3">
        <v>16.4</v>
      </c>
      <c r="U284" s="3">
        <v>1452.73</v>
      </c>
      <c r="V284" s="3">
        <v>2015.0</v>
      </c>
    </row>
    <row r="285">
      <c r="A285" s="3">
        <v>284.0</v>
      </c>
      <c r="B285" s="4" t="s">
        <v>79</v>
      </c>
      <c r="C285" s="5" t="s">
        <v>80</v>
      </c>
      <c r="D285" s="6">
        <v>1305.0</v>
      </c>
      <c r="E285" s="7">
        <v>447820.0</v>
      </c>
      <c r="F285" s="7">
        <v>21.95</v>
      </c>
      <c r="G285" s="7">
        <v>45660.0</v>
      </c>
      <c r="H285" s="3">
        <v>2.8</v>
      </c>
      <c r="I285" s="8">
        <v>755537.0</v>
      </c>
      <c r="J285" s="3">
        <v>55996.9</v>
      </c>
      <c r="K285" s="3">
        <v>5.59969E10</v>
      </c>
      <c r="L285" s="14">
        <v>5736355.0</v>
      </c>
      <c r="M285" s="4">
        <v>5.736355E9</v>
      </c>
      <c r="N285" s="3">
        <v>24770.58</v>
      </c>
      <c r="O285" s="3">
        <v>53147.58</v>
      </c>
      <c r="P285" s="3">
        <v>262.11</v>
      </c>
      <c r="Q285" s="3">
        <v>122.16</v>
      </c>
      <c r="R285" s="3">
        <v>7.7912538E7</v>
      </c>
      <c r="S285" s="9">
        <v>966.0</v>
      </c>
      <c r="T285" s="3">
        <v>10.7</v>
      </c>
      <c r="U285" s="3">
        <v>1908.41</v>
      </c>
      <c r="V285" s="3">
        <v>2015.0</v>
      </c>
    </row>
    <row r="286">
      <c r="A286" s="3">
        <v>285.0</v>
      </c>
      <c r="B286" s="4" t="s">
        <v>81</v>
      </c>
      <c r="C286" s="5" t="s">
        <v>82</v>
      </c>
      <c r="D286" s="6">
        <v>2744.0</v>
      </c>
      <c r="E286" s="7">
        <v>953710.0</v>
      </c>
      <c r="F286" s="7">
        <v>20.49</v>
      </c>
      <c r="G286" s="7">
        <v>42630.0</v>
      </c>
      <c r="H286" s="3">
        <v>3.0</v>
      </c>
      <c r="I286" s="8">
        <v>1892059.0</v>
      </c>
      <c r="J286" s="3">
        <v>116514.6</v>
      </c>
      <c r="K286" s="3">
        <v>1.165146E11</v>
      </c>
      <c r="L286" s="14">
        <v>5086759.0</v>
      </c>
      <c r="M286" s="4">
        <v>5.086759E9</v>
      </c>
      <c r="N286" s="3">
        <v>77754.83</v>
      </c>
      <c r="O286" s="3">
        <v>174092.42</v>
      </c>
      <c r="P286" s="3">
        <v>259.46</v>
      </c>
      <c r="Q286" s="3">
        <v>115.88</v>
      </c>
      <c r="R286" s="3">
        <v>2.42092503E8</v>
      </c>
      <c r="S286" s="9">
        <v>2973.0</v>
      </c>
      <c r="T286" s="3">
        <v>12.2</v>
      </c>
      <c r="U286" s="3">
        <v>1353.12</v>
      </c>
      <c r="V286" s="3">
        <v>2015.0</v>
      </c>
    </row>
    <row r="287">
      <c r="A287" s="3">
        <v>286.0</v>
      </c>
      <c r="B287" s="4" t="s">
        <v>83</v>
      </c>
      <c r="C287" s="5" t="s">
        <v>84</v>
      </c>
      <c r="D287" s="6">
        <v>1445.0</v>
      </c>
      <c r="E287" s="7">
        <v>635360.0</v>
      </c>
      <c r="F287" s="7">
        <v>23.42</v>
      </c>
      <c r="G287" s="7">
        <v>48710.0</v>
      </c>
      <c r="H287" s="3">
        <v>3.4</v>
      </c>
      <c r="I287" s="8">
        <v>1337480.0</v>
      </c>
      <c r="J287" s="3">
        <v>76478.0</v>
      </c>
      <c r="K287" s="3">
        <v>7.6478E10</v>
      </c>
      <c r="L287" s="14">
        <v>2487737.0</v>
      </c>
      <c r="M287" s="4">
        <v>2.487737E9</v>
      </c>
      <c r="N287" s="3">
        <v>51478.25</v>
      </c>
      <c r="O287" s="3">
        <v>106296.33</v>
      </c>
      <c r="P287" s="3">
        <v>214.49</v>
      </c>
      <c r="Q287" s="3">
        <v>103.87</v>
      </c>
      <c r="R287" s="3">
        <v>1.32497777E8</v>
      </c>
      <c r="S287" s="9">
        <v>1369.0</v>
      </c>
      <c r="T287" s="3">
        <v>8.4</v>
      </c>
      <c r="U287" s="3">
        <v>1407.42</v>
      </c>
      <c r="V287" s="3">
        <v>2015.0</v>
      </c>
    </row>
    <row r="288">
      <c r="A288" s="3">
        <v>287.0</v>
      </c>
      <c r="B288" s="4" t="s">
        <v>85</v>
      </c>
      <c r="C288" s="5" t="s">
        <v>86</v>
      </c>
      <c r="D288" s="6">
        <v>10098.0</v>
      </c>
      <c r="E288" s="7">
        <v>3906800.0</v>
      </c>
      <c r="F288" s="7">
        <v>26.42</v>
      </c>
      <c r="G288" s="7">
        <v>54950.0</v>
      </c>
      <c r="H288" s="3">
        <v>5.8</v>
      </c>
      <c r="I288" s="8">
        <v>8870312.0</v>
      </c>
      <c r="J288" s="3">
        <v>563233.8</v>
      </c>
      <c r="K288" s="3">
        <v>5.632338E11</v>
      </c>
      <c r="L288" s="14">
        <v>3.1567654E7</v>
      </c>
      <c r="M288" s="4">
        <v>3.1567654E10</v>
      </c>
      <c r="N288" s="3">
        <v>453337.58</v>
      </c>
      <c r="O288" s="3">
        <v>905727.67</v>
      </c>
      <c r="P288" s="3">
        <v>237.39</v>
      </c>
      <c r="Q288" s="3">
        <v>118.82</v>
      </c>
      <c r="R288" s="3">
        <v>1.291435885E9</v>
      </c>
      <c r="S288" s="9">
        <v>7737.0</v>
      </c>
      <c r="T288" s="3">
        <v>10.8</v>
      </c>
      <c r="U288" s="3">
        <v>1838.28</v>
      </c>
      <c r="V288" s="3">
        <v>2015.0</v>
      </c>
    </row>
    <row r="289">
      <c r="A289" s="3">
        <v>288.0</v>
      </c>
      <c r="B289" s="4" t="s">
        <v>87</v>
      </c>
      <c r="C289" s="5" t="s">
        <v>88</v>
      </c>
      <c r="D289" s="6">
        <v>2629.0</v>
      </c>
      <c r="E289" s="7">
        <v>798150.0</v>
      </c>
      <c r="F289" s="7">
        <v>20.76</v>
      </c>
      <c r="G289" s="7">
        <v>43170.0</v>
      </c>
      <c r="H289" s="3">
        <v>6.5</v>
      </c>
      <c r="I289" s="8">
        <v>2090071.0</v>
      </c>
      <c r="J289" s="3">
        <v>90274.3</v>
      </c>
      <c r="K289" s="3">
        <v>9.02743E10</v>
      </c>
      <c r="L289" s="14">
        <v>6009443.0</v>
      </c>
      <c r="M289" s="4">
        <v>6.009443E9</v>
      </c>
      <c r="N289" s="3">
        <v>205540.08</v>
      </c>
      <c r="O289" s="3">
        <v>453146.42</v>
      </c>
      <c r="P289" s="3">
        <v>277.81</v>
      </c>
      <c r="Q289" s="3">
        <v>126.01</v>
      </c>
      <c r="R289" s="3">
        <v>6.85206629E8</v>
      </c>
      <c r="S289" s="9">
        <v>2277.0</v>
      </c>
      <c r="T289" s="3">
        <v>19.8</v>
      </c>
      <c r="U289" s="3">
        <v>2774.06</v>
      </c>
      <c r="V289" s="3">
        <v>2015.0</v>
      </c>
    </row>
    <row r="290">
      <c r="A290" s="3">
        <v>289.0</v>
      </c>
      <c r="B290" s="4" t="s">
        <v>89</v>
      </c>
      <c r="C290" s="5" t="s">
        <v>90</v>
      </c>
      <c r="D290" s="6">
        <v>8743.0</v>
      </c>
      <c r="E290" s="7">
        <v>1232800.0</v>
      </c>
      <c r="F290" s="7">
        <v>20.58</v>
      </c>
      <c r="G290" s="7">
        <v>42800.0</v>
      </c>
      <c r="H290" s="3">
        <v>6.8</v>
      </c>
      <c r="I290" s="8">
        <v>2868531.0</v>
      </c>
      <c r="J290" s="3">
        <v>145115.9</v>
      </c>
      <c r="K290" s="3">
        <v>1.451159E11</v>
      </c>
      <c r="L290" s="14">
        <v>7532989.0</v>
      </c>
      <c r="M290" s="4">
        <v>7.532989E9</v>
      </c>
      <c r="N290" s="3">
        <v>209786.58</v>
      </c>
      <c r="O290" s="3">
        <v>420413.17</v>
      </c>
      <c r="P290" s="3">
        <v>240.56</v>
      </c>
      <c r="Q290" s="3">
        <v>120.04</v>
      </c>
      <c r="R290" s="3">
        <v>6.05592527E8</v>
      </c>
      <c r="S290" s="9">
        <v>4466.0</v>
      </c>
      <c r="T290" s="3">
        <v>14.9</v>
      </c>
      <c r="U290" s="3">
        <v>1171.75</v>
      </c>
      <c r="V290" s="3">
        <v>2015.0</v>
      </c>
    </row>
    <row r="291">
      <c r="A291" s="3">
        <v>290.0</v>
      </c>
      <c r="B291" s="4" t="s">
        <v>91</v>
      </c>
      <c r="C291" s="5" t="s">
        <v>92</v>
      </c>
      <c r="D291" s="6">
        <v>88250.0</v>
      </c>
      <c r="E291" s="7">
        <v>8984890.0</v>
      </c>
      <c r="F291" s="7">
        <v>27.42</v>
      </c>
      <c r="G291" s="7">
        <v>57030.0</v>
      </c>
      <c r="H291" s="3">
        <v>5.3</v>
      </c>
      <c r="I291" s="8">
        <v>1.9657321E7</v>
      </c>
      <c r="J291" s="3">
        <v>1487627.6</v>
      </c>
      <c r="K291" s="3">
        <v>1.4876276E12</v>
      </c>
      <c r="L291" s="14">
        <v>7.8201753E7</v>
      </c>
      <c r="M291" s="4">
        <v>7.8201753E10</v>
      </c>
      <c r="N291" s="3">
        <v>1665682.5</v>
      </c>
      <c r="O291" s="3">
        <v>3039108.17</v>
      </c>
      <c r="P291" s="3">
        <v>251.96</v>
      </c>
      <c r="Q291" s="3">
        <v>138.09</v>
      </c>
      <c r="R291" s="3">
        <v>5.036156208E9</v>
      </c>
      <c r="S291" s="9">
        <v>86578.0</v>
      </c>
      <c r="T291" s="3">
        <v>15.5</v>
      </c>
      <c r="U291" s="3">
        <v>3070.09</v>
      </c>
      <c r="V291" s="3">
        <v>2015.0</v>
      </c>
    </row>
    <row r="292">
      <c r="A292" s="3">
        <v>291.0</v>
      </c>
      <c r="B292" s="4" t="s">
        <v>93</v>
      </c>
      <c r="C292" s="5" t="s">
        <v>94</v>
      </c>
      <c r="D292" s="6">
        <v>11182.0</v>
      </c>
      <c r="E292" s="7">
        <v>5280850.0</v>
      </c>
      <c r="F292" s="7">
        <v>21.52</v>
      </c>
      <c r="G292" s="7">
        <v>44750.0</v>
      </c>
      <c r="H292" s="3">
        <v>4.9</v>
      </c>
      <c r="I292" s="8">
        <v>1.1622315E7</v>
      </c>
      <c r="J292" s="3">
        <v>611019.5</v>
      </c>
      <c r="K292" s="3">
        <v>6.110195E11</v>
      </c>
      <c r="L292" s="14">
        <v>2.8297156E7</v>
      </c>
      <c r="M292" s="4">
        <v>2.8297156E10</v>
      </c>
      <c r="N292" s="3">
        <v>818704.25</v>
      </c>
      <c r="O292" s="3">
        <v>1676263.0</v>
      </c>
      <c r="P292" s="3">
        <v>257.4</v>
      </c>
      <c r="Q292" s="3">
        <v>125.72</v>
      </c>
      <c r="R292" s="3">
        <v>2.528834777E9</v>
      </c>
      <c r="S292" s="9">
        <v>10273.0</v>
      </c>
      <c r="T292" s="3">
        <v>14.8</v>
      </c>
      <c r="U292" s="3">
        <v>2252.56</v>
      </c>
      <c r="V292" s="3">
        <v>2015.0</v>
      </c>
    </row>
    <row r="293">
      <c r="A293" s="3">
        <v>292.0</v>
      </c>
      <c r="B293" s="4" t="s">
        <v>95</v>
      </c>
      <c r="C293" s="5" t="s">
        <v>96</v>
      </c>
      <c r="D293" s="6">
        <v>3777.0</v>
      </c>
      <c r="E293" s="7">
        <v>1597130.0</v>
      </c>
      <c r="F293" s="7">
        <v>20.11</v>
      </c>
      <c r="G293" s="7">
        <v>41820.0</v>
      </c>
      <c r="H293" s="3">
        <v>4.4</v>
      </c>
      <c r="I293" s="8">
        <v>3910518.0</v>
      </c>
      <c r="J293" s="3">
        <v>186815.6</v>
      </c>
      <c r="K293" s="3">
        <v>1.868156E11</v>
      </c>
      <c r="L293" s="14">
        <v>9692601.0</v>
      </c>
      <c r="M293" s="4">
        <v>9.692601E9</v>
      </c>
      <c r="N293" s="3">
        <v>271064.83</v>
      </c>
      <c r="O293" s="3">
        <v>598257.17</v>
      </c>
      <c r="P293" s="3">
        <v>265.91</v>
      </c>
      <c r="Q293" s="3">
        <v>120.48</v>
      </c>
      <c r="R293" s="3">
        <v>8.64950565E8</v>
      </c>
      <c r="S293" s="9">
        <v>3804.0</v>
      </c>
      <c r="T293" s="3">
        <v>16.0</v>
      </c>
      <c r="U293" s="3">
        <v>1706.99</v>
      </c>
      <c r="V293" s="3">
        <v>2015.0</v>
      </c>
    </row>
    <row r="294">
      <c r="A294" s="3">
        <v>293.0</v>
      </c>
      <c r="B294" s="4" t="s">
        <v>97</v>
      </c>
      <c r="C294" s="5" t="s">
        <v>98</v>
      </c>
      <c r="D294" s="6">
        <v>13226.0</v>
      </c>
      <c r="E294" s="7">
        <v>1735220.0</v>
      </c>
      <c r="F294" s="7">
        <v>23.12</v>
      </c>
      <c r="G294" s="7">
        <v>48100.0</v>
      </c>
      <c r="H294" s="3">
        <v>5.6</v>
      </c>
      <c r="I294" s="8">
        <v>4018542.0</v>
      </c>
      <c r="J294" s="3">
        <v>200659.6</v>
      </c>
      <c r="K294" s="3">
        <v>2.006596E11</v>
      </c>
      <c r="L294" s="14">
        <v>1.0577079E7</v>
      </c>
      <c r="M294" s="4">
        <v>1.0577079E10</v>
      </c>
      <c r="N294" s="3">
        <v>442089.75</v>
      </c>
      <c r="O294" s="3">
        <v>779748.92</v>
      </c>
      <c r="P294" s="3">
        <v>217.33</v>
      </c>
      <c r="Q294" s="3">
        <v>123.22</v>
      </c>
      <c r="R294" s="3">
        <v>1.152976715E9</v>
      </c>
      <c r="S294" s="9">
        <v>6144.0</v>
      </c>
      <c r="T294" s="3">
        <v>15.2</v>
      </c>
      <c r="U294" s="3">
        <v>2470.58</v>
      </c>
      <c r="V294" s="3">
        <v>2015.0</v>
      </c>
    </row>
    <row r="295">
      <c r="A295" s="3">
        <v>294.0</v>
      </c>
      <c r="B295" s="4" t="s">
        <v>99</v>
      </c>
      <c r="C295" s="5" t="s">
        <v>100</v>
      </c>
      <c r="D295" s="6">
        <v>15421.0</v>
      </c>
      <c r="E295" s="7">
        <v>5709480.0</v>
      </c>
      <c r="F295" s="7">
        <v>22.38</v>
      </c>
      <c r="G295" s="7">
        <v>46550.0</v>
      </c>
      <c r="H295" s="3">
        <v>5.3</v>
      </c>
      <c r="I295" s="8">
        <v>1.2789838E7</v>
      </c>
      <c r="J295" s="3">
        <v>714202.9</v>
      </c>
      <c r="K295" s="3">
        <v>7.142029E11</v>
      </c>
      <c r="L295" s="14">
        <v>3.6110311E7</v>
      </c>
      <c r="M295" s="4">
        <v>3.6110311E10</v>
      </c>
      <c r="N295" s="3">
        <v>918760.75</v>
      </c>
      <c r="O295" s="3">
        <v>1826666.83</v>
      </c>
      <c r="P295" s="3">
        <v>244.86</v>
      </c>
      <c r="Q295" s="3">
        <v>123.16</v>
      </c>
      <c r="R295" s="3">
        <v>2.699655059E9</v>
      </c>
      <c r="S295" s="9">
        <v>16140.0</v>
      </c>
      <c r="T295" s="3">
        <v>13.1</v>
      </c>
      <c r="U295" s="3">
        <v>2090.89</v>
      </c>
      <c r="V295" s="3">
        <v>2015.0</v>
      </c>
    </row>
    <row r="296">
      <c r="A296" s="3">
        <v>295.0</v>
      </c>
      <c r="B296" s="4" t="s">
        <v>101</v>
      </c>
      <c r="C296" s="5" t="s">
        <v>102</v>
      </c>
      <c r="D296" s="6">
        <v>1111.0</v>
      </c>
      <c r="E296" s="7">
        <v>471290.0</v>
      </c>
      <c r="F296" s="7">
        <v>24.41</v>
      </c>
      <c r="G296" s="7">
        <v>50780.0</v>
      </c>
      <c r="H296" s="3">
        <v>6.0</v>
      </c>
      <c r="I296" s="8">
        <v>1056886.0</v>
      </c>
      <c r="J296" s="3">
        <v>56390.8</v>
      </c>
      <c r="K296" s="3">
        <v>5.63908E10</v>
      </c>
      <c r="L296" s="14">
        <v>3165635.0</v>
      </c>
      <c r="M296" s="4">
        <v>3.165635E9</v>
      </c>
      <c r="N296" s="3">
        <v>100949.33</v>
      </c>
      <c r="O296" s="3">
        <v>175024.67</v>
      </c>
      <c r="P296" s="3">
        <v>233.43</v>
      </c>
      <c r="Q296" s="3">
        <v>134.64</v>
      </c>
      <c r="R296" s="3">
        <v>2.82777163E8</v>
      </c>
      <c r="S296" s="9">
        <v>1142.0</v>
      </c>
      <c r="T296" s="3">
        <v>14.1</v>
      </c>
      <c r="U296" s="3">
        <v>2770.95</v>
      </c>
      <c r="V296" s="3">
        <v>2015.0</v>
      </c>
    </row>
    <row r="297">
      <c r="A297" s="3">
        <v>296.0</v>
      </c>
      <c r="B297" s="4" t="s">
        <v>103</v>
      </c>
      <c r="C297" s="5" t="s">
        <v>104</v>
      </c>
      <c r="D297" s="6">
        <v>5354.0</v>
      </c>
      <c r="E297" s="7">
        <v>1928140.0</v>
      </c>
      <c r="F297" s="7">
        <v>19.51</v>
      </c>
      <c r="G297" s="7">
        <v>40580.0</v>
      </c>
      <c r="H297" s="3">
        <v>6.0</v>
      </c>
      <c r="I297" s="8">
        <v>4896006.0</v>
      </c>
      <c r="J297" s="3">
        <v>205816.7</v>
      </c>
      <c r="K297" s="3">
        <v>2.058167E11</v>
      </c>
      <c r="L297" s="14">
        <v>9598478.0</v>
      </c>
      <c r="M297" s="4">
        <v>9.598478E9</v>
      </c>
      <c r="N297" s="3">
        <v>379991.75</v>
      </c>
      <c r="O297" s="3">
        <v>804571.75</v>
      </c>
      <c r="P297" s="3">
        <v>265.05</v>
      </c>
      <c r="Q297" s="3">
        <v>125.18</v>
      </c>
      <c r="R297" s="3">
        <v>1.208604782E9</v>
      </c>
      <c r="S297" s="9">
        <v>3755.0</v>
      </c>
      <c r="T297" s="3">
        <v>16.8</v>
      </c>
      <c r="U297" s="3">
        <v>1557.04</v>
      </c>
      <c r="V297" s="3">
        <v>2015.0</v>
      </c>
    </row>
    <row r="298">
      <c r="A298" s="3">
        <v>297.0</v>
      </c>
      <c r="B298" s="4" t="s">
        <v>105</v>
      </c>
      <c r="C298" s="5" t="s">
        <v>106</v>
      </c>
      <c r="D298" s="6">
        <v>1036.0</v>
      </c>
      <c r="E298" s="7">
        <v>413260.0</v>
      </c>
      <c r="F298" s="7">
        <v>18.66</v>
      </c>
      <c r="G298" s="7">
        <v>38820.0</v>
      </c>
      <c r="H298" s="3">
        <v>3.1</v>
      </c>
      <c r="I298" s="8">
        <v>854663.0</v>
      </c>
      <c r="J298" s="3">
        <v>48070.2</v>
      </c>
      <c r="K298" s="3">
        <v>4.80702E10</v>
      </c>
      <c r="L298" s="14">
        <v>1674108.0</v>
      </c>
      <c r="M298" s="4">
        <v>1.674108E9</v>
      </c>
      <c r="N298" s="3">
        <v>43176.17</v>
      </c>
      <c r="O298" s="3">
        <v>98552.83</v>
      </c>
      <c r="P298" s="3">
        <v>287.32</v>
      </c>
      <c r="Q298" s="3">
        <v>125.88</v>
      </c>
      <c r="R298" s="3">
        <v>1.48866948E8</v>
      </c>
      <c r="S298" s="9">
        <v>1460.0</v>
      </c>
      <c r="T298" s="3">
        <v>13.5</v>
      </c>
      <c r="U298" s="3">
        <v>1302.91</v>
      </c>
      <c r="V298" s="3">
        <v>2015.0</v>
      </c>
    </row>
    <row r="299">
      <c r="A299" s="3">
        <v>298.0</v>
      </c>
      <c r="B299" s="4" t="s">
        <v>107</v>
      </c>
      <c r="C299" s="5" t="s">
        <v>108</v>
      </c>
      <c r="D299" s="6">
        <v>9123.0</v>
      </c>
      <c r="E299" s="7">
        <v>2814230.0</v>
      </c>
      <c r="F299" s="7">
        <v>19.85</v>
      </c>
      <c r="G299" s="7">
        <v>41300.0</v>
      </c>
      <c r="H299" s="3">
        <v>5.6</v>
      </c>
      <c r="I299" s="8">
        <v>6595354.0</v>
      </c>
      <c r="J299" s="3">
        <v>325294.0</v>
      </c>
      <c r="K299" s="3">
        <v>3.25294E11</v>
      </c>
      <c r="L299" s="14">
        <v>1.2698496E7</v>
      </c>
      <c r="M299" s="4">
        <v>1.2698496E10</v>
      </c>
      <c r="N299" s="3">
        <v>611805.17</v>
      </c>
      <c r="O299" s="3">
        <v>1229390.67</v>
      </c>
      <c r="P299" s="3">
        <v>256.71</v>
      </c>
      <c r="Q299" s="3">
        <v>127.75</v>
      </c>
      <c r="R299" s="3">
        <v>1.884708816E9</v>
      </c>
      <c r="S299" s="9">
        <v>6981.0</v>
      </c>
      <c r="T299" s="3">
        <v>16.7</v>
      </c>
      <c r="U299" s="3">
        <v>1644.9</v>
      </c>
      <c r="V299" s="3">
        <v>2015.0</v>
      </c>
    </row>
    <row r="300">
      <c r="A300" s="3">
        <v>299.0</v>
      </c>
      <c r="B300" s="4" t="s">
        <v>109</v>
      </c>
      <c r="C300" s="5" t="s">
        <v>110</v>
      </c>
      <c r="D300" s="6">
        <v>23678.0</v>
      </c>
      <c r="E300" s="7">
        <v>1.157254E7</v>
      </c>
      <c r="F300" s="7">
        <v>22.38</v>
      </c>
      <c r="G300" s="7">
        <v>46560.0</v>
      </c>
      <c r="H300" s="3">
        <v>4.4</v>
      </c>
      <c r="I300" s="8">
        <v>2.7468531E7</v>
      </c>
      <c r="J300" s="3">
        <v>1573498.4</v>
      </c>
      <c r="K300" s="3">
        <v>1.5734984E12</v>
      </c>
      <c r="L300" s="14">
        <v>5.5086438E7</v>
      </c>
      <c r="M300" s="4">
        <v>5.5086438E10</v>
      </c>
      <c r="N300" s="3">
        <v>1558597.08</v>
      </c>
      <c r="O300" s="3">
        <v>3724688.17</v>
      </c>
      <c r="P300" s="3">
        <v>281.53</v>
      </c>
      <c r="Q300" s="3">
        <v>117.8</v>
      </c>
      <c r="R300" s="3">
        <v>5.265414124E9</v>
      </c>
      <c r="S300" s="9">
        <v>20812.0</v>
      </c>
      <c r="T300" s="3">
        <v>15.9</v>
      </c>
      <c r="U300" s="3">
        <v>1289.44</v>
      </c>
      <c r="V300" s="3">
        <v>2015.0</v>
      </c>
    </row>
    <row r="301">
      <c r="A301" s="3">
        <v>300.0</v>
      </c>
      <c r="B301" s="4" t="s">
        <v>111</v>
      </c>
      <c r="C301" s="5" t="s">
        <v>112</v>
      </c>
      <c r="D301" s="6">
        <v>3025.0</v>
      </c>
      <c r="E301" s="7">
        <v>1324460.0</v>
      </c>
      <c r="F301" s="7">
        <v>21.22</v>
      </c>
      <c r="G301" s="7">
        <v>44130.0</v>
      </c>
      <c r="H301" s="3">
        <v>3.6</v>
      </c>
      <c r="I301" s="8">
        <v>2983626.0</v>
      </c>
      <c r="J301" s="3">
        <v>149153.4</v>
      </c>
      <c r="K301" s="3">
        <v>1.491534E11</v>
      </c>
      <c r="L301" s="14">
        <v>6703356.0</v>
      </c>
      <c r="M301" s="4">
        <v>6.703356E9</v>
      </c>
      <c r="N301" s="3">
        <v>88160.42</v>
      </c>
      <c r="O301" s="3">
        <v>225602.75</v>
      </c>
      <c r="P301" s="3">
        <v>296.63</v>
      </c>
      <c r="Q301" s="3">
        <v>115.92</v>
      </c>
      <c r="R301" s="3">
        <v>3.13810557E8</v>
      </c>
      <c r="S301" s="9">
        <v>2760.0</v>
      </c>
      <c r="T301" s="3">
        <v>11.2</v>
      </c>
      <c r="U301" s="3">
        <v>1200.74</v>
      </c>
      <c r="V301" s="3">
        <v>2015.0</v>
      </c>
    </row>
    <row r="302">
      <c r="A302" s="3">
        <v>301.0</v>
      </c>
      <c r="B302" s="4" t="s">
        <v>113</v>
      </c>
      <c r="C302" s="5" t="s">
        <v>114</v>
      </c>
      <c r="D302" s="6">
        <v>7001.0</v>
      </c>
      <c r="E302" s="7">
        <v>3682450.0</v>
      </c>
      <c r="F302" s="7">
        <v>24.84</v>
      </c>
      <c r="G302" s="7">
        <v>51670.0</v>
      </c>
      <c r="H302" s="3">
        <v>4.5</v>
      </c>
      <c r="I302" s="8">
        <v>8367303.0</v>
      </c>
      <c r="J302" s="3">
        <v>483786.5</v>
      </c>
      <c r="K302" s="3">
        <v>4.837865E11</v>
      </c>
      <c r="L302" s="14">
        <v>2.0536885E7</v>
      </c>
      <c r="M302" s="4">
        <v>2.0536885E10</v>
      </c>
      <c r="N302" s="3">
        <v>404347.58</v>
      </c>
      <c r="O302" s="3">
        <v>860374.75</v>
      </c>
      <c r="P302" s="3">
        <v>253.66</v>
      </c>
      <c r="Q302" s="3">
        <v>119.21</v>
      </c>
      <c r="R302" s="3">
        <v>1.230788073E9</v>
      </c>
      <c r="S302" s="9">
        <v>6077.0</v>
      </c>
      <c r="T302" s="3">
        <v>11.2</v>
      </c>
      <c r="U302" s="3">
        <v>1300.63</v>
      </c>
      <c r="V302" s="3">
        <v>2015.0</v>
      </c>
    </row>
    <row r="303">
      <c r="A303" s="3">
        <v>302.0</v>
      </c>
      <c r="B303" s="4" t="s">
        <v>115</v>
      </c>
      <c r="C303" s="5" t="s">
        <v>116</v>
      </c>
      <c r="D303" s="6">
        <v>1523.0</v>
      </c>
      <c r="E303" s="7">
        <v>303550.0</v>
      </c>
      <c r="F303" s="7">
        <v>22.15</v>
      </c>
      <c r="G303" s="7">
        <v>46060.0</v>
      </c>
      <c r="H303" s="3">
        <v>3.6</v>
      </c>
      <c r="I303" s="8">
        <v>625810.0</v>
      </c>
      <c r="J303" s="3">
        <v>30933.3</v>
      </c>
      <c r="K303" s="3">
        <v>3.09333E10</v>
      </c>
      <c r="L303" s="14">
        <v>3043152.0</v>
      </c>
      <c r="M303" s="4">
        <v>3.043152E9</v>
      </c>
      <c r="N303" s="3">
        <v>44950.33</v>
      </c>
      <c r="O303" s="3">
        <v>84993.67</v>
      </c>
      <c r="P303" s="3">
        <v>230.64</v>
      </c>
      <c r="Q303" s="3">
        <v>121.98</v>
      </c>
      <c r="R303" s="3">
        <v>1.24409407E8</v>
      </c>
      <c r="S303" s="9">
        <v>903.0</v>
      </c>
      <c r="T303" s="3">
        <v>10.4</v>
      </c>
      <c r="U303" s="3">
        <v>2828.55</v>
      </c>
      <c r="V303" s="3">
        <v>2015.0</v>
      </c>
    </row>
    <row r="304">
      <c r="A304" s="3">
        <v>303.0</v>
      </c>
      <c r="B304" s="4" t="s">
        <v>117</v>
      </c>
      <c r="C304" s="5" t="s">
        <v>118</v>
      </c>
      <c r="D304" s="6">
        <v>19419.0</v>
      </c>
      <c r="E304" s="7">
        <v>2983930.0</v>
      </c>
      <c r="F304" s="7">
        <v>25.97</v>
      </c>
      <c r="G304" s="7">
        <v>54010.0</v>
      </c>
      <c r="H304" s="3">
        <v>5.6</v>
      </c>
      <c r="I304" s="8">
        <v>7167287.0</v>
      </c>
      <c r="J304" s="3">
        <v>466689.7</v>
      </c>
      <c r="K304" s="3">
        <v>4.666897E11</v>
      </c>
      <c r="L304" s="14">
        <v>2.0644454E7</v>
      </c>
      <c r="M304" s="4">
        <v>2.0644454E10</v>
      </c>
      <c r="N304" s="3">
        <v>572261.08</v>
      </c>
      <c r="O304" s="3">
        <v>1070932.67</v>
      </c>
      <c r="P304" s="3">
        <v>222.47</v>
      </c>
      <c r="Q304" s="3">
        <v>118.88</v>
      </c>
      <c r="R304" s="3">
        <v>1.527741099E9</v>
      </c>
      <c r="S304" s="9">
        <v>14476.0</v>
      </c>
      <c r="T304" s="3">
        <v>12.2</v>
      </c>
      <c r="U304" s="3">
        <v>1611.79</v>
      </c>
      <c r="V304" s="3">
        <v>2015.0</v>
      </c>
    </row>
    <row r="305">
      <c r="A305" s="3">
        <v>304.0</v>
      </c>
      <c r="B305" s="4" t="s">
        <v>119</v>
      </c>
      <c r="C305" s="5" t="s">
        <v>120</v>
      </c>
      <c r="D305" s="6">
        <v>6057.0</v>
      </c>
      <c r="E305" s="7">
        <v>2771600.0</v>
      </c>
      <c r="F305" s="7">
        <v>21.12</v>
      </c>
      <c r="G305" s="7">
        <v>43930.0</v>
      </c>
      <c r="H305" s="3">
        <v>4.6</v>
      </c>
      <c r="I305" s="8">
        <v>5762927.0</v>
      </c>
      <c r="J305" s="3">
        <v>307507.9</v>
      </c>
      <c r="K305" s="3">
        <v>3.075079E11</v>
      </c>
      <c r="L305" s="14">
        <v>1.7019139E7</v>
      </c>
      <c r="M305" s="4">
        <v>1.7019139E10</v>
      </c>
      <c r="N305" s="3">
        <v>406753.67</v>
      </c>
      <c r="O305" s="3">
        <v>805540.42</v>
      </c>
      <c r="P305" s="3">
        <v>215.35</v>
      </c>
      <c r="Q305" s="3">
        <v>108.74</v>
      </c>
      <c r="R305" s="3">
        <v>1.051153941E9</v>
      </c>
      <c r="S305" s="9">
        <v>6703.0</v>
      </c>
      <c r="T305" s="3">
        <v>12.1</v>
      </c>
      <c r="U305" s="3">
        <v>2014.02</v>
      </c>
      <c r="V305" s="3">
        <v>2015.0</v>
      </c>
    </row>
    <row r="306">
      <c r="A306" s="3">
        <v>305.0</v>
      </c>
      <c r="B306" s="4" t="s">
        <v>121</v>
      </c>
      <c r="C306" s="5" t="s">
        <v>122</v>
      </c>
      <c r="D306" s="6">
        <v>1835.0</v>
      </c>
      <c r="E306" s="7">
        <v>707000.0</v>
      </c>
      <c r="F306" s="7">
        <v>18.8</v>
      </c>
      <c r="G306" s="7">
        <v>39100.0</v>
      </c>
      <c r="H306" s="3">
        <v>6.7</v>
      </c>
      <c r="I306" s="8">
        <v>1843332.0</v>
      </c>
      <c r="J306" s="3">
        <v>71318.5</v>
      </c>
      <c r="K306" s="3">
        <v>7.13185E10</v>
      </c>
      <c r="L306" s="14">
        <v>5565985.0</v>
      </c>
      <c r="M306" s="4">
        <v>5.565985E9</v>
      </c>
      <c r="N306" s="3">
        <v>181961.08</v>
      </c>
      <c r="O306" s="3">
        <v>367908.25</v>
      </c>
      <c r="P306" s="3">
        <v>227.74</v>
      </c>
      <c r="Q306" s="3">
        <v>112.63</v>
      </c>
      <c r="R306" s="3">
        <v>4.97268953E8</v>
      </c>
      <c r="S306" s="9">
        <v>1815.0</v>
      </c>
      <c r="T306" s="3">
        <v>18.0</v>
      </c>
      <c r="U306" s="3">
        <v>2515.1</v>
      </c>
      <c r="V306" s="3">
        <v>2015.0</v>
      </c>
    </row>
    <row r="307">
      <c r="A307" s="3">
        <v>306.0</v>
      </c>
      <c r="B307" s="4" t="s">
        <v>123</v>
      </c>
      <c r="C307" s="5" t="s">
        <v>124</v>
      </c>
      <c r="D307" s="6">
        <v>798.0</v>
      </c>
      <c r="E307" s="7">
        <v>283830.0</v>
      </c>
      <c r="F307" s="7">
        <v>22.04</v>
      </c>
      <c r="G307" s="7">
        <v>45850.0</v>
      </c>
      <c r="H307" s="3">
        <v>4.3</v>
      </c>
      <c r="I307" s="8">
        <v>586389.0</v>
      </c>
      <c r="J307" s="3">
        <v>38426.9</v>
      </c>
      <c r="K307" s="3">
        <v>3.84269E10</v>
      </c>
      <c r="L307" s="14">
        <v>2356323.0</v>
      </c>
      <c r="M307" s="4">
        <v>2.356323E9</v>
      </c>
      <c r="N307" s="3">
        <v>13867.67</v>
      </c>
      <c r="O307" s="3">
        <v>32605.5</v>
      </c>
      <c r="P307" s="3">
        <v>279.12</v>
      </c>
      <c r="Q307" s="3">
        <v>118.71</v>
      </c>
      <c r="R307" s="3">
        <v>4.644847E7</v>
      </c>
      <c r="S307" s="9">
        <v>853.0</v>
      </c>
      <c r="T307" s="3">
        <v>10.6</v>
      </c>
      <c r="U307" s="3">
        <v>1403.14</v>
      </c>
      <c r="V307" s="3">
        <v>2015.0</v>
      </c>
    </row>
    <row r="308">
      <c r="A308" s="3">
        <v>307.0</v>
      </c>
      <c r="B308" s="4" t="s">
        <v>23</v>
      </c>
      <c r="C308" s="5" t="s">
        <v>24</v>
      </c>
      <c r="D308" s="6">
        <v>1784.0</v>
      </c>
      <c r="E308" s="7">
        <v>324970.0</v>
      </c>
      <c r="F308" s="7">
        <v>25.98</v>
      </c>
      <c r="G308" s="7">
        <v>54040.0</v>
      </c>
      <c r="H308" s="3">
        <v>6.9</v>
      </c>
      <c r="I308" s="8">
        <v>737075.0</v>
      </c>
      <c r="J308" s="3">
        <v>56484.9</v>
      </c>
      <c r="K308" s="3">
        <v>5.64849E10</v>
      </c>
      <c r="L308" s="14">
        <v>3392869.0</v>
      </c>
      <c r="M308" s="4">
        <v>3.392869E9</v>
      </c>
      <c r="N308" s="3">
        <v>36997.17</v>
      </c>
      <c r="O308" s="3">
        <v>87486.33</v>
      </c>
      <c r="P308" s="3">
        <v>392.47</v>
      </c>
      <c r="Q308" s="3">
        <v>165.97</v>
      </c>
      <c r="R308" s="3">
        <v>1.74241813E8</v>
      </c>
      <c r="S308" s="9">
        <v>1814.0</v>
      </c>
      <c r="T308" s="3">
        <v>11.4</v>
      </c>
      <c r="U308" s="3">
        <v>2759.13</v>
      </c>
      <c r="V308" s="3">
        <v>2014.0</v>
      </c>
    </row>
    <row r="309">
      <c r="A309" s="3">
        <v>308.0</v>
      </c>
      <c r="B309" s="4" t="s">
        <v>25</v>
      </c>
      <c r="C309" s="5" t="s">
        <v>26</v>
      </c>
      <c r="D309" s="6">
        <v>4561.0</v>
      </c>
      <c r="E309" s="7">
        <v>1857530.0</v>
      </c>
      <c r="F309" s="7">
        <v>19.66</v>
      </c>
      <c r="G309" s="7">
        <v>40890.0</v>
      </c>
      <c r="H309" s="3">
        <v>6.8</v>
      </c>
      <c r="I309" s="8">
        <v>4843737.0</v>
      </c>
      <c r="J309" s="3">
        <v>197406.9</v>
      </c>
      <c r="K309" s="3">
        <v>1.974069E11</v>
      </c>
      <c r="L309" s="14">
        <v>9296846.0</v>
      </c>
      <c r="M309" s="4">
        <v>9.296846E9</v>
      </c>
      <c r="N309" s="3">
        <v>419552.0</v>
      </c>
      <c r="O309" s="3">
        <v>902073.17</v>
      </c>
      <c r="P309" s="3">
        <v>261.81</v>
      </c>
      <c r="Q309" s="3">
        <v>121.77</v>
      </c>
      <c r="R309" s="3">
        <v>1.318133562E9</v>
      </c>
      <c r="S309" s="9">
        <v>3724.0</v>
      </c>
      <c r="T309" s="3">
        <v>19.2</v>
      </c>
      <c r="U309" s="3">
        <v>1621.46</v>
      </c>
      <c r="V309" s="3">
        <v>2014.0</v>
      </c>
    </row>
    <row r="310">
      <c r="A310" s="3">
        <v>309.0</v>
      </c>
      <c r="B310" s="4" t="s">
        <v>27</v>
      </c>
      <c r="C310" s="5" t="s">
        <v>28</v>
      </c>
      <c r="D310" s="6">
        <v>2936.0</v>
      </c>
      <c r="E310" s="7">
        <v>1158790.0</v>
      </c>
      <c r="F310" s="7">
        <v>18.24</v>
      </c>
      <c r="G310" s="7">
        <v>37940.0</v>
      </c>
      <c r="H310" s="3">
        <v>6.0</v>
      </c>
      <c r="I310" s="8">
        <v>2968759.0</v>
      </c>
      <c r="J310" s="3">
        <v>116139.4</v>
      </c>
      <c r="K310" s="3">
        <v>1.161394E11</v>
      </c>
      <c r="L310" s="14">
        <v>8917322.0</v>
      </c>
      <c r="M310" s="4">
        <v>8.917322E9</v>
      </c>
      <c r="N310" s="3">
        <v>221446.17</v>
      </c>
      <c r="O310" s="3">
        <v>491964.67</v>
      </c>
      <c r="P310" s="3">
        <v>249.77</v>
      </c>
      <c r="Q310" s="3">
        <v>112.43</v>
      </c>
      <c r="R310" s="3">
        <v>6.63719268E8</v>
      </c>
      <c r="S310" s="9">
        <v>2151.0</v>
      </c>
      <c r="T310" s="3">
        <v>18.7</v>
      </c>
      <c r="U310" s="3">
        <v>1879.31</v>
      </c>
      <c r="V310" s="3">
        <v>2014.0</v>
      </c>
    </row>
    <row r="311">
      <c r="A311" s="3">
        <v>310.0</v>
      </c>
      <c r="B311" s="4" t="s">
        <v>29</v>
      </c>
      <c r="C311" s="5" t="s">
        <v>30</v>
      </c>
      <c r="D311" s="6">
        <v>10495.0</v>
      </c>
      <c r="E311" s="7">
        <v>2526990.0</v>
      </c>
      <c r="F311" s="7">
        <v>21.43</v>
      </c>
      <c r="G311" s="7">
        <v>44580.0</v>
      </c>
      <c r="H311" s="3">
        <v>6.8</v>
      </c>
      <c r="I311" s="8">
        <v>6732873.0</v>
      </c>
      <c r="J311" s="3">
        <v>287666.6</v>
      </c>
      <c r="K311" s="3">
        <v>2.876666E11</v>
      </c>
      <c r="L311" s="14">
        <v>1.3424271E7</v>
      </c>
      <c r="M311" s="4">
        <v>1.3424271E10</v>
      </c>
      <c r="N311" s="3">
        <v>449639.83</v>
      </c>
      <c r="O311" s="3">
        <v>1044310.08</v>
      </c>
      <c r="P311" s="3">
        <v>273.69</v>
      </c>
      <c r="Q311" s="3">
        <v>117.84</v>
      </c>
      <c r="R311" s="3">
        <v>1.476761898E9</v>
      </c>
      <c r="S311" s="9">
        <v>8873.0</v>
      </c>
      <c r="T311" s="3">
        <v>18.2</v>
      </c>
      <c r="U311" s="3">
        <v>1322.96</v>
      </c>
      <c r="V311" s="3">
        <v>2014.0</v>
      </c>
    </row>
    <row r="312">
      <c r="A312" s="3">
        <v>311.0</v>
      </c>
      <c r="B312" s="4" t="s">
        <v>31</v>
      </c>
      <c r="C312" s="5" t="s">
        <v>32</v>
      </c>
      <c r="D312" s="6">
        <v>113952.0</v>
      </c>
      <c r="E312" s="7">
        <v>1.511973E7</v>
      </c>
      <c r="F312" s="7">
        <v>25.91</v>
      </c>
      <c r="G312" s="7">
        <v>53890.0</v>
      </c>
      <c r="H312" s="3">
        <v>7.5</v>
      </c>
      <c r="I312" s="8">
        <v>3.8586706E7</v>
      </c>
      <c r="J312" s="3">
        <v>2335286.5</v>
      </c>
      <c r="K312" s="3">
        <v>2.3352865E12</v>
      </c>
      <c r="L312" s="14">
        <v>1.38087357E8</v>
      </c>
      <c r="M312" s="4">
        <v>1.38087357E11</v>
      </c>
      <c r="N312" s="3">
        <v>2019272.25</v>
      </c>
      <c r="O312" s="3">
        <v>4349634.25</v>
      </c>
      <c r="P312" s="3">
        <v>305.86</v>
      </c>
      <c r="Q312" s="3">
        <v>141.99</v>
      </c>
      <c r="R312" s="3">
        <v>7.411483685E9</v>
      </c>
      <c r="S312" s="9">
        <v>44035.0</v>
      </c>
      <c r="T312" s="3">
        <v>16.4</v>
      </c>
      <c r="U312" s="3">
        <v>1921.84</v>
      </c>
      <c r="V312" s="3">
        <v>2014.0</v>
      </c>
    </row>
    <row r="313">
      <c r="A313" s="3">
        <v>312.0</v>
      </c>
      <c r="B313" s="4" t="s">
        <v>33</v>
      </c>
      <c r="C313" s="5" t="s">
        <v>34</v>
      </c>
      <c r="D313" s="6">
        <v>10028.0</v>
      </c>
      <c r="E313" s="7">
        <v>2367780.0</v>
      </c>
      <c r="F313" s="7">
        <v>23.97</v>
      </c>
      <c r="G313" s="7">
        <v>49860.0</v>
      </c>
      <c r="H313" s="3">
        <v>5.0</v>
      </c>
      <c r="I313" s="8">
        <v>5352637.0</v>
      </c>
      <c r="J313" s="3">
        <v>309542.6</v>
      </c>
      <c r="K313" s="3">
        <v>3.095426E11</v>
      </c>
      <c r="L313" s="14">
        <v>1.1755394E7</v>
      </c>
      <c r="M313" s="4">
        <v>1.1755394E10</v>
      </c>
      <c r="N313" s="3">
        <v>234097.67</v>
      </c>
      <c r="O313" s="3">
        <v>505169.25</v>
      </c>
      <c r="P313" s="3">
        <v>272.58</v>
      </c>
      <c r="Q313" s="3">
        <v>126.32</v>
      </c>
      <c r="R313" s="3">
        <v>7.65737085E8</v>
      </c>
      <c r="S313" s="9">
        <v>8466.0</v>
      </c>
      <c r="T313" s="3">
        <v>12.1</v>
      </c>
      <c r="U313" s="3">
        <v>1262.66</v>
      </c>
      <c r="V313" s="3">
        <v>2014.0</v>
      </c>
    </row>
    <row r="314">
      <c r="A314" s="3">
        <v>313.0</v>
      </c>
      <c r="B314" s="4" t="s">
        <v>35</v>
      </c>
      <c r="C314" s="5" t="s">
        <v>36</v>
      </c>
      <c r="D314" s="6">
        <v>4450.0</v>
      </c>
      <c r="E314" s="7">
        <v>1646510.0</v>
      </c>
      <c r="F314" s="7">
        <v>26.47</v>
      </c>
      <c r="G314" s="7">
        <v>55060.0</v>
      </c>
      <c r="H314" s="3">
        <v>6.6</v>
      </c>
      <c r="I314" s="8">
        <v>3595697.0</v>
      </c>
      <c r="J314" s="3">
        <v>246597.0</v>
      </c>
      <c r="K314" s="3">
        <v>2.46597E11</v>
      </c>
      <c r="L314" s="14">
        <v>1.5937742E7</v>
      </c>
      <c r="M314" s="4">
        <v>1.5937742E10</v>
      </c>
      <c r="N314" s="3">
        <v>242982.08</v>
      </c>
      <c r="O314" s="3">
        <v>438558.83</v>
      </c>
      <c r="P314" s="3">
        <v>239.19</v>
      </c>
      <c r="Q314" s="3">
        <v>132.52</v>
      </c>
      <c r="R314" s="3">
        <v>6.97435672E8</v>
      </c>
      <c r="S314" s="9">
        <v>3411.0</v>
      </c>
      <c r="T314" s="3">
        <v>10.8</v>
      </c>
      <c r="U314" s="3">
        <v>1902.88</v>
      </c>
      <c r="V314" s="3">
        <v>2014.0</v>
      </c>
    </row>
    <row r="315">
      <c r="A315" s="3">
        <v>314.0</v>
      </c>
      <c r="B315" s="4" t="s">
        <v>37</v>
      </c>
      <c r="C315" s="5" t="s">
        <v>38</v>
      </c>
      <c r="D315" s="6">
        <v>7748.0</v>
      </c>
      <c r="E315" s="7">
        <v>674650.0</v>
      </c>
      <c r="F315" s="7">
        <v>37.78</v>
      </c>
      <c r="G315" s="7">
        <v>78580.0</v>
      </c>
      <c r="H315" s="3">
        <v>7.8</v>
      </c>
      <c r="I315" s="8">
        <v>663603.0</v>
      </c>
      <c r="J315" s="3">
        <v>119414.6</v>
      </c>
      <c r="K315" s="3">
        <v>1.194146E11</v>
      </c>
      <c r="L315" s="3">
        <v>7069104.0</v>
      </c>
      <c r="M315" s="4">
        <v>7.069104E9</v>
      </c>
      <c r="N315" s="3">
        <v>80360.25</v>
      </c>
      <c r="O315" s="3">
        <v>142706.92</v>
      </c>
      <c r="P315" s="3">
        <v>230.84</v>
      </c>
      <c r="Q315" s="3">
        <v>129.99</v>
      </c>
      <c r="R315" s="3">
        <v>2.22604041E8</v>
      </c>
      <c r="S315" s="9">
        <v>7281.0</v>
      </c>
      <c r="T315" s="3">
        <v>18.4</v>
      </c>
      <c r="U315" s="3">
        <v>4918.2</v>
      </c>
      <c r="V315" s="3">
        <v>2014.0</v>
      </c>
    </row>
    <row r="316">
      <c r="A316" s="3">
        <v>315.0</v>
      </c>
      <c r="B316" s="4" t="s">
        <v>39</v>
      </c>
      <c r="C316" s="5" t="s">
        <v>40</v>
      </c>
      <c r="D316" s="6">
        <v>901.0</v>
      </c>
      <c r="E316" s="7">
        <v>424330.0</v>
      </c>
      <c r="F316" s="7">
        <v>23.81</v>
      </c>
      <c r="G316" s="7">
        <v>49520.0</v>
      </c>
      <c r="H316" s="3">
        <v>5.7</v>
      </c>
      <c r="I316" s="8">
        <v>933131.0</v>
      </c>
      <c r="J316" s="3">
        <v>68354.7</v>
      </c>
      <c r="K316" s="3">
        <v>6.83547E10</v>
      </c>
      <c r="L316" s="14">
        <v>3176169.0</v>
      </c>
      <c r="M316" s="4">
        <v>3.176169E9</v>
      </c>
      <c r="N316" s="3">
        <v>71408.0</v>
      </c>
      <c r="O316" s="3">
        <v>150232.33</v>
      </c>
      <c r="P316" s="3">
        <v>257.15</v>
      </c>
      <c r="Q316" s="3">
        <v>122.23</v>
      </c>
      <c r="R316" s="3">
        <v>2.20352805E8</v>
      </c>
      <c r="S316" s="9">
        <v>1172.0</v>
      </c>
      <c r="T316" s="3">
        <v>13.0</v>
      </c>
      <c r="U316" s="3">
        <v>2242.32</v>
      </c>
      <c r="V316" s="3">
        <v>2014.0</v>
      </c>
    </row>
    <row r="317">
      <c r="A317" s="3">
        <v>316.0</v>
      </c>
      <c r="B317" s="4" t="s">
        <v>41</v>
      </c>
      <c r="C317" s="5" t="s">
        <v>42</v>
      </c>
      <c r="D317" s="6">
        <v>41542.0</v>
      </c>
      <c r="E317" s="7">
        <v>7665280.0</v>
      </c>
      <c r="F317" s="7">
        <v>20.11</v>
      </c>
      <c r="G317" s="7">
        <v>41820.0</v>
      </c>
      <c r="H317" s="3">
        <v>6.3</v>
      </c>
      <c r="I317" s="8">
        <v>1.985388E7</v>
      </c>
      <c r="J317" s="3">
        <v>851692.4</v>
      </c>
      <c r="K317" s="3">
        <v>8.516924E11</v>
      </c>
      <c r="L317" s="14">
        <v>3.6335598E7</v>
      </c>
      <c r="M317" s="4">
        <v>3.6335598E10</v>
      </c>
      <c r="N317" s="3">
        <v>1920697.33</v>
      </c>
      <c r="O317" s="3">
        <v>3526311.25</v>
      </c>
      <c r="P317" s="3">
        <v>237.45</v>
      </c>
      <c r="Q317" s="3">
        <v>129.33</v>
      </c>
      <c r="R317" s="3">
        <v>5.472834001E9</v>
      </c>
      <c r="S317" s="9">
        <v>22316.0</v>
      </c>
      <c r="T317" s="3">
        <v>16.6</v>
      </c>
      <c r="U317" s="3">
        <v>1277.86</v>
      </c>
      <c r="V317" s="3">
        <v>2014.0</v>
      </c>
    </row>
    <row r="318">
      <c r="A318" s="3">
        <v>317.0</v>
      </c>
      <c r="B318" s="4" t="s">
        <v>43</v>
      </c>
      <c r="C318" s="5" t="s">
        <v>44</v>
      </c>
      <c r="D318" s="6">
        <v>16521.0</v>
      </c>
      <c r="E318" s="7">
        <v>3983250.0</v>
      </c>
      <c r="F318" s="7">
        <v>21.48</v>
      </c>
      <c r="G318" s="7">
        <v>44670.0</v>
      </c>
      <c r="H318" s="3">
        <v>7.1</v>
      </c>
      <c r="I318" s="8">
        <v>1.0071204E7</v>
      </c>
      <c r="J318" s="3">
        <v>490079.3</v>
      </c>
      <c r="K318" s="3">
        <v>4.900793E11</v>
      </c>
      <c r="L318" s="14">
        <v>1.8618093E7</v>
      </c>
      <c r="M318" s="4">
        <v>1.8618093E10</v>
      </c>
      <c r="N318" s="3">
        <v>882114.83</v>
      </c>
      <c r="O318" s="3">
        <v>1942688.92</v>
      </c>
      <c r="P318" s="3">
        <v>267.15</v>
      </c>
      <c r="Q318" s="3">
        <v>121.3</v>
      </c>
      <c r="R318" s="3">
        <v>2.827853876E9</v>
      </c>
      <c r="S318" s="9">
        <v>9256.0</v>
      </c>
      <c r="T318" s="3">
        <v>18.4</v>
      </c>
      <c r="U318" s="3">
        <v>1121.15</v>
      </c>
      <c r="V318" s="3">
        <v>2014.0</v>
      </c>
    </row>
    <row r="319">
      <c r="A319" s="3">
        <v>318.0</v>
      </c>
      <c r="B319" s="4" t="s">
        <v>45</v>
      </c>
      <c r="C319" s="5" t="s">
        <v>46</v>
      </c>
      <c r="D319" s="6">
        <v>6918.0</v>
      </c>
      <c r="E319" s="7">
        <v>612580.0</v>
      </c>
      <c r="F319" s="7">
        <v>22.23</v>
      </c>
      <c r="G319" s="7">
        <v>46230.0</v>
      </c>
      <c r="H319" s="3">
        <v>4.4</v>
      </c>
      <c r="I319" s="8">
        <v>1415335.0</v>
      </c>
      <c r="J319" s="3">
        <v>76773.3</v>
      </c>
      <c r="K319" s="3">
        <v>7.67733E10</v>
      </c>
      <c r="L319" s="14">
        <v>6052795.0</v>
      </c>
      <c r="M319" s="4">
        <v>6.052795E9</v>
      </c>
      <c r="N319" s="3">
        <v>98829.92</v>
      </c>
      <c r="O319" s="3">
        <v>194263.92</v>
      </c>
      <c r="P319" s="3">
        <v>443.02</v>
      </c>
      <c r="Q319" s="3">
        <v>225.38</v>
      </c>
      <c r="R319" s="3">
        <v>5.2539796E8</v>
      </c>
      <c r="S319" s="9">
        <v>4336.0</v>
      </c>
      <c r="T319" s="3">
        <v>11.5</v>
      </c>
      <c r="U319" s="3">
        <v>1931.35</v>
      </c>
      <c r="V319" s="3">
        <v>2014.0</v>
      </c>
    </row>
    <row r="320">
      <c r="A320" s="3">
        <v>319.0</v>
      </c>
      <c r="B320" s="4" t="s">
        <v>47</v>
      </c>
      <c r="C320" s="5" t="s">
        <v>48</v>
      </c>
      <c r="D320" s="6">
        <v>3122.0</v>
      </c>
      <c r="E320" s="7">
        <v>1512740.0</v>
      </c>
      <c r="F320" s="7">
        <v>19.77</v>
      </c>
      <c r="G320" s="7">
        <v>41120.0</v>
      </c>
      <c r="H320" s="3">
        <v>4.2</v>
      </c>
      <c r="I320" s="8">
        <v>3110643.0</v>
      </c>
      <c r="J320" s="3">
        <v>173095.9</v>
      </c>
      <c r="K320" s="3">
        <v>1.730959E11</v>
      </c>
      <c r="L320" s="14">
        <v>8572532.0</v>
      </c>
      <c r="M320" s="4">
        <v>8.572532E9</v>
      </c>
      <c r="N320" s="3">
        <v>193372.33</v>
      </c>
      <c r="O320" s="3">
        <v>408069.75</v>
      </c>
      <c r="P320" s="3">
        <v>229.3</v>
      </c>
      <c r="Q320" s="3">
        <v>108.66</v>
      </c>
      <c r="R320" s="3">
        <v>5.32085213E8</v>
      </c>
      <c r="S320" s="9">
        <v>3643.0</v>
      </c>
      <c r="T320" s="3">
        <v>12.3</v>
      </c>
      <c r="U320" s="3">
        <v>1670.21</v>
      </c>
      <c r="V320" s="3">
        <v>2014.0</v>
      </c>
    </row>
    <row r="321">
      <c r="A321" s="3">
        <v>320.0</v>
      </c>
      <c r="B321" s="4" t="s">
        <v>49</v>
      </c>
      <c r="C321" s="5" t="s">
        <v>50</v>
      </c>
      <c r="D321" s="6">
        <v>2104.0</v>
      </c>
      <c r="E321" s="7">
        <v>628140.0</v>
      </c>
      <c r="F321" s="7">
        <v>19.12</v>
      </c>
      <c r="G321" s="7">
        <v>39770.0</v>
      </c>
      <c r="H321" s="3">
        <v>4.8</v>
      </c>
      <c r="I321" s="8">
        <v>1632248.0</v>
      </c>
      <c r="J321" s="3">
        <v>64575.2</v>
      </c>
      <c r="K321" s="3">
        <v>6.45752E10</v>
      </c>
      <c r="L321" s="14">
        <v>3669222.0</v>
      </c>
      <c r="M321" s="4">
        <v>3.669222E9</v>
      </c>
      <c r="N321" s="3">
        <v>90161.17</v>
      </c>
      <c r="O321" s="3">
        <v>211780.83</v>
      </c>
      <c r="P321" s="3">
        <v>273.27</v>
      </c>
      <c r="Q321" s="3">
        <v>116.34</v>
      </c>
      <c r="R321" s="3">
        <v>2.95662973E8</v>
      </c>
      <c r="S321" s="9">
        <v>1768.0</v>
      </c>
      <c r="T321" s="3">
        <v>14.8</v>
      </c>
      <c r="U321" s="3">
        <v>1516.83</v>
      </c>
      <c r="V321" s="3">
        <v>2014.0</v>
      </c>
    </row>
    <row r="322">
      <c r="A322" s="3">
        <v>321.0</v>
      </c>
      <c r="B322" s="4" t="s">
        <v>51</v>
      </c>
      <c r="C322" s="5" t="s">
        <v>52</v>
      </c>
      <c r="D322" s="6">
        <v>13107.0</v>
      </c>
      <c r="E322" s="7">
        <v>5765880.0</v>
      </c>
      <c r="F322" s="7">
        <v>23.45</v>
      </c>
      <c r="G322" s="7">
        <v>48780.0</v>
      </c>
      <c r="H322" s="3">
        <v>7.1</v>
      </c>
      <c r="I322" s="8">
        <v>1.2885092E7</v>
      </c>
      <c r="J322" s="3">
        <v>771356.1</v>
      </c>
      <c r="K322" s="3">
        <v>7.713561E11</v>
      </c>
      <c r="L322" s="14">
        <v>4.1656539E7</v>
      </c>
      <c r="M322" s="4">
        <v>4.1656539E10</v>
      </c>
      <c r="N322" s="3">
        <v>1021149.83</v>
      </c>
      <c r="O322" s="3">
        <v>2015303.17</v>
      </c>
      <c r="P322" s="3">
        <v>261.35</v>
      </c>
      <c r="Q322" s="3">
        <v>132.42</v>
      </c>
      <c r="R322" s="3">
        <v>3.202509863E9</v>
      </c>
      <c r="S322" s="9">
        <v>12676.0</v>
      </c>
      <c r="T322" s="3">
        <v>14.3</v>
      </c>
      <c r="U322" s="3">
        <v>1593.36</v>
      </c>
      <c r="V322" s="3">
        <v>2014.0</v>
      </c>
    </row>
    <row r="323">
      <c r="A323" s="3">
        <v>322.0</v>
      </c>
      <c r="B323" s="4" t="s">
        <v>53</v>
      </c>
      <c r="C323" s="5" t="s">
        <v>54</v>
      </c>
      <c r="D323" s="6">
        <v>5971.0</v>
      </c>
      <c r="E323" s="7">
        <v>2905170.0</v>
      </c>
      <c r="F323" s="7">
        <v>19.94</v>
      </c>
      <c r="G323" s="7">
        <v>41470.0</v>
      </c>
      <c r="H323" s="3">
        <v>6.0</v>
      </c>
      <c r="I323" s="8">
        <v>6596019.0</v>
      </c>
      <c r="J323" s="3">
        <v>327958.3</v>
      </c>
      <c r="K323" s="3">
        <v>3.279583E11</v>
      </c>
      <c r="L323" s="14">
        <v>1.7062642E7</v>
      </c>
      <c r="M323" s="4">
        <v>1.7062642E10</v>
      </c>
      <c r="N323" s="3">
        <v>404575.08</v>
      </c>
      <c r="O323" s="3">
        <v>892698.58</v>
      </c>
      <c r="P323" s="3">
        <v>270.13</v>
      </c>
      <c r="Q323" s="3">
        <v>122.43</v>
      </c>
      <c r="R323" s="3">
        <v>1.311468403E9</v>
      </c>
      <c r="S323" s="9">
        <v>6842.0</v>
      </c>
      <c r="T323" s="3">
        <v>15.2</v>
      </c>
      <c r="U323" s="3">
        <v>1623.62</v>
      </c>
      <c r="V323" s="3">
        <v>2014.0</v>
      </c>
    </row>
    <row r="324">
      <c r="A324" s="3">
        <v>323.0</v>
      </c>
      <c r="B324" s="4" t="s">
        <v>55</v>
      </c>
      <c r="C324" s="5" t="s">
        <v>56</v>
      </c>
      <c r="D324" s="6">
        <v>2783.0</v>
      </c>
      <c r="E324" s="7">
        <v>1359500.0</v>
      </c>
      <c r="F324" s="7">
        <v>20.2</v>
      </c>
      <c r="G324" s="7">
        <v>42020.0</v>
      </c>
      <c r="H324" s="3">
        <v>4.5</v>
      </c>
      <c r="I324" s="8">
        <v>2901861.0</v>
      </c>
      <c r="J324" s="3">
        <v>150183.6</v>
      </c>
      <c r="K324" s="3">
        <v>1.501836E11</v>
      </c>
      <c r="L324" s="14">
        <v>7334481.0</v>
      </c>
      <c r="M324" s="4">
        <v>7.334481E9</v>
      </c>
      <c r="N324" s="3">
        <v>132825.42</v>
      </c>
      <c r="O324" s="3">
        <v>293456.08</v>
      </c>
      <c r="P324" s="3">
        <v>247.95</v>
      </c>
      <c r="Q324" s="3">
        <v>112.23</v>
      </c>
      <c r="R324" s="3">
        <v>3.95209994E8</v>
      </c>
      <c r="S324" s="9">
        <v>3188.0</v>
      </c>
      <c r="T324" s="3">
        <v>13.5</v>
      </c>
      <c r="U324" s="3">
        <v>1260.74</v>
      </c>
      <c r="V324" s="3">
        <v>2014.0</v>
      </c>
    </row>
    <row r="325">
      <c r="A325" s="3">
        <v>324.0</v>
      </c>
      <c r="B325" s="4" t="s">
        <v>57</v>
      </c>
      <c r="C325" s="5" t="s">
        <v>58</v>
      </c>
      <c r="D325" s="6">
        <v>5089.0</v>
      </c>
      <c r="E325" s="7">
        <v>1808010.0</v>
      </c>
      <c r="F325" s="7">
        <v>19.25</v>
      </c>
      <c r="G325" s="7">
        <v>40040.0</v>
      </c>
      <c r="H325" s="3">
        <v>6.5</v>
      </c>
      <c r="I325" s="8">
        <v>4416992.0</v>
      </c>
      <c r="J325" s="3">
        <v>187983.8</v>
      </c>
      <c r="K325" s="3">
        <v>1.879838E11</v>
      </c>
      <c r="L325" s="14">
        <v>1.1103545E7</v>
      </c>
      <c r="M325" s="4">
        <v>1.1103545E10</v>
      </c>
      <c r="N325" s="3">
        <v>399206.75</v>
      </c>
      <c r="O325" s="3">
        <v>828075.83</v>
      </c>
      <c r="P325" s="3">
        <v>244.44</v>
      </c>
      <c r="Q325" s="3">
        <v>117.84</v>
      </c>
      <c r="R325" s="3">
        <v>1.170989948E9</v>
      </c>
      <c r="S325" s="9">
        <v>4262.0</v>
      </c>
      <c r="T325" s="3">
        <v>19.0</v>
      </c>
      <c r="U325" s="3">
        <v>1880.28</v>
      </c>
      <c r="V325" s="3">
        <v>2014.0</v>
      </c>
    </row>
    <row r="326">
      <c r="A326" s="3">
        <v>325.0</v>
      </c>
      <c r="B326" s="4" t="s">
        <v>59</v>
      </c>
      <c r="C326" s="5" t="s">
        <v>60</v>
      </c>
      <c r="D326" s="6">
        <v>4606.0</v>
      </c>
      <c r="E326" s="7">
        <v>1915800.0</v>
      </c>
      <c r="F326" s="7">
        <v>19.32</v>
      </c>
      <c r="G326" s="7">
        <v>40190.0</v>
      </c>
      <c r="H326" s="3">
        <v>6.4</v>
      </c>
      <c r="I326" s="8">
        <v>4645938.0</v>
      </c>
      <c r="J326" s="3">
        <v>240737.3</v>
      </c>
      <c r="K326" s="3">
        <v>2.407373E11</v>
      </c>
      <c r="L326" s="14">
        <v>9695281.0</v>
      </c>
      <c r="M326" s="4">
        <v>9.695281E9</v>
      </c>
      <c r="N326" s="3">
        <v>396427.75</v>
      </c>
      <c r="O326" s="3">
        <v>877340.17</v>
      </c>
      <c r="P326" s="3">
        <v>270.82</v>
      </c>
      <c r="Q326" s="3">
        <v>122.37</v>
      </c>
      <c r="R326" s="3">
        <v>1.288316273E9</v>
      </c>
      <c r="S326" s="9">
        <v>4574.0</v>
      </c>
      <c r="T326" s="3">
        <v>19.9</v>
      </c>
      <c r="U326" s="3">
        <v>1746.12</v>
      </c>
      <c r="V326" s="3">
        <v>2014.0</v>
      </c>
    </row>
    <row r="327">
      <c r="A327" s="3">
        <v>326.0</v>
      </c>
      <c r="B327" s="4" t="s">
        <v>61</v>
      </c>
      <c r="C327" s="5" t="s">
        <v>62</v>
      </c>
      <c r="D327" s="6">
        <v>21237.0</v>
      </c>
      <c r="E327" s="7">
        <v>3322500.0</v>
      </c>
      <c r="F327" s="7">
        <v>27.7</v>
      </c>
      <c r="G327" s="7">
        <v>57610.0</v>
      </c>
      <c r="H327" s="3">
        <v>5.7</v>
      </c>
      <c r="I327" s="8">
        <v>6764864.0</v>
      </c>
      <c r="J327" s="3">
        <v>470468.5</v>
      </c>
      <c r="K327" s="3">
        <v>4.704685E11</v>
      </c>
      <c r="L327" s="14">
        <v>2.5237003E7</v>
      </c>
      <c r="M327" s="4">
        <v>2.5237003E10</v>
      </c>
      <c r="N327" s="3">
        <v>489039.42</v>
      </c>
      <c r="O327" s="3">
        <v>863411.92</v>
      </c>
      <c r="P327" s="3">
        <v>216.92</v>
      </c>
      <c r="Q327" s="3">
        <v>122.86</v>
      </c>
      <c r="R327" s="3">
        <v>1.272977488E9</v>
      </c>
      <c r="S327" s="9">
        <v>15471.0</v>
      </c>
      <c r="T327" s="3">
        <v>11.7</v>
      </c>
      <c r="U327" s="3">
        <v>2682.82</v>
      </c>
      <c r="V327" s="3">
        <v>2014.0</v>
      </c>
    </row>
    <row r="328">
      <c r="A328" s="3">
        <v>327.0</v>
      </c>
      <c r="B328" s="4" t="s">
        <v>63</v>
      </c>
      <c r="C328" s="5" t="s">
        <v>64</v>
      </c>
      <c r="D328" s="6">
        <v>7856.0</v>
      </c>
      <c r="E328" s="7">
        <v>2557510.0</v>
      </c>
      <c r="F328" s="7">
        <v>25.7</v>
      </c>
      <c r="G328" s="7">
        <v>53470.0</v>
      </c>
      <c r="H328" s="3">
        <v>5.8</v>
      </c>
      <c r="I328" s="8">
        <v>5960064.0</v>
      </c>
      <c r="J328" s="3">
        <v>352761.3</v>
      </c>
      <c r="K328" s="3">
        <v>3.527613E11</v>
      </c>
      <c r="L328" s="14">
        <v>1.8929069E7</v>
      </c>
      <c r="M328" s="4">
        <v>1.8929069E10</v>
      </c>
      <c r="N328" s="3">
        <v>403781.33</v>
      </c>
      <c r="O328" s="3">
        <v>787597.25</v>
      </c>
      <c r="P328" s="3">
        <v>233.86</v>
      </c>
      <c r="Q328" s="3">
        <v>119.89</v>
      </c>
      <c r="R328" s="3">
        <v>1.133135874E9</v>
      </c>
      <c r="S328" s="9">
        <v>5950.0</v>
      </c>
      <c r="T328" s="3">
        <v>10.4</v>
      </c>
      <c r="U328" s="3">
        <v>1864.08</v>
      </c>
      <c r="V328" s="3">
        <v>2014.0</v>
      </c>
    </row>
    <row r="329">
      <c r="A329" s="3">
        <v>328.0</v>
      </c>
      <c r="B329" s="4" t="s">
        <v>65</v>
      </c>
      <c r="C329" s="5" t="s">
        <v>66</v>
      </c>
      <c r="D329" s="6">
        <v>2726.0</v>
      </c>
      <c r="E329" s="7">
        <v>586390.0</v>
      </c>
      <c r="F329" s="7">
        <v>20.26</v>
      </c>
      <c r="G329" s="7">
        <v>42140.0</v>
      </c>
      <c r="H329" s="3">
        <v>5.6</v>
      </c>
      <c r="I329" s="8">
        <v>1331217.0</v>
      </c>
      <c r="J329" s="3">
        <v>56410.8</v>
      </c>
      <c r="K329" s="3">
        <v>5.64108E10</v>
      </c>
      <c r="L329" s="14">
        <v>3847181.0</v>
      </c>
      <c r="M329" s="4">
        <v>3.847181E9</v>
      </c>
      <c r="N329" s="3">
        <v>122690.42</v>
      </c>
      <c r="O329" s="3">
        <v>230535.58</v>
      </c>
      <c r="P329" s="3">
        <v>218.4</v>
      </c>
      <c r="Q329" s="3">
        <v>116.23</v>
      </c>
      <c r="R329" s="3">
        <v>3.21550513E8</v>
      </c>
      <c r="S329" s="9">
        <v>2730.0</v>
      </c>
      <c r="T329" s="3">
        <v>14.0</v>
      </c>
      <c r="U329" s="3">
        <v>2643.15</v>
      </c>
      <c r="V329" s="3">
        <v>2014.0</v>
      </c>
    </row>
    <row r="330">
      <c r="A330" s="3">
        <v>329.0</v>
      </c>
      <c r="B330" s="4" t="s">
        <v>67</v>
      </c>
      <c r="C330" s="5" t="s">
        <v>68</v>
      </c>
      <c r="D330" s="6">
        <v>12227.0</v>
      </c>
      <c r="E330" s="7">
        <v>4073730.0</v>
      </c>
      <c r="F330" s="7">
        <v>21.7</v>
      </c>
      <c r="G330" s="7">
        <v>45140.0</v>
      </c>
      <c r="H330" s="3">
        <v>7.2</v>
      </c>
      <c r="I330" s="8">
        <v>9932033.0</v>
      </c>
      <c r="J330" s="3">
        <v>451773.2</v>
      </c>
      <c r="K330" s="3">
        <v>4.517732E11</v>
      </c>
      <c r="L330" s="14">
        <v>2.5100605E7</v>
      </c>
      <c r="M330" s="4">
        <v>2.5100605E10</v>
      </c>
      <c r="N330" s="3">
        <v>872538.33</v>
      </c>
      <c r="O330" s="3">
        <v>1679420.67</v>
      </c>
      <c r="P330" s="3">
        <v>246.04</v>
      </c>
      <c r="Q330" s="3">
        <v>127.83</v>
      </c>
      <c r="R330" s="3">
        <v>2.576165148E9</v>
      </c>
      <c r="S330" s="9">
        <v>10643.0</v>
      </c>
      <c r="T330" s="3">
        <v>16.2</v>
      </c>
      <c r="U330" s="3">
        <v>1398.28</v>
      </c>
      <c r="V330" s="3">
        <v>2014.0</v>
      </c>
    </row>
    <row r="331">
      <c r="A331" s="3">
        <v>330.0</v>
      </c>
      <c r="B331" s="4" t="s">
        <v>69</v>
      </c>
      <c r="C331" s="5" t="s">
        <v>70</v>
      </c>
      <c r="D331" s="6">
        <v>8377.0</v>
      </c>
      <c r="E331" s="7">
        <v>2730020.0</v>
      </c>
      <c r="F331" s="7">
        <v>23.23</v>
      </c>
      <c r="G331" s="7">
        <v>48310.0</v>
      </c>
      <c r="H331" s="3">
        <v>4.2</v>
      </c>
      <c r="I331" s="8">
        <v>5452665.0</v>
      </c>
      <c r="J331" s="3">
        <v>324751.4</v>
      </c>
      <c r="K331" s="3">
        <v>3.247514E11</v>
      </c>
      <c r="L331" s="14">
        <v>2.3245827E7</v>
      </c>
      <c r="M331" s="4">
        <v>2.3245827E10</v>
      </c>
      <c r="N331" s="3">
        <v>260437.0</v>
      </c>
      <c r="O331" s="3">
        <v>533743.33</v>
      </c>
      <c r="P331" s="3">
        <v>214.45</v>
      </c>
      <c r="Q331" s="3">
        <v>104.64</v>
      </c>
      <c r="R331" s="3">
        <v>6.70202668E8</v>
      </c>
      <c r="S331" s="9">
        <v>7336.0</v>
      </c>
      <c r="T331" s="3">
        <v>11.4</v>
      </c>
      <c r="U331" s="3">
        <v>2368.46</v>
      </c>
      <c r="V331" s="3">
        <v>2014.0</v>
      </c>
    </row>
    <row r="332">
      <c r="A332" s="3">
        <v>331.0</v>
      </c>
      <c r="B332" s="4" t="s">
        <v>71</v>
      </c>
      <c r="C332" s="5" t="s">
        <v>72</v>
      </c>
      <c r="D332" s="6">
        <v>7282.0</v>
      </c>
      <c r="E332" s="7">
        <v>2673640.0</v>
      </c>
      <c r="F332" s="7">
        <v>20.57</v>
      </c>
      <c r="G332" s="7">
        <v>42790.0</v>
      </c>
      <c r="H332" s="3">
        <v>6.1</v>
      </c>
      <c r="I332" s="8">
        <v>6059130.0</v>
      </c>
      <c r="J332" s="3">
        <v>287507.5</v>
      </c>
      <c r="K332" s="3">
        <v>2.875075E11</v>
      </c>
      <c r="L332" s="14">
        <v>1.1240654E7</v>
      </c>
      <c r="M332" s="4">
        <v>1.1240654E10</v>
      </c>
      <c r="N332" s="3">
        <v>403912.75</v>
      </c>
      <c r="O332" s="3">
        <v>858415.58</v>
      </c>
      <c r="P332" s="3">
        <v>255.1</v>
      </c>
      <c r="Q332" s="3">
        <v>120.03</v>
      </c>
      <c r="R332" s="3">
        <v>1.23644463E9</v>
      </c>
      <c r="S332" s="9">
        <v>7284.0</v>
      </c>
      <c r="T332" s="3">
        <v>15.5</v>
      </c>
      <c r="U332" s="3">
        <v>1418.69</v>
      </c>
      <c r="V332" s="3">
        <v>2014.0</v>
      </c>
    </row>
    <row r="333">
      <c r="A333" s="3">
        <v>332.0</v>
      </c>
      <c r="B333" s="4" t="s">
        <v>73</v>
      </c>
      <c r="C333" s="5" t="s">
        <v>74</v>
      </c>
      <c r="D333" s="6">
        <v>2226.0</v>
      </c>
      <c r="E333" s="7">
        <v>1094070.0</v>
      </c>
      <c r="F333" s="7">
        <v>17.67</v>
      </c>
      <c r="G333" s="7">
        <v>36750.0</v>
      </c>
      <c r="H333" s="3">
        <v>7.5</v>
      </c>
      <c r="I333" s="8">
        <v>2991892.0</v>
      </c>
      <c r="J333" s="3">
        <v>104300.3</v>
      </c>
      <c r="K333" s="3">
        <v>1.043003E11</v>
      </c>
      <c r="L333" s="14">
        <v>7575395.0</v>
      </c>
      <c r="M333" s="4">
        <v>7.575395E9</v>
      </c>
      <c r="N333" s="3">
        <v>302201.75</v>
      </c>
      <c r="O333" s="3">
        <v>656871.33</v>
      </c>
      <c r="P333" s="3">
        <v>251.76</v>
      </c>
      <c r="Q333" s="3">
        <v>115.83</v>
      </c>
      <c r="R333" s="3">
        <v>9.12985504E8</v>
      </c>
      <c r="S333" s="9">
        <v>1607.0</v>
      </c>
      <c r="T333" s="3">
        <v>21.9</v>
      </c>
      <c r="U333" s="3">
        <v>1818.7</v>
      </c>
      <c r="V333" s="3">
        <v>2014.0</v>
      </c>
    </row>
    <row r="334">
      <c r="A334" s="3">
        <v>333.0</v>
      </c>
      <c r="B334" s="4" t="s">
        <v>75</v>
      </c>
      <c r="C334" s="5" t="s">
        <v>76</v>
      </c>
      <c r="D334" s="6">
        <v>1745.0</v>
      </c>
      <c r="E334" s="7">
        <v>443330.0</v>
      </c>
      <c r="F334" s="7">
        <v>19.17</v>
      </c>
      <c r="G334" s="7">
        <v>39880.0</v>
      </c>
      <c r="H334" s="3">
        <v>4.7</v>
      </c>
      <c r="I334" s="8">
        <v>1022657.0</v>
      </c>
      <c r="J334" s="3">
        <v>45177.2</v>
      </c>
      <c r="K334" s="3">
        <v>4.51772E10</v>
      </c>
      <c r="L334" s="14">
        <v>2655553.0</v>
      </c>
      <c r="M334" s="4">
        <v>2.655553E9</v>
      </c>
      <c r="N334" s="3">
        <v>59097.0</v>
      </c>
      <c r="O334" s="3">
        <v>124906.08</v>
      </c>
      <c r="P334" s="3">
        <v>248.42</v>
      </c>
      <c r="Q334" s="3">
        <v>117.53</v>
      </c>
      <c r="R334" s="3">
        <v>1.76169543E8</v>
      </c>
      <c r="S334" s="9">
        <v>1337.0</v>
      </c>
      <c r="T334" s="3">
        <v>15.2</v>
      </c>
      <c r="U334" s="3">
        <v>1440.57</v>
      </c>
      <c r="V334" s="3">
        <v>2014.0</v>
      </c>
    </row>
    <row r="335">
      <c r="A335" s="3">
        <v>334.0</v>
      </c>
      <c r="B335" s="4" t="s">
        <v>77</v>
      </c>
      <c r="C335" s="5" t="s">
        <v>78</v>
      </c>
      <c r="D335" s="6">
        <v>11491.0</v>
      </c>
      <c r="E335" s="7">
        <v>4030880.0</v>
      </c>
      <c r="F335" s="7">
        <v>20.81</v>
      </c>
      <c r="G335" s="7">
        <v>43280.0</v>
      </c>
      <c r="H335" s="3">
        <v>6.3</v>
      </c>
      <c r="I335" s="8">
        <v>9937295.0</v>
      </c>
      <c r="J335" s="3">
        <v>483191.3</v>
      </c>
      <c r="K335" s="3">
        <v>4.831913E11</v>
      </c>
      <c r="L335" s="14">
        <v>2.3512645E7</v>
      </c>
      <c r="M335" s="4">
        <v>2.3512645E10</v>
      </c>
      <c r="N335" s="3">
        <v>761104.58</v>
      </c>
      <c r="O335" s="3">
        <v>1575675.75</v>
      </c>
      <c r="P335" s="3">
        <v>260.98</v>
      </c>
      <c r="Q335" s="3">
        <v>126.06</v>
      </c>
      <c r="R335" s="3">
        <v>2.383571501E9</v>
      </c>
      <c r="S335" s="9">
        <v>9724.0</v>
      </c>
      <c r="T335" s="3">
        <v>17.2</v>
      </c>
      <c r="U335" s="3">
        <v>1377.13</v>
      </c>
      <c r="V335" s="3">
        <v>2014.0</v>
      </c>
    </row>
    <row r="336">
      <c r="A336" s="3">
        <v>335.0</v>
      </c>
      <c r="B336" s="4" t="s">
        <v>79</v>
      </c>
      <c r="C336" s="5" t="s">
        <v>80</v>
      </c>
      <c r="D336" s="6">
        <v>1258.0</v>
      </c>
      <c r="E336" s="7">
        <v>440420.0</v>
      </c>
      <c r="F336" s="7">
        <v>21.2</v>
      </c>
      <c r="G336" s="7">
        <v>44100.0</v>
      </c>
      <c r="H336" s="3">
        <v>2.7</v>
      </c>
      <c r="I336" s="8">
        <v>738736.0</v>
      </c>
      <c r="J336" s="3">
        <v>59926.3</v>
      </c>
      <c r="K336" s="3">
        <v>5.99263E10</v>
      </c>
      <c r="L336" s="14">
        <v>6120435.0</v>
      </c>
      <c r="M336" s="4">
        <v>6.120435E9</v>
      </c>
      <c r="N336" s="3">
        <v>25011.17</v>
      </c>
      <c r="O336" s="3">
        <v>53753.17</v>
      </c>
      <c r="P336" s="3">
        <v>252.44</v>
      </c>
      <c r="Q336" s="3">
        <v>117.46</v>
      </c>
      <c r="R336" s="3">
        <v>7.5765024E7</v>
      </c>
      <c r="S336" s="9">
        <v>936.0</v>
      </c>
      <c r="T336" s="3">
        <v>11.1</v>
      </c>
      <c r="U336" s="3">
        <v>1561.05</v>
      </c>
      <c r="V336" s="3">
        <v>2014.0</v>
      </c>
    </row>
    <row r="337">
      <c r="A337" s="3">
        <v>336.0</v>
      </c>
      <c r="B337" s="4" t="s">
        <v>81</v>
      </c>
      <c r="C337" s="5" t="s">
        <v>82</v>
      </c>
      <c r="D337" s="6">
        <v>3026.0</v>
      </c>
      <c r="E337" s="7">
        <v>942950.0</v>
      </c>
      <c r="F337" s="7">
        <v>19.75</v>
      </c>
      <c r="G337" s="7">
        <v>41080.0</v>
      </c>
      <c r="H337" s="3">
        <v>3.3</v>
      </c>
      <c r="I337" s="8">
        <v>1879955.0</v>
      </c>
      <c r="J337" s="3">
        <v>111945.9</v>
      </c>
      <c r="K337" s="3">
        <v>1.119459E11</v>
      </c>
      <c r="L337" s="14">
        <v>4887753.0</v>
      </c>
      <c r="M337" s="4">
        <v>4.887753E9</v>
      </c>
      <c r="N337" s="3">
        <v>76918.58</v>
      </c>
      <c r="O337" s="3">
        <v>173530.33</v>
      </c>
      <c r="P337" s="3">
        <v>258.83</v>
      </c>
      <c r="Q337" s="3">
        <v>114.73</v>
      </c>
      <c r="R337" s="3">
        <v>2.38904358E8</v>
      </c>
      <c r="S337" s="9">
        <v>3446.0</v>
      </c>
      <c r="T337" s="3">
        <v>12.3</v>
      </c>
      <c r="U337" s="3">
        <v>1391.78</v>
      </c>
      <c r="V337" s="3">
        <v>2014.0</v>
      </c>
    </row>
    <row r="338">
      <c r="A338" s="3">
        <v>337.0</v>
      </c>
      <c r="B338" s="4" t="s">
        <v>83</v>
      </c>
      <c r="C338" s="5" t="s">
        <v>84</v>
      </c>
      <c r="D338" s="6">
        <v>1376.0</v>
      </c>
      <c r="E338" s="7">
        <v>627000.0</v>
      </c>
      <c r="F338" s="7">
        <v>22.63</v>
      </c>
      <c r="G338" s="7">
        <v>47060.0</v>
      </c>
      <c r="H338" s="3">
        <v>4.3</v>
      </c>
      <c r="I338" s="8">
        <v>1334257.0</v>
      </c>
      <c r="J338" s="3">
        <v>72995.2</v>
      </c>
      <c r="K338" s="3">
        <v>7.29952E10</v>
      </c>
      <c r="L338" s="14">
        <v>2285717.0</v>
      </c>
      <c r="M338" s="4">
        <v>2.285717E9</v>
      </c>
      <c r="N338" s="3">
        <v>53559.0</v>
      </c>
      <c r="O338" s="3">
        <v>111701.33</v>
      </c>
      <c r="P338" s="3">
        <v>218.95</v>
      </c>
      <c r="Q338" s="3">
        <v>104.98</v>
      </c>
      <c r="R338" s="3">
        <v>1.40718624E8</v>
      </c>
      <c r="S338" s="9">
        <v>1398.0</v>
      </c>
      <c r="T338" s="3">
        <v>9.2</v>
      </c>
      <c r="U338" s="3">
        <v>1154.76</v>
      </c>
      <c r="V338" s="3">
        <v>2014.0</v>
      </c>
    </row>
    <row r="339">
      <c r="A339" s="3">
        <v>338.0</v>
      </c>
      <c r="B339" s="4" t="s">
        <v>85</v>
      </c>
      <c r="C339" s="5" t="s">
        <v>86</v>
      </c>
      <c r="D339" s="6">
        <v>11671.0</v>
      </c>
      <c r="E339" s="7">
        <v>3869260.0</v>
      </c>
      <c r="F339" s="7">
        <v>25.92</v>
      </c>
      <c r="G339" s="7">
        <v>53920.0</v>
      </c>
      <c r="H339" s="3">
        <v>6.8</v>
      </c>
      <c r="I339" s="8">
        <v>8867277.0</v>
      </c>
      <c r="J339" s="3">
        <v>542842.8</v>
      </c>
      <c r="K339" s="3">
        <v>5.428428E11</v>
      </c>
      <c r="L339" s="14">
        <v>2.9679226E7</v>
      </c>
      <c r="M339" s="4">
        <v>2.9679226E10</v>
      </c>
      <c r="N339" s="3">
        <v>439694.5</v>
      </c>
      <c r="O339" s="3">
        <v>883434.42</v>
      </c>
      <c r="P339" s="3">
        <v>244.62</v>
      </c>
      <c r="Q339" s="3">
        <v>121.75</v>
      </c>
      <c r="R339" s="3">
        <v>1.290688313E9</v>
      </c>
      <c r="S339" s="9">
        <v>7561.0</v>
      </c>
      <c r="T339" s="3">
        <v>11.1</v>
      </c>
      <c r="U339" s="3">
        <v>1599.79</v>
      </c>
      <c r="V339" s="3">
        <v>2014.0</v>
      </c>
    </row>
    <row r="340">
      <c r="A340" s="3">
        <v>339.0</v>
      </c>
      <c r="B340" s="4" t="s">
        <v>87</v>
      </c>
      <c r="C340" s="5" t="s">
        <v>88</v>
      </c>
      <c r="D340" s="6">
        <v>2746.0</v>
      </c>
      <c r="E340" s="7">
        <v>788000.0</v>
      </c>
      <c r="F340" s="7">
        <v>20.31</v>
      </c>
      <c r="G340" s="7">
        <v>42230.0</v>
      </c>
      <c r="H340" s="3">
        <v>6.7</v>
      </c>
      <c r="I340" s="8">
        <v>2090236.0</v>
      </c>
      <c r="J340" s="3">
        <v>92185.7</v>
      </c>
      <c r="K340" s="3">
        <v>9.21857E10</v>
      </c>
      <c r="L340" s="14">
        <v>5757432.0</v>
      </c>
      <c r="M340" s="4">
        <v>5.757432E9</v>
      </c>
      <c r="N340" s="3">
        <v>195258.33</v>
      </c>
      <c r="O340" s="3">
        <v>431493.5</v>
      </c>
      <c r="P340" s="3">
        <v>268.52</v>
      </c>
      <c r="Q340" s="3">
        <v>121.51</v>
      </c>
      <c r="R340" s="3">
        <v>6.29160453E8</v>
      </c>
      <c r="S340" s="9">
        <v>2325.0</v>
      </c>
      <c r="T340" s="3">
        <v>20.6</v>
      </c>
      <c r="U340" s="3">
        <v>2060.96</v>
      </c>
      <c r="V340" s="3">
        <v>2014.0</v>
      </c>
    </row>
    <row r="341">
      <c r="A341" s="3">
        <v>340.0</v>
      </c>
      <c r="B341" s="4" t="s">
        <v>89</v>
      </c>
      <c r="C341" s="5" t="s">
        <v>90</v>
      </c>
      <c r="D341" s="6">
        <v>8582.0</v>
      </c>
      <c r="E341" s="7">
        <v>1189610.0</v>
      </c>
      <c r="F341" s="7">
        <v>20.34</v>
      </c>
      <c r="G341" s="7">
        <v>42310.0</v>
      </c>
      <c r="H341" s="3">
        <v>7.9</v>
      </c>
      <c r="I341" s="8">
        <v>2818935.0</v>
      </c>
      <c r="J341" s="3">
        <v>136008.7</v>
      </c>
      <c r="K341" s="3">
        <v>1.360087E11</v>
      </c>
      <c r="L341" s="14">
        <v>7143169.0</v>
      </c>
      <c r="M341" s="4">
        <v>7.143169E9</v>
      </c>
      <c r="N341" s="3">
        <v>188739.0</v>
      </c>
      <c r="O341" s="3">
        <v>383621.83</v>
      </c>
      <c r="P341" s="3">
        <v>236.97</v>
      </c>
      <c r="Q341" s="3">
        <v>116.59</v>
      </c>
      <c r="R341" s="3">
        <v>5.36711313E8</v>
      </c>
      <c r="S341" s="9">
        <v>5175.0</v>
      </c>
      <c r="T341" s="3">
        <v>15.4</v>
      </c>
      <c r="U341" s="3">
        <v>840.2</v>
      </c>
      <c r="V341" s="3">
        <v>2014.0</v>
      </c>
    </row>
    <row r="342">
      <c r="A342" s="3">
        <v>341.0</v>
      </c>
      <c r="B342" s="4" t="s">
        <v>91</v>
      </c>
      <c r="C342" s="5" t="s">
        <v>92</v>
      </c>
      <c r="D342" s="6">
        <v>80590.0</v>
      </c>
      <c r="E342" s="7">
        <v>8810950.0</v>
      </c>
      <c r="F342" s="7">
        <v>26.75</v>
      </c>
      <c r="G342" s="7">
        <v>55630.0</v>
      </c>
      <c r="H342" s="3">
        <v>6.3</v>
      </c>
      <c r="I342" s="8">
        <v>1.9653431E7</v>
      </c>
      <c r="J342" s="3">
        <v>1430923.3</v>
      </c>
      <c r="K342" s="3">
        <v>1.4309233E12</v>
      </c>
      <c r="L342" s="14">
        <v>7.6978982E7</v>
      </c>
      <c r="M342" s="4">
        <v>7.6978982E10</v>
      </c>
      <c r="N342" s="3">
        <v>1698559.25</v>
      </c>
      <c r="O342" s="3">
        <v>3122878.83</v>
      </c>
      <c r="P342" s="3">
        <v>255.16</v>
      </c>
      <c r="Q342" s="3">
        <v>138.78</v>
      </c>
      <c r="R342" s="3">
        <v>5.200758093E9</v>
      </c>
      <c r="S342" s="9">
        <v>78506.0</v>
      </c>
      <c r="T342" s="3">
        <v>16.0</v>
      </c>
      <c r="U342" s="3">
        <v>2787.26</v>
      </c>
      <c r="V342" s="3">
        <v>2014.0</v>
      </c>
    </row>
    <row r="343">
      <c r="A343" s="3">
        <v>342.0</v>
      </c>
      <c r="B343" s="4" t="s">
        <v>93</v>
      </c>
      <c r="C343" s="5" t="s">
        <v>94</v>
      </c>
      <c r="D343" s="6">
        <v>11823.0</v>
      </c>
      <c r="E343" s="7">
        <v>5200880.0</v>
      </c>
      <c r="F343" s="7">
        <v>21.11</v>
      </c>
      <c r="G343" s="7">
        <v>43900.0</v>
      </c>
      <c r="H343" s="3">
        <v>5.8</v>
      </c>
      <c r="I343" s="8">
        <v>1.1606573E7</v>
      </c>
      <c r="J343" s="3">
        <v>595640.9</v>
      </c>
      <c r="K343" s="3">
        <v>5.956409E11</v>
      </c>
      <c r="L343" s="14">
        <v>2.7020507E7</v>
      </c>
      <c r="M343" s="4">
        <v>2.7020507E10</v>
      </c>
      <c r="N343" s="3">
        <v>851972.25</v>
      </c>
      <c r="O343" s="3">
        <v>1752135.17</v>
      </c>
      <c r="P343" s="3">
        <v>252.63</v>
      </c>
      <c r="Q343" s="3">
        <v>122.84</v>
      </c>
      <c r="R343" s="3">
        <v>2.582757967E9</v>
      </c>
      <c r="S343" s="9">
        <v>10759.0</v>
      </c>
      <c r="T343" s="3">
        <v>15.8</v>
      </c>
      <c r="U343" s="3">
        <v>1974.6</v>
      </c>
      <c r="V343" s="3">
        <v>2014.0</v>
      </c>
    </row>
    <row r="344">
      <c r="A344" s="3">
        <v>343.0</v>
      </c>
      <c r="B344" s="4" t="s">
        <v>95</v>
      </c>
      <c r="C344" s="5" t="s">
        <v>96</v>
      </c>
      <c r="D344" s="6">
        <v>4191.0</v>
      </c>
      <c r="E344" s="7">
        <v>1577330.0</v>
      </c>
      <c r="F344" s="7">
        <v>19.64</v>
      </c>
      <c r="G344" s="7">
        <v>40850.0</v>
      </c>
      <c r="H344" s="3">
        <v>4.5</v>
      </c>
      <c r="I344" s="8">
        <v>3879187.0</v>
      </c>
      <c r="J344" s="3">
        <v>196631.6</v>
      </c>
      <c r="K344" s="3">
        <v>1.966316E11</v>
      </c>
      <c r="L344" s="14">
        <v>9048524.0</v>
      </c>
      <c r="M344" s="4">
        <v>9.048524E9</v>
      </c>
      <c r="N344" s="3">
        <v>279605.5</v>
      </c>
      <c r="O344" s="3">
        <v>608492.33</v>
      </c>
      <c r="P344" s="3">
        <v>257.82</v>
      </c>
      <c r="Q344" s="3">
        <v>118.47</v>
      </c>
      <c r="R344" s="3">
        <v>8.65049765E8</v>
      </c>
      <c r="S344" s="9">
        <v>3880.0</v>
      </c>
      <c r="T344" s="3">
        <v>16.6</v>
      </c>
      <c r="U344" s="3">
        <v>1724.0</v>
      </c>
      <c r="V344" s="3">
        <v>2014.0</v>
      </c>
    </row>
    <row r="345">
      <c r="A345" s="3">
        <v>344.0</v>
      </c>
      <c r="B345" s="4" t="s">
        <v>97</v>
      </c>
      <c r="C345" s="5" t="s">
        <v>98</v>
      </c>
      <c r="D345" s="6">
        <v>12164.0</v>
      </c>
      <c r="E345" s="7">
        <v>1683470.0</v>
      </c>
      <c r="F345" s="7">
        <v>22.53</v>
      </c>
      <c r="G345" s="7">
        <v>46850.0</v>
      </c>
      <c r="H345" s="3">
        <v>6.8</v>
      </c>
      <c r="I345" s="8">
        <v>3965447.0</v>
      </c>
      <c r="J345" s="3">
        <v>188120.7</v>
      </c>
      <c r="K345" s="3">
        <v>1.881207E11</v>
      </c>
      <c r="L345" s="14">
        <v>9681898.0</v>
      </c>
      <c r="M345" s="4">
        <v>9.681898E9</v>
      </c>
      <c r="N345" s="3">
        <v>448855.42</v>
      </c>
      <c r="O345" s="3">
        <v>802190.08</v>
      </c>
      <c r="P345" s="3">
        <v>215.71</v>
      </c>
      <c r="Q345" s="3">
        <v>120.7</v>
      </c>
      <c r="R345" s="3">
        <v>1.161871005E9</v>
      </c>
      <c r="S345" s="9">
        <v>6924.0</v>
      </c>
      <c r="T345" s="3">
        <v>16.4</v>
      </c>
      <c r="U345" s="3">
        <v>1993.0</v>
      </c>
      <c r="V345" s="3">
        <v>2014.0</v>
      </c>
    </row>
    <row r="346">
      <c r="A346" s="3">
        <v>345.0</v>
      </c>
      <c r="B346" s="4" t="s">
        <v>99</v>
      </c>
      <c r="C346" s="5" t="s">
        <v>100</v>
      </c>
      <c r="D346" s="6">
        <v>15333.0</v>
      </c>
      <c r="E346" s="7">
        <v>5653840.0</v>
      </c>
      <c r="F346" s="7">
        <v>22.0</v>
      </c>
      <c r="G346" s="7">
        <v>45750.0</v>
      </c>
      <c r="H346" s="3">
        <v>5.9</v>
      </c>
      <c r="I346" s="8">
        <v>1.2792392E7</v>
      </c>
      <c r="J346" s="3">
        <v>694142.6</v>
      </c>
      <c r="K346" s="3">
        <v>6.941426E11</v>
      </c>
      <c r="L346" s="14">
        <v>3.4192869E7</v>
      </c>
      <c r="M346" s="4">
        <v>3.4192869E10</v>
      </c>
      <c r="N346" s="3">
        <v>889725.17</v>
      </c>
      <c r="O346" s="3">
        <v>1796154.33</v>
      </c>
      <c r="P346" s="3">
        <v>241.05</v>
      </c>
      <c r="Q346" s="3">
        <v>119.41</v>
      </c>
      <c r="R346" s="3">
        <v>2.573657445E9</v>
      </c>
      <c r="S346" s="9">
        <v>15922.0</v>
      </c>
      <c r="T346" s="3">
        <v>13.6</v>
      </c>
      <c r="U346" s="3">
        <v>2083.94</v>
      </c>
      <c r="V346" s="3">
        <v>2014.0</v>
      </c>
    </row>
    <row r="347">
      <c r="A347" s="3">
        <v>346.0</v>
      </c>
      <c r="B347" s="4" t="s">
        <v>101</v>
      </c>
      <c r="C347" s="5" t="s">
        <v>102</v>
      </c>
      <c r="D347" s="6">
        <v>1190.0</v>
      </c>
      <c r="E347" s="7">
        <v>463930.0</v>
      </c>
      <c r="F347" s="7">
        <v>23.83</v>
      </c>
      <c r="G347" s="7">
        <v>49570.0</v>
      </c>
      <c r="H347" s="3">
        <v>7.7</v>
      </c>
      <c r="I347" s="8">
        <v>1056511.0</v>
      </c>
      <c r="J347" s="3">
        <v>54559.7</v>
      </c>
      <c r="K347" s="3">
        <v>5.45597E10</v>
      </c>
      <c r="L347" s="14">
        <v>2974435.0</v>
      </c>
      <c r="M347" s="4">
        <v>2.974435E9</v>
      </c>
      <c r="N347" s="3">
        <v>101002.25</v>
      </c>
      <c r="O347" s="3">
        <v>178517.83</v>
      </c>
      <c r="P347" s="3">
        <v>230.89</v>
      </c>
      <c r="Q347" s="3">
        <v>130.63</v>
      </c>
      <c r="R347" s="3">
        <v>2.79843287E8</v>
      </c>
      <c r="S347" s="9">
        <v>1225.0</v>
      </c>
      <c r="T347" s="3">
        <v>14.8</v>
      </c>
      <c r="U347" s="3">
        <v>2401.71</v>
      </c>
      <c r="V347" s="3">
        <v>2014.0</v>
      </c>
    </row>
    <row r="348">
      <c r="A348" s="3">
        <v>347.0</v>
      </c>
      <c r="B348" s="4" t="s">
        <v>103</v>
      </c>
      <c r="C348" s="5" t="s">
        <v>104</v>
      </c>
      <c r="D348" s="6">
        <v>5057.0</v>
      </c>
      <c r="E348" s="7">
        <v>1876480.0</v>
      </c>
      <c r="F348" s="7">
        <v>19.03</v>
      </c>
      <c r="G348" s="7">
        <v>39570.0</v>
      </c>
      <c r="H348" s="3">
        <v>6.5</v>
      </c>
      <c r="I348" s="8">
        <v>4826858.0</v>
      </c>
      <c r="J348" s="3">
        <v>194352.7</v>
      </c>
      <c r="K348" s="3">
        <v>1.943527E11</v>
      </c>
      <c r="L348" s="14">
        <v>9004192.0</v>
      </c>
      <c r="M348" s="4">
        <v>9.004192E9</v>
      </c>
      <c r="N348" s="3">
        <v>395208.5</v>
      </c>
      <c r="O348" s="3">
        <v>834511.0</v>
      </c>
      <c r="P348" s="3">
        <v>260.56</v>
      </c>
      <c r="Q348" s="3">
        <v>123.4</v>
      </c>
      <c r="R348" s="3">
        <v>1.23569626E9</v>
      </c>
      <c r="S348" s="9">
        <v>3473.0</v>
      </c>
      <c r="T348" s="3">
        <v>17.9</v>
      </c>
      <c r="U348" s="3">
        <v>1413.13</v>
      </c>
      <c r="V348" s="3">
        <v>2014.0</v>
      </c>
    </row>
    <row r="349">
      <c r="A349" s="3">
        <v>348.0</v>
      </c>
      <c r="B349" s="4" t="s">
        <v>105</v>
      </c>
      <c r="C349" s="5" t="s">
        <v>106</v>
      </c>
      <c r="D349" s="6">
        <v>885.0</v>
      </c>
      <c r="E349" s="7">
        <v>409250.0</v>
      </c>
      <c r="F349" s="7">
        <v>17.93</v>
      </c>
      <c r="G349" s="7">
        <v>37300.0</v>
      </c>
      <c r="H349" s="3">
        <v>3.4</v>
      </c>
      <c r="I349" s="8">
        <v>849670.0</v>
      </c>
      <c r="J349" s="3">
        <v>46785.4</v>
      </c>
      <c r="K349" s="3">
        <v>4.67854E10</v>
      </c>
      <c r="L349" s="14">
        <v>1608496.0</v>
      </c>
      <c r="M349" s="4">
        <v>1.608496E9</v>
      </c>
      <c r="N349" s="3">
        <v>44038.92</v>
      </c>
      <c r="O349" s="3">
        <v>100937.92</v>
      </c>
      <c r="P349" s="3">
        <v>281.83</v>
      </c>
      <c r="Q349" s="3">
        <v>122.96</v>
      </c>
      <c r="R349" s="3">
        <v>1.48938276E8</v>
      </c>
      <c r="S349" s="9">
        <v>1747.0</v>
      </c>
      <c r="T349" s="3">
        <v>14.1</v>
      </c>
      <c r="U349" s="3">
        <v>1216.8</v>
      </c>
      <c r="V349" s="3">
        <v>2014.0</v>
      </c>
    </row>
    <row r="350">
      <c r="A350" s="3">
        <v>349.0</v>
      </c>
      <c r="B350" s="4" t="s">
        <v>107</v>
      </c>
      <c r="C350" s="5" t="s">
        <v>108</v>
      </c>
      <c r="D350" s="6">
        <v>9415.0</v>
      </c>
      <c r="E350" s="7">
        <v>2749480.0</v>
      </c>
      <c r="F350" s="7">
        <v>19.55</v>
      </c>
      <c r="G350" s="7">
        <v>40650.0</v>
      </c>
      <c r="H350" s="3">
        <v>6.6</v>
      </c>
      <c r="I350" s="8">
        <v>6544617.0</v>
      </c>
      <c r="J350" s="3">
        <v>306153.1</v>
      </c>
      <c r="K350" s="3">
        <v>3.061531E11</v>
      </c>
      <c r="L350" s="14">
        <v>1.1806329E7</v>
      </c>
      <c r="M350" s="4">
        <v>1.1806329E10</v>
      </c>
      <c r="N350" s="3">
        <v>650250.83</v>
      </c>
      <c r="O350" s="3">
        <v>1312505.33</v>
      </c>
      <c r="P350" s="3">
        <v>250.15</v>
      </c>
      <c r="Q350" s="3">
        <v>123.93</v>
      </c>
      <c r="R350" s="3">
        <v>1.951918832E9</v>
      </c>
      <c r="S350" s="9">
        <v>6791.0</v>
      </c>
      <c r="T350" s="3">
        <v>18.2</v>
      </c>
      <c r="U350" s="3">
        <v>1577.11</v>
      </c>
      <c r="V350" s="3">
        <v>2014.0</v>
      </c>
    </row>
    <row r="351">
      <c r="A351" s="3">
        <v>350.0</v>
      </c>
      <c r="B351" s="4" t="s">
        <v>109</v>
      </c>
      <c r="C351" s="5" t="s">
        <v>110</v>
      </c>
      <c r="D351" s="6">
        <v>28495.0</v>
      </c>
      <c r="E351" s="7">
        <v>1.122894E7</v>
      </c>
      <c r="F351" s="7">
        <v>21.79</v>
      </c>
      <c r="G351" s="7">
        <v>45330.0</v>
      </c>
      <c r="H351" s="3">
        <v>5.1</v>
      </c>
      <c r="I351" s="8">
        <v>2.6963092E7</v>
      </c>
      <c r="J351" s="3">
        <v>1579299.5</v>
      </c>
      <c r="K351" s="3">
        <v>1.5792995E12</v>
      </c>
      <c r="L351" s="14">
        <v>5.5146619E7</v>
      </c>
      <c r="M351" s="4">
        <v>5.5146619E10</v>
      </c>
      <c r="N351" s="3">
        <v>1607669.33</v>
      </c>
      <c r="O351" s="3">
        <v>3852674.92</v>
      </c>
      <c r="P351" s="3">
        <v>276.31</v>
      </c>
      <c r="Q351" s="3">
        <v>115.3</v>
      </c>
      <c r="R351" s="3">
        <v>5.330650619E9</v>
      </c>
      <c r="S351" s="9">
        <v>22443.0</v>
      </c>
      <c r="T351" s="3">
        <v>17.2</v>
      </c>
      <c r="U351" s="3">
        <v>1210.22</v>
      </c>
      <c r="V351" s="3">
        <v>2014.0</v>
      </c>
    </row>
    <row r="352">
      <c r="A352" s="3">
        <v>351.0</v>
      </c>
      <c r="B352" s="4" t="s">
        <v>111</v>
      </c>
      <c r="C352" s="5" t="s">
        <v>112</v>
      </c>
      <c r="D352" s="6">
        <v>3081.0</v>
      </c>
      <c r="E352" s="7">
        <v>1280660.0</v>
      </c>
      <c r="F352" s="7">
        <v>20.94</v>
      </c>
      <c r="G352" s="7">
        <v>43550.0</v>
      </c>
      <c r="H352" s="3">
        <v>3.8</v>
      </c>
      <c r="I352" s="8">
        <v>2938327.0</v>
      </c>
      <c r="J352" s="3">
        <v>142150.1</v>
      </c>
      <c r="K352" s="3">
        <v>1.421501E11</v>
      </c>
      <c r="L352" s="14">
        <v>6312489.0</v>
      </c>
      <c r="M352" s="4">
        <v>6.312489E9</v>
      </c>
      <c r="N352" s="3">
        <v>90570.08</v>
      </c>
      <c r="O352" s="3">
        <v>229911.33</v>
      </c>
      <c r="P352" s="3">
        <v>291.37</v>
      </c>
      <c r="Q352" s="3">
        <v>114.78</v>
      </c>
      <c r="R352" s="3">
        <v>3.16671764E8</v>
      </c>
      <c r="S352" s="9">
        <v>2740.0</v>
      </c>
      <c r="T352" s="3">
        <v>11.8</v>
      </c>
      <c r="U352" s="3">
        <v>1169.84</v>
      </c>
      <c r="V352" s="3">
        <v>2014.0</v>
      </c>
    </row>
    <row r="353">
      <c r="A353" s="3">
        <v>352.0</v>
      </c>
      <c r="B353" s="4" t="s">
        <v>113</v>
      </c>
      <c r="C353" s="5" t="s">
        <v>114</v>
      </c>
      <c r="D353" s="6">
        <v>7020.0</v>
      </c>
      <c r="E353" s="7">
        <v>3648490.0</v>
      </c>
      <c r="F353" s="7">
        <v>24.4</v>
      </c>
      <c r="G353" s="7">
        <v>50750.0</v>
      </c>
      <c r="H353" s="3">
        <v>5.2</v>
      </c>
      <c r="I353" s="8">
        <v>8315430.0</v>
      </c>
      <c r="J353" s="3">
        <v>465181.8</v>
      </c>
      <c r="K353" s="3">
        <v>4.651818E11</v>
      </c>
      <c r="L353" s="14">
        <v>1.8930418E7</v>
      </c>
      <c r="M353" s="4">
        <v>1.8930418E10</v>
      </c>
      <c r="N353" s="3">
        <v>443606.58</v>
      </c>
      <c r="O353" s="3">
        <v>918902.08</v>
      </c>
      <c r="P353" s="3">
        <v>244.83</v>
      </c>
      <c r="Q353" s="3">
        <v>118.19</v>
      </c>
      <c r="R353" s="3">
        <v>1.303281631E9</v>
      </c>
      <c r="S353" s="9">
        <v>6274.0</v>
      </c>
      <c r="T353" s="3">
        <v>11.8</v>
      </c>
      <c r="U353" s="3">
        <v>1328.56</v>
      </c>
      <c r="V353" s="3">
        <v>2014.0</v>
      </c>
    </row>
    <row r="354">
      <c r="A354" s="3">
        <v>353.0</v>
      </c>
      <c r="B354" s="4" t="s">
        <v>115</v>
      </c>
      <c r="C354" s="5" t="s">
        <v>116</v>
      </c>
      <c r="D354" s="6">
        <v>1559.0</v>
      </c>
      <c r="E354" s="7">
        <v>301050.0</v>
      </c>
      <c r="F354" s="7">
        <v>21.41</v>
      </c>
      <c r="G354" s="7">
        <v>44540.0</v>
      </c>
      <c r="H354" s="3">
        <v>3.9</v>
      </c>
      <c r="I354" s="8">
        <v>625693.0</v>
      </c>
      <c r="J354" s="3">
        <v>30099.4</v>
      </c>
      <c r="K354" s="3">
        <v>3.00994E10</v>
      </c>
      <c r="L354" s="14">
        <v>2962531.0</v>
      </c>
      <c r="M354" s="4">
        <v>2.962531E9</v>
      </c>
      <c r="N354" s="3">
        <v>48574.67</v>
      </c>
      <c r="O354" s="3">
        <v>92999.67</v>
      </c>
      <c r="P354" s="3">
        <v>223.58</v>
      </c>
      <c r="Q354" s="3">
        <v>116.78</v>
      </c>
      <c r="R354" s="3">
        <v>1.30324476E8</v>
      </c>
      <c r="S354" s="9">
        <v>1040.0</v>
      </c>
      <c r="T354" s="3">
        <v>12.0</v>
      </c>
      <c r="U354" s="3">
        <v>2777.87</v>
      </c>
      <c r="V354" s="3">
        <v>2014.0</v>
      </c>
    </row>
    <row r="355">
      <c r="A355" s="3">
        <v>354.0</v>
      </c>
      <c r="B355" s="4" t="s">
        <v>117</v>
      </c>
      <c r="C355" s="5" t="s">
        <v>118</v>
      </c>
      <c r="D355" s="6">
        <v>18442.0</v>
      </c>
      <c r="E355" s="7">
        <v>2898350.0</v>
      </c>
      <c r="F355" s="7">
        <v>25.26</v>
      </c>
      <c r="G355" s="7">
        <v>52540.0</v>
      </c>
      <c r="H355" s="3">
        <v>6.1</v>
      </c>
      <c r="I355" s="8">
        <v>7057531.0</v>
      </c>
      <c r="J355" s="3">
        <v>440648.0</v>
      </c>
      <c r="K355" s="3">
        <v>4.40648E11</v>
      </c>
      <c r="L355" s="14">
        <v>1.9447899E7</v>
      </c>
      <c r="M355" s="4">
        <v>1.9447899E10</v>
      </c>
      <c r="N355" s="3">
        <v>585104.5</v>
      </c>
      <c r="O355" s="3">
        <v>1095551.08</v>
      </c>
      <c r="P355" s="3">
        <v>220.41</v>
      </c>
      <c r="Q355" s="3">
        <v>117.71</v>
      </c>
      <c r="R355" s="3">
        <v>1.547545882E9</v>
      </c>
      <c r="S355" s="9">
        <v>14886.0</v>
      </c>
      <c r="T355" s="3">
        <v>13.2</v>
      </c>
      <c r="U355" s="3">
        <v>1399.63</v>
      </c>
      <c r="V355" s="3">
        <v>2014.0</v>
      </c>
    </row>
    <row r="356">
      <c r="A356" s="3">
        <v>355.0</v>
      </c>
      <c r="B356" s="4" t="s">
        <v>119</v>
      </c>
      <c r="C356" s="5" t="s">
        <v>120</v>
      </c>
      <c r="D356" s="6">
        <v>6055.0</v>
      </c>
      <c r="E356" s="7">
        <v>2727860.0</v>
      </c>
      <c r="F356" s="7">
        <v>20.62</v>
      </c>
      <c r="G356" s="7">
        <v>42880.0</v>
      </c>
      <c r="H356" s="3">
        <v>5.4</v>
      </c>
      <c r="I356" s="8">
        <v>5753199.0</v>
      </c>
      <c r="J356" s="3">
        <v>295696.0</v>
      </c>
      <c r="K356" s="3">
        <v>2.95696E11</v>
      </c>
      <c r="L356" s="14">
        <v>1.6364516E7</v>
      </c>
      <c r="M356" s="4">
        <v>1.6364516E10</v>
      </c>
      <c r="N356" s="3">
        <v>420833.08</v>
      </c>
      <c r="O356" s="3">
        <v>841532.83</v>
      </c>
      <c r="P356" s="3">
        <v>220.39</v>
      </c>
      <c r="Q356" s="3">
        <v>110.21</v>
      </c>
      <c r="R356" s="3">
        <v>1.112980884E9</v>
      </c>
      <c r="S356" s="9">
        <v>6504.0</v>
      </c>
      <c r="T356" s="3">
        <v>13.2</v>
      </c>
      <c r="U356" s="3">
        <v>1933.7</v>
      </c>
      <c r="V356" s="3">
        <v>2014.0</v>
      </c>
    </row>
    <row r="357">
      <c r="A357" s="3">
        <v>356.0</v>
      </c>
      <c r="B357" s="4" t="s">
        <v>121</v>
      </c>
      <c r="C357" s="5" t="s">
        <v>122</v>
      </c>
      <c r="D357" s="6">
        <v>2013.0</v>
      </c>
      <c r="E357" s="7">
        <v>707720.0</v>
      </c>
      <c r="F357" s="7">
        <v>18.21</v>
      </c>
      <c r="G357" s="7">
        <v>37880.0</v>
      </c>
      <c r="H357" s="3">
        <v>6.6</v>
      </c>
      <c r="I357" s="8">
        <v>1850569.0</v>
      </c>
      <c r="J357" s="3">
        <v>72648.2</v>
      </c>
      <c r="K357" s="3">
        <v>7.26482E10</v>
      </c>
      <c r="L357" s="14">
        <v>5386588.0</v>
      </c>
      <c r="M357" s="4">
        <v>5.386588E9</v>
      </c>
      <c r="N357" s="3">
        <v>176028.67</v>
      </c>
      <c r="O357" s="3">
        <v>362500.83</v>
      </c>
      <c r="P357" s="3">
        <v>225.41</v>
      </c>
      <c r="Q357" s="3">
        <v>109.46</v>
      </c>
      <c r="R357" s="3">
        <v>4.761342E8</v>
      </c>
      <c r="S357" s="9">
        <v>1965.0</v>
      </c>
      <c r="T357" s="3">
        <v>18.3</v>
      </c>
      <c r="U357" s="3">
        <v>2004.09</v>
      </c>
      <c r="V357" s="3">
        <v>2014.0</v>
      </c>
    </row>
    <row r="358">
      <c r="A358" s="3">
        <v>357.0</v>
      </c>
      <c r="B358" s="4" t="s">
        <v>123</v>
      </c>
      <c r="C358" s="5" t="s">
        <v>124</v>
      </c>
      <c r="D358" s="6">
        <v>757.0</v>
      </c>
      <c r="E358" s="7">
        <v>282690.0</v>
      </c>
      <c r="F358" s="7">
        <v>21.6</v>
      </c>
      <c r="G358" s="7">
        <v>44930.0</v>
      </c>
      <c r="H358" s="3">
        <v>4.1</v>
      </c>
      <c r="I358" s="8">
        <v>583159.0</v>
      </c>
      <c r="J358" s="3">
        <v>40310.6</v>
      </c>
      <c r="K358" s="3">
        <v>4.03106E10</v>
      </c>
      <c r="L358" s="14">
        <v>2263387.0</v>
      </c>
      <c r="M358" s="4">
        <v>2.263387E9</v>
      </c>
      <c r="N358" s="3">
        <v>15249.42</v>
      </c>
      <c r="O358" s="3">
        <v>35871.0</v>
      </c>
      <c r="P358" s="3">
        <v>269.26</v>
      </c>
      <c r="Q358" s="3">
        <v>114.47</v>
      </c>
      <c r="R358" s="3">
        <v>4.9272569E7</v>
      </c>
      <c r="S358" s="9">
        <v>815.0</v>
      </c>
      <c r="T358" s="3">
        <v>11.2</v>
      </c>
      <c r="U358" s="3">
        <v>1411.35</v>
      </c>
      <c r="V358" s="3">
        <v>2014.0</v>
      </c>
    </row>
    <row r="359">
      <c r="A359" s="3">
        <v>358.0</v>
      </c>
      <c r="B359" s="4" t="s">
        <v>23</v>
      </c>
      <c r="C359" s="5" t="s">
        <v>24</v>
      </c>
      <c r="D359" s="6">
        <v>1946.0</v>
      </c>
      <c r="E359" s="3">
        <v>322660.0</v>
      </c>
      <c r="F359" s="3">
        <v>25.53</v>
      </c>
      <c r="G359" s="3">
        <v>53110.0</v>
      </c>
      <c r="H359" s="3">
        <v>7.0</v>
      </c>
      <c r="I359" s="8">
        <v>737626.0</v>
      </c>
      <c r="J359" s="3">
        <v>57247.7</v>
      </c>
      <c r="K359" s="3">
        <v>5.72477E10</v>
      </c>
      <c r="L359" s="3">
        <v>5132811.0</v>
      </c>
      <c r="M359" s="4">
        <v>5.132811E9</v>
      </c>
      <c r="N359" s="3">
        <v>38279.08</v>
      </c>
      <c r="O359" s="3">
        <v>91363.83</v>
      </c>
      <c r="P359" s="3">
        <v>412.68</v>
      </c>
      <c r="Q359" s="3">
        <v>172.9</v>
      </c>
      <c r="R359" s="3">
        <v>1.89565646E8</v>
      </c>
      <c r="S359" s="9">
        <v>1895.0</v>
      </c>
      <c r="T359" s="3">
        <v>10.1</v>
      </c>
      <c r="U359" s="3">
        <v>2715.33</v>
      </c>
      <c r="V359" s="3">
        <v>2013.0</v>
      </c>
    </row>
    <row r="360">
      <c r="A360" s="3">
        <v>359.0</v>
      </c>
      <c r="B360" s="4" t="s">
        <v>25</v>
      </c>
      <c r="C360" s="5" t="s">
        <v>26</v>
      </c>
      <c r="D360" s="6">
        <v>4689.0</v>
      </c>
      <c r="E360" s="3">
        <v>1844080.0</v>
      </c>
      <c r="F360" s="3">
        <v>19.35</v>
      </c>
      <c r="G360" s="3">
        <v>40240.0</v>
      </c>
      <c r="H360" s="3">
        <v>7.2</v>
      </c>
      <c r="I360" s="8">
        <v>4831586.0</v>
      </c>
      <c r="J360" s="3">
        <v>194786.9</v>
      </c>
      <c r="K360" s="3">
        <v>1.947869E11</v>
      </c>
      <c r="L360" s="3">
        <v>9266469.0</v>
      </c>
      <c r="M360" s="4">
        <v>9.266469E9</v>
      </c>
      <c r="N360" s="3">
        <v>421302.17</v>
      </c>
      <c r="O360" s="3">
        <v>915322.42</v>
      </c>
      <c r="P360" s="3">
        <v>279.88</v>
      </c>
      <c r="Q360" s="3">
        <v>128.82</v>
      </c>
      <c r="R360" s="3">
        <v>1.414951864E9</v>
      </c>
      <c r="S360" s="9">
        <v>4077.0</v>
      </c>
      <c r="T360" s="3">
        <v>18.9</v>
      </c>
      <c r="U360" s="3">
        <v>1599.96</v>
      </c>
      <c r="V360" s="3">
        <v>2013.0</v>
      </c>
    </row>
    <row r="361">
      <c r="A361" s="3">
        <v>360.0</v>
      </c>
      <c r="B361" s="4" t="s">
        <v>27</v>
      </c>
      <c r="C361" s="5" t="s">
        <v>28</v>
      </c>
      <c r="D361" s="6">
        <v>3812.0</v>
      </c>
      <c r="E361" s="3">
        <v>1152600.0</v>
      </c>
      <c r="F361" s="3">
        <v>17.95</v>
      </c>
      <c r="G361" s="3">
        <v>37340.0</v>
      </c>
      <c r="H361" s="3">
        <v>7.2</v>
      </c>
      <c r="I361" s="8">
        <v>2960459.0</v>
      </c>
      <c r="J361" s="3">
        <v>113227.3</v>
      </c>
      <c r="K361" s="3">
        <v>1.132273E11</v>
      </c>
      <c r="L361" s="3">
        <v>8586407.0</v>
      </c>
      <c r="M361" s="4">
        <v>8.586407E9</v>
      </c>
      <c r="N361" s="3">
        <v>224453.83</v>
      </c>
      <c r="O361" s="3">
        <v>504620.92</v>
      </c>
      <c r="P361" s="3">
        <v>271.71</v>
      </c>
      <c r="Q361" s="3">
        <v>120.86</v>
      </c>
      <c r="R361" s="3">
        <v>7.31845896E8</v>
      </c>
      <c r="S361" s="9">
        <v>2561.0</v>
      </c>
      <c r="T361" s="3">
        <v>19.4</v>
      </c>
      <c r="U361" s="3">
        <v>1725.93</v>
      </c>
      <c r="V361" s="3">
        <v>2013.0</v>
      </c>
    </row>
    <row r="362">
      <c r="A362" s="3">
        <v>361.0</v>
      </c>
      <c r="B362" s="4" t="s">
        <v>29</v>
      </c>
      <c r="C362" s="5" t="s">
        <v>30</v>
      </c>
      <c r="D362" s="6">
        <v>10562.0</v>
      </c>
      <c r="E362" s="3">
        <v>2475660.0</v>
      </c>
      <c r="F362" s="3">
        <v>21.33</v>
      </c>
      <c r="G362" s="3">
        <v>44370.0</v>
      </c>
      <c r="H362" s="3">
        <v>7.7</v>
      </c>
      <c r="I362" s="8">
        <v>6634690.0</v>
      </c>
      <c r="J362" s="3">
        <v>278591.6</v>
      </c>
      <c r="K362" s="3">
        <v>2.785916E11</v>
      </c>
      <c r="L362" s="3">
        <v>1.347169E7</v>
      </c>
      <c r="M362" s="4">
        <v>1.347169E10</v>
      </c>
      <c r="N362" s="3">
        <v>476688.5</v>
      </c>
      <c r="O362" s="3">
        <v>1111105.25</v>
      </c>
      <c r="P362" s="3">
        <v>288.14</v>
      </c>
      <c r="Q362" s="3">
        <v>123.62</v>
      </c>
      <c r="R362" s="3">
        <v>1.648236258E9</v>
      </c>
      <c r="S362" s="9">
        <v>8982.0</v>
      </c>
      <c r="T362" s="3">
        <v>18.6</v>
      </c>
      <c r="U362" s="3">
        <v>1257.08</v>
      </c>
      <c r="V362" s="3">
        <v>2013.0</v>
      </c>
    </row>
    <row r="363">
      <c r="A363" s="3">
        <v>362.0</v>
      </c>
      <c r="B363" s="4" t="s">
        <v>31</v>
      </c>
      <c r="C363" s="5" t="s">
        <v>32</v>
      </c>
      <c r="D363" s="6">
        <v>118552.0</v>
      </c>
      <c r="E363" s="3">
        <v>1.471453E7</v>
      </c>
      <c r="F363" s="3">
        <v>25.49</v>
      </c>
      <c r="G363" s="3">
        <v>53030.0</v>
      </c>
      <c r="H363" s="3">
        <v>8.9</v>
      </c>
      <c r="I363" s="8">
        <v>3.8253768E7</v>
      </c>
      <c r="J363" s="3">
        <v>2220389.9</v>
      </c>
      <c r="K363" s="3">
        <v>2.2203899E12</v>
      </c>
      <c r="L363" s="3">
        <v>1.33184246E8</v>
      </c>
      <c r="M363" s="4">
        <v>1.33184246E11</v>
      </c>
      <c r="N363" s="3">
        <v>1905869.0</v>
      </c>
      <c r="O363" s="3">
        <v>4159030.75</v>
      </c>
      <c r="P363" s="3">
        <v>330.49</v>
      </c>
      <c r="Q363" s="3">
        <v>151.44</v>
      </c>
      <c r="R363" s="3">
        <v>7.558348393E9</v>
      </c>
      <c r="S363" s="9">
        <v>45411.0</v>
      </c>
      <c r="T363" s="3">
        <v>16.8</v>
      </c>
      <c r="U363" s="3">
        <v>1754.8</v>
      </c>
      <c r="V363" s="3">
        <v>2013.0</v>
      </c>
    </row>
    <row r="364">
      <c r="A364" s="3">
        <v>363.0</v>
      </c>
      <c r="B364" s="4" t="s">
        <v>33</v>
      </c>
      <c r="C364" s="5" t="s">
        <v>34</v>
      </c>
      <c r="D364" s="6">
        <v>9754.0</v>
      </c>
      <c r="E364" s="3">
        <v>2295000.0</v>
      </c>
      <c r="F364" s="3">
        <v>23.53</v>
      </c>
      <c r="G364" s="3">
        <v>48950.0</v>
      </c>
      <c r="H364" s="3">
        <v>6.9</v>
      </c>
      <c r="I364" s="8">
        <v>5270774.0</v>
      </c>
      <c r="J364" s="3">
        <v>292140.5</v>
      </c>
      <c r="K364" s="3">
        <v>2.921405E11</v>
      </c>
      <c r="L364" s="3">
        <v>1.1255253E7</v>
      </c>
      <c r="M364" s="4">
        <v>1.1255253E10</v>
      </c>
      <c r="N364" s="3">
        <v>231487.67</v>
      </c>
      <c r="O364" s="3">
        <v>507933.92</v>
      </c>
      <c r="P364" s="3">
        <v>296.46</v>
      </c>
      <c r="Q364" s="3">
        <v>135.11</v>
      </c>
      <c r="R364" s="3">
        <v>8.23529607E8</v>
      </c>
      <c r="S364" s="9">
        <v>7744.0</v>
      </c>
      <c r="T364" s="3">
        <v>12.9</v>
      </c>
      <c r="U364" s="3">
        <v>1117.6</v>
      </c>
      <c r="V364" s="3">
        <v>2013.0</v>
      </c>
    </row>
    <row r="365">
      <c r="A365" s="3">
        <v>364.0</v>
      </c>
      <c r="B365" s="4" t="s">
        <v>35</v>
      </c>
      <c r="C365" s="5" t="s">
        <v>36</v>
      </c>
      <c r="D365" s="6">
        <v>4448.0</v>
      </c>
      <c r="E365" s="3">
        <v>1635590.0</v>
      </c>
      <c r="F365" s="3">
        <v>26.16</v>
      </c>
      <c r="G365" s="3">
        <v>54410.0</v>
      </c>
      <c r="H365" s="3">
        <v>7.8</v>
      </c>
      <c r="I365" s="8">
        <v>3595792.0</v>
      </c>
      <c r="J365" s="3">
        <v>241517.4</v>
      </c>
      <c r="K365" s="3">
        <v>2.415174E11</v>
      </c>
      <c r="L365" s="3">
        <v>1.5993624E7</v>
      </c>
      <c r="M365" s="4">
        <v>1.5993624E10</v>
      </c>
      <c r="N365" s="3">
        <v>233171.42</v>
      </c>
      <c r="O365" s="3">
        <v>425319.5</v>
      </c>
      <c r="P365" s="3">
        <v>252.91</v>
      </c>
      <c r="Q365" s="3">
        <v>138.65</v>
      </c>
      <c r="R365" s="3">
        <v>7.07654612E8</v>
      </c>
      <c r="S365" s="9">
        <v>3634.0</v>
      </c>
      <c r="T365" s="3">
        <v>10.7</v>
      </c>
      <c r="U365" s="3">
        <v>1729.12</v>
      </c>
      <c r="V365" s="3">
        <v>2013.0</v>
      </c>
    </row>
    <row r="366">
      <c r="A366" s="3">
        <v>365.0</v>
      </c>
      <c r="B366" s="4" t="s">
        <v>37</v>
      </c>
      <c r="C366" s="5" t="s">
        <v>38</v>
      </c>
      <c r="D366" s="6">
        <v>6865.0</v>
      </c>
      <c r="E366" s="3">
        <v>665850.0</v>
      </c>
      <c r="F366" s="3">
        <v>37.04</v>
      </c>
      <c r="G366" s="3">
        <v>77040.0</v>
      </c>
      <c r="H366" s="3">
        <v>8.5</v>
      </c>
      <c r="I366" s="8">
        <v>651559.0</v>
      </c>
      <c r="J366" s="3">
        <v>114540.1</v>
      </c>
      <c r="K366" s="3">
        <v>1.145401E11</v>
      </c>
      <c r="L366" s="3">
        <v>6936089.0</v>
      </c>
      <c r="M366" s="4">
        <v>6.936089E9</v>
      </c>
      <c r="N366" s="3">
        <v>81903.92</v>
      </c>
      <c r="O366" s="3">
        <v>144888.92</v>
      </c>
      <c r="P366" s="3">
        <v>239.12</v>
      </c>
      <c r="Q366" s="3">
        <v>135.17</v>
      </c>
      <c r="R366" s="3">
        <v>2.3502057E8</v>
      </c>
      <c r="S366" s="9">
        <v>7854.0</v>
      </c>
      <c r="T366" s="3">
        <v>18.8</v>
      </c>
      <c r="U366" s="3">
        <v>4899.25</v>
      </c>
      <c r="V366" s="3">
        <v>2013.0</v>
      </c>
    </row>
    <row r="367">
      <c r="A367" s="3">
        <v>366.0</v>
      </c>
      <c r="B367" s="4" t="s">
        <v>39</v>
      </c>
      <c r="C367" s="5" t="s">
        <v>40</v>
      </c>
      <c r="D367" s="6">
        <v>946.0</v>
      </c>
      <c r="E367" s="3">
        <v>412140.0</v>
      </c>
      <c r="F367" s="3">
        <v>23.68</v>
      </c>
      <c r="G367" s="3">
        <v>49260.0</v>
      </c>
      <c r="H367" s="3">
        <v>6.7</v>
      </c>
      <c r="I367" s="8">
        <v>924062.0</v>
      </c>
      <c r="J367" s="3">
        <v>61716.2</v>
      </c>
      <c r="K367" s="3">
        <v>6.17162E10</v>
      </c>
      <c r="L367" s="3">
        <v>3346316.0</v>
      </c>
      <c r="M367" s="4">
        <v>3.346316E9</v>
      </c>
      <c r="N367" s="3">
        <v>72243.58</v>
      </c>
      <c r="O367" s="3">
        <v>153137.25</v>
      </c>
      <c r="P367" s="3">
        <v>271.11</v>
      </c>
      <c r="Q367" s="3">
        <v>127.9</v>
      </c>
      <c r="R367" s="3">
        <v>2.35028481E8</v>
      </c>
      <c r="S367" s="9">
        <v>1263.0</v>
      </c>
      <c r="T367" s="3">
        <v>12.9</v>
      </c>
      <c r="U367" s="3">
        <v>2087.34</v>
      </c>
      <c r="V367" s="3">
        <v>2013.0</v>
      </c>
    </row>
    <row r="368">
      <c r="A368" s="3">
        <v>367.0</v>
      </c>
      <c r="B368" s="4" t="s">
        <v>41</v>
      </c>
      <c r="C368" s="5" t="s">
        <v>42</v>
      </c>
      <c r="D368" s="6">
        <v>47862.0</v>
      </c>
      <c r="E368" s="3">
        <v>7453230.0</v>
      </c>
      <c r="F368" s="3">
        <v>19.78</v>
      </c>
      <c r="G368" s="3">
        <v>41140.0</v>
      </c>
      <c r="H368" s="3">
        <v>7.2</v>
      </c>
      <c r="I368" s="8">
        <v>1.9551678E7</v>
      </c>
      <c r="J368" s="3">
        <v>811751.7</v>
      </c>
      <c r="K368" s="3">
        <v>8.117517E11</v>
      </c>
      <c r="L368" s="3">
        <v>3.4588478E7</v>
      </c>
      <c r="M368" s="4">
        <v>3.4588478E10</v>
      </c>
      <c r="N368" s="3">
        <v>1943901.58</v>
      </c>
      <c r="O368" s="3">
        <v>3556472.92</v>
      </c>
      <c r="P368" s="3">
        <v>253.19</v>
      </c>
      <c r="Q368" s="3">
        <v>138.39</v>
      </c>
      <c r="R368" s="3">
        <v>5.906158957E9</v>
      </c>
      <c r="S368" s="9">
        <v>24292.0</v>
      </c>
      <c r="T368" s="3">
        <v>17.1</v>
      </c>
      <c r="U368" s="3">
        <v>1215.46</v>
      </c>
      <c r="V368" s="3">
        <v>2013.0</v>
      </c>
    </row>
    <row r="369">
      <c r="A369" s="3">
        <v>368.0</v>
      </c>
      <c r="B369" s="4" t="s">
        <v>43</v>
      </c>
      <c r="C369" s="5" t="s">
        <v>44</v>
      </c>
      <c r="D369" s="6">
        <v>16971.0</v>
      </c>
      <c r="E369" s="3">
        <v>3879660.0</v>
      </c>
      <c r="F369" s="3">
        <v>21.17</v>
      </c>
      <c r="G369" s="3">
        <v>44040.0</v>
      </c>
      <c r="H369" s="3">
        <v>8.2</v>
      </c>
      <c r="I369" s="8">
        <v>9975592.0</v>
      </c>
      <c r="J369" s="3">
        <v>464752.8</v>
      </c>
      <c r="K369" s="3">
        <v>4.647528E11</v>
      </c>
      <c r="L369" s="3">
        <v>1.7958399E7</v>
      </c>
      <c r="M369" s="4">
        <v>1.7958399E10</v>
      </c>
      <c r="N369" s="3">
        <v>907896.33</v>
      </c>
      <c r="O369" s="3">
        <v>1948188.58</v>
      </c>
      <c r="P369" s="3">
        <v>292.69</v>
      </c>
      <c r="Q369" s="3">
        <v>136.4</v>
      </c>
      <c r="R369" s="3">
        <v>3.188743586E9</v>
      </c>
      <c r="S369" s="9">
        <v>9371.0</v>
      </c>
      <c r="T369" s="3">
        <v>19.0</v>
      </c>
      <c r="U369" s="3">
        <v>1093.37</v>
      </c>
      <c r="V369" s="3">
        <v>2013.0</v>
      </c>
    </row>
    <row r="370">
      <c r="A370" s="3">
        <v>369.0</v>
      </c>
      <c r="B370" s="4" t="s">
        <v>45</v>
      </c>
      <c r="C370" s="5" t="s">
        <v>46</v>
      </c>
      <c r="D370" s="6">
        <v>6335.0</v>
      </c>
      <c r="E370" s="3">
        <v>602200.0</v>
      </c>
      <c r="F370" s="3">
        <v>21.84</v>
      </c>
      <c r="G370" s="3">
        <v>45420.0</v>
      </c>
      <c r="H370" s="3">
        <v>4.9</v>
      </c>
      <c r="I370" s="8">
        <v>1408822.0</v>
      </c>
      <c r="J370" s="3">
        <v>74554.9</v>
      </c>
      <c r="K370" s="3">
        <v>7.45549E10</v>
      </c>
      <c r="L370" s="3">
        <v>6092893.0</v>
      </c>
      <c r="M370" s="4">
        <v>6.092893E9</v>
      </c>
      <c r="N370" s="3">
        <v>96021.5</v>
      </c>
      <c r="O370" s="3">
        <v>189349.75</v>
      </c>
      <c r="P370" s="3">
        <v>428.88</v>
      </c>
      <c r="Q370" s="3">
        <v>217.49</v>
      </c>
      <c r="R370" s="3">
        <v>4.94182027E8</v>
      </c>
      <c r="S370" s="9">
        <v>4112.0</v>
      </c>
      <c r="T370" s="3">
        <v>11.2</v>
      </c>
      <c r="U370" s="3">
        <v>1549.97</v>
      </c>
      <c r="V370" s="3">
        <v>2013.0</v>
      </c>
    </row>
    <row r="371">
      <c r="A371" s="3">
        <v>370.0</v>
      </c>
      <c r="B371" s="4" t="s">
        <v>47</v>
      </c>
      <c r="C371" s="5" t="s">
        <v>48</v>
      </c>
      <c r="D371" s="6">
        <v>3084.0</v>
      </c>
      <c r="E371" s="3">
        <v>1491600.0</v>
      </c>
      <c r="F371" s="3">
        <v>19.35</v>
      </c>
      <c r="G371" s="3">
        <v>40240.0</v>
      </c>
      <c r="H371" s="3">
        <v>4.7</v>
      </c>
      <c r="I371" s="8">
        <v>3093935.0</v>
      </c>
      <c r="J371" s="3">
        <v>162200.3</v>
      </c>
      <c r="K371" s="3">
        <v>1.622003E11</v>
      </c>
      <c r="L371" s="3">
        <v>8374376.0</v>
      </c>
      <c r="M371" s="4">
        <v>8.374376E9</v>
      </c>
      <c r="N371" s="3">
        <v>198500.25</v>
      </c>
      <c r="O371" s="3">
        <v>420344.42</v>
      </c>
      <c r="P371" s="3">
        <v>246.24</v>
      </c>
      <c r="Q371" s="3">
        <v>116.28</v>
      </c>
      <c r="R371" s="3">
        <v>5.86542123E8</v>
      </c>
      <c r="S371" s="9">
        <v>3828.0</v>
      </c>
      <c r="T371" s="3">
        <v>12.6</v>
      </c>
      <c r="U371" s="3">
        <v>1566.56</v>
      </c>
      <c r="V371" s="3">
        <v>2013.0</v>
      </c>
    </row>
    <row r="372">
      <c r="A372" s="3">
        <v>371.0</v>
      </c>
      <c r="B372" s="4" t="s">
        <v>49</v>
      </c>
      <c r="C372" s="5" t="s">
        <v>50</v>
      </c>
      <c r="D372" s="6">
        <v>1781.0</v>
      </c>
      <c r="E372" s="3">
        <v>613000.0</v>
      </c>
      <c r="F372" s="3">
        <v>18.67</v>
      </c>
      <c r="G372" s="3">
        <v>38840.0</v>
      </c>
      <c r="H372" s="3">
        <v>6.1</v>
      </c>
      <c r="I372" s="8">
        <v>1612053.0</v>
      </c>
      <c r="J372" s="3">
        <v>61835.8</v>
      </c>
      <c r="K372" s="3">
        <v>6.18358E10</v>
      </c>
      <c r="L372" s="3">
        <v>3579023.0</v>
      </c>
      <c r="M372" s="4">
        <v>3.579023E9</v>
      </c>
      <c r="N372" s="3">
        <v>97927.08</v>
      </c>
      <c r="O372" s="3">
        <v>227006.25</v>
      </c>
      <c r="P372" s="3">
        <v>295.1</v>
      </c>
      <c r="Q372" s="3">
        <v>127.3</v>
      </c>
      <c r="R372" s="3">
        <v>3.46782947E8</v>
      </c>
      <c r="S372" s="9">
        <v>1996.0</v>
      </c>
      <c r="T372" s="3">
        <v>15.6</v>
      </c>
      <c r="U372" s="3">
        <v>1502.86</v>
      </c>
      <c r="V372" s="3">
        <v>2013.0</v>
      </c>
    </row>
    <row r="373">
      <c r="A373" s="3">
        <v>372.0</v>
      </c>
      <c r="B373" s="4" t="s">
        <v>51</v>
      </c>
      <c r="C373" s="5" t="s">
        <v>52</v>
      </c>
      <c r="D373" s="6">
        <v>13425.0</v>
      </c>
      <c r="E373" s="3">
        <v>5704700.0</v>
      </c>
      <c r="F373" s="3">
        <v>22.92</v>
      </c>
      <c r="G373" s="3">
        <v>47680.0</v>
      </c>
      <c r="H373" s="3">
        <v>9.0</v>
      </c>
      <c r="I373" s="8">
        <v>1.2895778E7</v>
      </c>
      <c r="J373" s="3">
        <v>741121.5</v>
      </c>
      <c r="K373" s="3">
        <v>7.411215E11</v>
      </c>
      <c r="L373" s="3">
        <v>3.871532E7</v>
      </c>
      <c r="M373" s="4">
        <v>3.871532E10</v>
      </c>
      <c r="N373" s="3">
        <v>1017189.58</v>
      </c>
      <c r="O373" s="3">
        <v>2040053.25</v>
      </c>
      <c r="P373" s="3">
        <v>276.75</v>
      </c>
      <c r="Q373" s="3">
        <v>137.99</v>
      </c>
      <c r="R373" s="3">
        <v>3.378095657E9</v>
      </c>
      <c r="S373" s="9">
        <v>12787.0</v>
      </c>
      <c r="T373" s="3">
        <v>14.6</v>
      </c>
      <c r="U373" s="3">
        <v>1565.79</v>
      </c>
      <c r="V373" s="3">
        <v>2013.0</v>
      </c>
    </row>
    <row r="374">
      <c r="A374" s="3">
        <v>373.0</v>
      </c>
      <c r="B374" s="4" t="s">
        <v>53</v>
      </c>
      <c r="C374" s="5" t="s">
        <v>54</v>
      </c>
      <c r="D374" s="6">
        <v>6096.0</v>
      </c>
      <c r="E374" s="3">
        <v>2854250.0</v>
      </c>
      <c r="F374" s="3">
        <v>19.61</v>
      </c>
      <c r="G374" s="3">
        <v>40780.0</v>
      </c>
      <c r="H374" s="3">
        <v>7.7</v>
      </c>
      <c r="I374" s="8">
        <v>6570575.0</v>
      </c>
      <c r="J374" s="3">
        <v>312138.5</v>
      </c>
      <c r="K374" s="3">
        <v>3.121385E11</v>
      </c>
      <c r="L374" s="3">
        <v>1.6881138E7</v>
      </c>
      <c r="M374" s="4">
        <v>1.6881138E10</v>
      </c>
      <c r="N374" s="3">
        <v>415518.17</v>
      </c>
      <c r="O374" s="3">
        <v>926010.92</v>
      </c>
      <c r="P374" s="3">
        <v>293.04</v>
      </c>
      <c r="Q374" s="3">
        <v>131.49</v>
      </c>
      <c r="R374" s="3">
        <v>1.461136176E9</v>
      </c>
      <c r="S374" s="9">
        <v>7758.0</v>
      </c>
      <c r="T374" s="3">
        <v>15.8</v>
      </c>
      <c r="U374" s="3">
        <v>1652.66</v>
      </c>
      <c r="V374" s="3">
        <v>2013.0</v>
      </c>
    </row>
    <row r="375">
      <c r="A375" s="3">
        <v>374.0</v>
      </c>
      <c r="B375" s="4" t="s">
        <v>55</v>
      </c>
      <c r="C375" s="5" t="s">
        <v>56</v>
      </c>
      <c r="D375" s="6">
        <v>2693.0</v>
      </c>
      <c r="E375" s="3">
        <v>1336460.0</v>
      </c>
      <c r="F375" s="3">
        <v>19.83</v>
      </c>
      <c r="G375" s="3">
        <v>41240.0</v>
      </c>
      <c r="H375" s="3">
        <v>5.3</v>
      </c>
      <c r="I375" s="8">
        <v>2894306.0</v>
      </c>
      <c r="J375" s="3">
        <v>144483.2</v>
      </c>
      <c r="K375" s="3">
        <v>1.444832E11</v>
      </c>
      <c r="L375" s="3">
        <v>7620282.0</v>
      </c>
      <c r="M375" s="4">
        <v>7.620282E9</v>
      </c>
      <c r="N375" s="3">
        <v>149233.0</v>
      </c>
      <c r="O375" s="3">
        <v>316982.58</v>
      </c>
      <c r="P375" s="3">
        <v>264.83</v>
      </c>
      <c r="Q375" s="3">
        <v>124.68</v>
      </c>
      <c r="R375" s="3">
        <v>4.74255829E8</v>
      </c>
      <c r="S375" s="9">
        <v>3120.0</v>
      </c>
      <c r="T375" s="3">
        <v>13.9</v>
      </c>
      <c r="U375" s="3">
        <v>1091.79</v>
      </c>
      <c r="V375" s="3">
        <v>2013.0</v>
      </c>
    </row>
    <row r="376">
      <c r="A376" s="3">
        <v>375.0</v>
      </c>
      <c r="B376" s="4" t="s">
        <v>57</v>
      </c>
      <c r="C376" s="5" t="s">
        <v>58</v>
      </c>
      <c r="D376" s="6">
        <v>5245.0</v>
      </c>
      <c r="E376" s="3">
        <v>1782820.0</v>
      </c>
      <c r="F376" s="3">
        <v>19.0</v>
      </c>
      <c r="G376" s="3">
        <v>39520.0</v>
      </c>
      <c r="H376" s="3">
        <v>8.0</v>
      </c>
      <c r="I376" s="8">
        <v>4406906.0</v>
      </c>
      <c r="J376" s="3">
        <v>184524.4</v>
      </c>
      <c r="K376" s="3">
        <v>1.845244E11</v>
      </c>
      <c r="L376" s="3">
        <v>1.0875039E7</v>
      </c>
      <c r="M376" s="4">
        <v>1.0875039E10</v>
      </c>
      <c r="N376" s="3">
        <v>420210.83</v>
      </c>
      <c r="O376" s="3">
        <v>872438.58</v>
      </c>
      <c r="P376" s="3">
        <v>264.35</v>
      </c>
      <c r="Q376" s="3">
        <v>127.33</v>
      </c>
      <c r="R376" s="3">
        <v>1.332998664E9</v>
      </c>
      <c r="S376" s="9">
        <v>4970.0</v>
      </c>
      <c r="T376" s="3">
        <v>18.8</v>
      </c>
      <c r="U376" s="3">
        <v>1594.74</v>
      </c>
      <c r="V376" s="3">
        <v>2013.0</v>
      </c>
    </row>
    <row r="377">
      <c r="A377" s="3">
        <v>376.0</v>
      </c>
      <c r="B377" s="4" t="s">
        <v>59</v>
      </c>
      <c r="C377" s="5" t="s">
        <v>60</v>
      </c>
      <c r="D377" s="6">
        <v>5226.0</v>
      </c>
      <c r="E377" s="3">
        <v>1885310.0</v>
      </c>
      <c r="F377" s="3">
        <v>18.99</v>
      </c>
      <c r="G377" s="3">
        <v>39510.0</v>
      </c>
      <c r="H377" s="3">
        <v>6.7</v>
      </c>
      <c r="I377" s="8">
        <v>4626040.0</v>
      </c>
      <c r="J377" s="3">
        <v>230832.5</v>
      </c>
      <c r="K377" s="3">
        <v>2.308325E11</v>
      </c>
      <c r="L377" s="3">
        <v>9223829.0</v>
      </c>
      <c r="M377" s="4">
        <v>9.223829E9</v>
      </c>
      <c r="N377" s="3">
        <v>425647.92</v>
      </c>
      <c r="O377" s="3">
        <v>940099.67</v>
      </c>
      <c r="P377" s="3">
        <v>289.72</v>
      </c>
      <c r="Q377" s="3">
        <v>131.18</v>
      </c>
      <c r="R377" s="3">
        <v>1.479828133E9</v>
      </c>
      <c r="S377" s="9">
        <v>4662.0</v>
      </c>
      <c r="T377" s="3">
        <v>20.0</v>
      </c>
      <c r="U377" s="3">
        <v>1580.67</v>
      </c>
      <c r="V377" s="3">
        <v>2013.0</v>
      </c>
    </row>
    <row r="378">
      <c r="A378" s="3">
        <v>377.0</v>
      </c>
      <c r="B378" s="4" t="s">
        <v>61</v>
      </c>
      <c r="C378" s="5" t="s">
        <v>62</v>
      </c>
      <c r="D378" s="6">
        <v>19029.0</v>
      </c>
      <c r="E378" s="3">
        <v>3257870.0</v>
      </c>
      <c r="F378" s="3">
        <v>27.12</v>
      </c>
      <c r="G378" s="3">
        <v>56410.0</v>
      </c>
      <c r="H378" s="3">
        <v>6.7</v>
      </c>
      <c r="I378" s="8">
        <v>6715158.0</v>
      </c>
      <c r="J378" s="3">
        <v>454321.2</v>
      </c>
      <c r="K378" s="3">
        <v>4.543212E11</v>
      </c>
      <c r="L378" s="3">
        <v>2.3901047E7</v>
      </c>
      <c r="M378" s="4">
        <v>2.3901047E10</v>
      </c>
      <c r="N378" s="3">
        <v>498580.08</v>
      </c>
      <c r="O378" s="3">
        <v>887618.67</v>
      </c>
      <c r="P378" s="3">
        <v>233.08</v>
      </c>
      <c r="Q378" s="3">
        <v>130.92</v>
      </c>
      <c r="R378" s="3">
        <v>1.394535579E9</v>
      </c>
      <c r="S378" s="9">
        <v>18047.0</v>
      </c>
      <c r="T378" s="3">
        <v>11.9</v>
      </c>
      <c r="U378" s="3">
        <v>2505.62</v>
      </c>
      <c r="V378" s="3">
        <v>2013.0</v>
      </c>
    </row>
    <row r="379">
      <c r="A379" s="3">
        <v>378.0</v>
      </c>
      <c r="B379" s="4" t="s">
        <v>63</v>
      </c>
      <c r="C379" s="5" t="s">
        <v>64</v>
      </c>
      <c r="D379" s="6">
        <v>8205.0</v>
      </c>
      <c r="E379" s="3">
        <v>2534480.0</v>
      </c>
      <c r="F379" s="3">
        <v>25.41</v>
      </c>
      <c r="G379" s="3">
        <v>52850.0</v>
      </c>
      <c r="H379" s="3">
        <v>6.6</v>
      </c>
      <c r="I379" s="8">
        <v>5925197.0</v>
      </c>
      <c r="J379" s="3">
        <v>340577.6</v>
      </c>
      <c r="K379" s="3">
        <v>3.405776E11</v>
      </c>
      <c r="L379" s="3">
        <v>1.8118191E7</v>
      </c>
      <c r="M379" s="4">
        <v>1.8118191E10</v>
      </c>
      <c r="N379" s="3">
        <v>392183.58</v>
      </c>
      <c r="O379" s="3">
        <v>771020.75</v>
      </c>
      <c r="P379" s="3">
        <v>250.45</v>
      </c>
      <c r="Q379" s="3">
        <v>127.39</v>
      </c>
      <c r="R379" s="3">
        <v>1.178661931E9</v>
      </c>
      <c r="S379" s="9">
        <v>6080.0</v>
      </c>
      <c r="T379" s="3">
        <v>10.2</v>
      </c>
      <c r="U379" s="3">
        <v>1736.39</v>
      </c>
      <c r="V379" s="3">
        <v>2013.0</v>
      </c>
    </row>
    <row r="380">
      <c r="A380" s="3">
        <v>379.0</v>
      </c>
      <c r="B380" s="4" t="s">
        <v>65</v>
      </c>
      <c r="C380" s="5" t="s">
        <v>66</v>
      </c>
      <c r="D380" s="6">
        <v>3016.0</v>
      </c>
      <c r="E380" s="3">
        <v>582430.0</v>
      </c>
      <c r="F380" s="3">
        <v>19.92</v>
      </c>
      <c r="G380" s="3">
        <v>41440.0</v>
      </c>
      <c r="H380" s="3">
        <v>6.6</v>
      </c>
      <c r="I380" s="8">
        <v>1328543.0</v>
      </c>
      <c r="J380" s="3">
        <v>54470.1</v>
      </c>
      <c r="K380" s="3">
        <v>5.44701E10</v>
      </c>
      <c r="L380" s="3">
        <v>3884450.0</v>
      </c>
      <c r="M380" s="4">
        <v>3.88445E9</v>
      </c>
      <c r="N380" s="3">
        <v>130374.25</v>
      </c>
      <c r="O380" s="3">
        <v>249118.5</v>
      </c>
      <c r="P380" s="3">
        <v>234.63</v>
      </c>
      <c r="Q380" s="3">
        <v>122.79</v>
      </c>
      <c r="R380" s="3">
        <v>3.67069888E8</v>
      </c>
      <c r="S380" s="9">
        <v>3243.0</v>
      </c>
      <c r="T380" s="3">
        <v>14.0</v>
      </c>
      <c r="U380" s="3">
        <v>2293.56</v>
      </c>
      <c r="V380" s="3">
        <v>2013.0</v>
      </c>
    </row>
    <row r="381">
      <c r="A381" s="3">
        <v>380.0</v>
      </c>
      <c r="B381" s="4" t="s">
        <v>67</v>
      </c>
      <c r="C381" s="5" t="s">
        <v>68</v>
      </c>
      <c r="D381" s="6">
        <v>11527.0</v>
      </c>
      <c r="E381" s="3">
        <v>3998790.0</v>
      </c>
      <c r="F381" s="3">
        <v>21.42</v>
      </c>
      <c r="G381" s="3">
        <v>44540.0</v>
      </c>
      <c r="H381" s="3">
        <v>8.8</v>
      </c>
      <c r="I381" s="8">
        <v>9914802.0</v>
      </c>
      <c r="J381" s="3">
        <v>437274.4</v>
      </c>
      <c r="K381" s="3">
        <v>4.372744E11</v>
      </c>
      <c r="L381" s="3">
        <v>2.5082654E7</v>
      </c>
      <c r="M381" s="4">
        <v>2.5082654E10</v>
      </c>
      <c r="N381" s="3">
        <v>909764.0</v>
      </c>
      <c r="O381" s="3">
        <v>1775645.67</v>
      </c>
      <c r="P381" s="3">
        <v>266.7</v>
      </c>
      <c r="Q381" s="3">
        <v>136.65</v>
      </c>
      <c r="R381" s="3">
        <v>2.91162411E9</v>
      </c>
      <c r="S381" s="9">
        <v>11385.0</v>
      </c>
      <c r="T381" s="3">
        <v>17.0</v>
      </c>
      <c r="U381" s="3">
        <v>1337.56</v>
      </c>
      <c r="V381" s="3">
        <v>2013.0</v>
      </c>
    </row>
    <row r="382">
      <c r="A382" s="3">
        <v>381.0</v>
      </c>
      <c r="B382" s="4" t="s">
        <v>69</v>
      </c>
      <c r="C382" s="5" t="s">
        <v>70</v>
      </c>
      <c r="D382" s="6">
        <v>8214.0</v>
      </c>
      <c r="E382" s="3">
        <v>2688580.0</v>
      </c>
      <c r="F382" s="3">
        <v>22.77</v>
      </c>
      <c r="G382" s="3">
        <v>47370.0</v>
      </c>
      <c r="H382" s="3">
        <v>5.0</v>
      </c>
      <c r="I382" s="8">
        <v>5414722.0</v>
      </c>
      <c r="J382" s="3">
        <v>311126.4</v>
      </c>
      <c r="K382" s="3">
        <v>3.111264E11</v>
      </c>
      <c r="L382" s="3">
        <v>2.1852025E7</v>
      </c>
      <c r="M382" s="4">
        <v>2.1852025E10</v>
      </c>
      <c r="N382" s="3">
        <v>274236.25</v>
      </c>
      <c r="O382" s="3">
        <v>552928.33</v>
      </c>
      <c r="P382" s="3">
        <v>234.4</v>
      </c>
      <c r="Q382" s="3">
        <v>116.25</v>
      </c>
      <c r="R382" s="3">
        <v>7.71362512E8</v>
      </c>
      <c r="S382" s="9">
        <v>7126.0</v>
      </c>
      <c r="T382" s="3">
        <v>11.2</v>
      </c>
      <c r="U382" s="3">
        <v>2183.0</v>
      </c>
      <c r="V382" s="3">
        <v>2013.0</v>
      </c>
    </row>
    <row r="383">
      <c r="A383" s="3">
        <v>382.0</v>
      </c>
      <c r="B383" s="4" t="s">
        <v>71</v>
      </c>
      <c r="C383" s="5" t="s">
        <v>72</v>
      </c>
      <c r="D383" s="6">
        <v>8581.0</v>
      </c>
      <c r="E383" s="3">
        <v>2639120.0</v>
      </c>
      <c r="F383" s="3">
        <v>20.2</v>
      </c>
      <c r="G383" s="3">
        <v>42020.0</v>
      </c>
      <c r="H383" s="3">
        <v>6.7</v>
      </c>
      <c r="I383" s="8">
        <v>6042989.0</v>
      </c>
      <c r="J383" s="3">
        <v>280571.0</v>
      </c>
      <c r="K383" s="3">
        <v>2.80571E11</v>
      </c>
      <c r="L383" s="3">
        <v>1.1139394E7</v>
      </c>
      <c r="M383" s="4">
        <v>1.1139394E10</v>
      </c>
      <c r="N383" s="3">
        <v>437443.17</v>
      </c>
      <c r="O383" s="3">
        <v>929942.83</v>
      </c>
      <c r="P383" s="3">
        <v>272.2</v>
      </c>
      <c r="Q383" s="3">
        <v>128.04</v>
      </c>
      <c r="R383" s="3">
        <v>1.428882352E9</v>
      </c>
      <c r="S383" s="9">
        <v>7761.0</v>
      </c>
      <c r="T383" s="3">
        <v>15.8</v>
      </c>
      <c r="U383" s="3">
        <v>1381.81</v>
      </c>
      <c r="V383" s="3">
        <v>2013.0</v>
      </c>
    </row>
    <row r="384">
      <c r="A384" s="3">
        <v>383.0</v>
      </c>
      <c r="B384" s="4" t="s">
        <v>73</v>
      </c>
      <c r="C384" s="5" t="s">
        <v>74</v>
      </c>
      <c r="D384" s="6">
        <v>2403.0</v>
      </c>
      <c r="E384" s="3">
        <v>1083560.0</v>
      </c>
      <c r="F384" s="3">
        <v>17.34</v>
      </c>
      <c r="G384" s="3">
        <v>36070.0</v>
      </c>
      <c r="H384" s="3">
        <v>8.5</v>
      </c>
      <c r="I384" s="8">
        <v>2989839.0</v>
      </c>
      <c r="J384" s="3">
        <v>102371.0</v>
      </c>
      <c r="K384" s="3">
        <v>1.02371E11</v>
      </c>
      <c r="L384" s="3">
        <v>7402725.0</v>
      </c>
      <c r="M384" s="4">
        <v>7.402725E9</v>
      </c>
      <c r="N384" s="3">
        <v>305004.92</v>
      </c>
      <c r="O384" s="3">
        <v>668624.33</v>
      </c>
      <c r="P384" s="3">
        <v>271.33</v>
      </c>
      <c r="Q384" s="3">
        <v>123.77</v>
      </c>
      <c r="R384" s="3">
        <v>9.93077956E8</v>
      </c>
      <c r="S384" s="9">
        <v>1823.0</v>
      </c>
      <c r="T384" s="3">
        <v>23.9</v>
      </c>
      <c r="U384" s="3">
        <v>1814.12</v>
      </c>
      <c r="V384" s="3">
        <v>2013.0</v>
      </c>
    </row>
    <row r="385">
      <c r="A385" s="3">
        <v>384.0</v>
      </c>
      <c r="B385" s="4" t="s">
        <v>75</v>
      </c>
      <c r="C385" s="5" t="s">
        <v>76</v>
      </c>
      <c r="D385" s="6">
        <v>1878.0</v>
      </c>
      <c r="E385" s="3">
        <v>439110.0</v>
      </c>
      <c r="F385" s="3">
        <v>18.79</v>
      </c>
      <c r="G385" s="3">
        <v>39090.0</v>
      </c>
      <c r="H385" s="3">
        <v>5.4</v>
      </c>
      <c r="I385" s="8">
        <v>1014158.0</v>
      </c>
      <c r="J385" s="3">
        <v>43687.9</v>
      </c>
      <c r="K385" s="3">
        <v>4.36879E10</v>
      </c>
      <c r="L385" s="3">
        <v>2644610.0</v>
      </c>
      <c r="M385" s="4">
        <v>2.64461E9</v>
      </c>
      <c r="N385" s="3">
        <v>59397.83</v>
      </c>
      <c r="O385" s="3">
        <v>128530.92</v>
      </c>
      <c r="P385" s="3">
        <v>269.73</v>
      </c>
      <c r="Q385" s="3">
        <v>124.65</v>
      </c>
      <c r="R385" s="3">
        <v>1.92259685E8</v>
      </c>
      <c r="S385" s="9">
        <v>1493.0</v>
      </c>
      <c r="T385" s="3">
        <v>16.1</v>
      </c>
      <c r="U385" s="3">
        <v>1370.42</v>
      </c>
      <c r="V385" s="3">
        <v>2013.0</v>
      </c>
    </row>
    <row r="386">
      <c r="A386" s="3">
        <v>385.0</v>
      </c>
      <c r="B386" s="4" t="s">
        <v>77</v>
      </c>
      <c r="C386" s="5" t="s">
        <v>78</v>
      </c>
      <c r="D386" s="6">
        <v>12168.0</v>
      </c>
      <c r="E386" s="3">
        <v>3947030.0</v>
      </c>
      <c r="F386" s="3">
        <v>20.39</v>
      </c>
      <c r="G386" s="3">
        <v>42420.0</v>
      </c>
      <c r="H386" s="3">
        <v>8.0</v>
      </c>
      <c r="I386" s="8">
        <v>9846717.0</v>
      </c>
      <c r="J386" s="3">
        <v>462268.9</v>
      </c>
      <c r="K386" s="3">
        <v>4.622689E11</v>
      </c>
      <c r="L386" s="3">
        <v>2.3767449E7</v>
      </c>
      <c r="M386" s="4">
        <v>2.3767449E10</v>
      </c>
      <c r="N386" s="3">
        <v>786063.92</v>
      </c>
      <c r="O386" s="3">
        <v>1703700.42</v>
      </c>
      <c r="P386" s="3">
        <v>264.1</v>
      </c>
      <c r="Q386" s="3">
        <v>121.85</v>
      </c>
      <c r="R386" s="3">
        <v>2.491197794E9</v>
      </c>
      <c r="S386" s="9">
        <v>10834.0</v>
      </c>
      <c r="T386" s="3">
        <v>17.8</v>
      </c>
      <c r="U386" s="3">
        <v>1431.07</v>
      </c>
      <c r="V386" s="3">
        <v>2013.0</v>
      </c>
    </row>
    <row r="387">
      <c r="A387" s="3">
        <v>386.0</v>
      </c>
      <c r="B387" s="4" t="s">
        <v>79</v>
      </c>
      <c r="C387" s="5" t="s">
        <v>80</v>
      </c>
      <c r="D387" s="6">
        <v>2069.0</v>
      </c>
      <c r="E387" s="3">
        <v>422930.0</v>
      </c>
      <c r="F387" s="3">
        <v>20.39</v>
      </c>
      <c r="G387" s="3">
        <v>42410.0</v>
      </c>
      <c r="H387" s="3">
        <v>2.9</v>
      </c>
      <c r="I387" s="8">
        <v>723149.0</v>
      </c>
      <c r="J387" s="3">
        <v>54271.0</v>
      </c>
      <c r="K387" s="3">
        <v>5.4271E10</v>
      </c>
      <c r="L387" s="3">
        <v>5298770.0</v>
      </c>
      <c r="M387" s="4">
        <v>5.29877E9</v>
      </c>
      <c r="N387" s="3">
        <v>26269.92</v>
      </c>
      <c r="O387" s="3">
        <v>56522.83</v>
      </c>
      <c r="P387" s="3">
        <v>271.32</v>
      </c>
      <c r="Q387" s="3">
        <v>126.1</v>
      </c>
      <c r="R387" s="3">
        <v>8.5530266E7</v>
      </c>
      <c r="S387" s="9">
        <v>729.0</v>
      </c>
      <c r="T387" s="3">
        <v>11.6</v>
      </c>
      <c r="U387" s="3">
        <v>1447.11</v>
      </c>
      <c r="V387" s="3">
        <v>2013.0</v>
      </c>
    </row>
    <row r="388">
      <c r="A388" s="3">
        <v>387.0</v>
      </c>
      <c r="B388" s="4" t="s">
        <v>81</v>
      </c>
      <c r="C388" s="5" t="s">
        <v>82</v>
      </c>
      <c r="D388" s="6">
        <v>3145.0</v>
      </c>
      <c r="E388" s="3">
        <v>927150.0</v>
      </c>
      <c r="F388" s="3">
        <v>19.33</v>
      </c>
      <c r="G388" s="3">
        <v>40210.0</v>
      </c>
      <c r="H388" s="3">
        <v>3.8</v>
      </c>
      <c r="I388" s="8">
        <v>1865813.0</v>
      </c>
      <c r="J388" s="3">
        <v>107260.7</v>
      </c>
      <c r="K388" s="3">
        <v>1.072607E11</v>
      </c>
      <c r="L388" s="3">
        <v>4718944.0</v>
      </c>
      <c r="M388" s="4">
        <v>4.718944E9</v>
      </c>
      <c r="N388" s="3">
        <v>79378.67</v>
      </c>
      <c r="O388" s="3">
        <v>179710.67</v>
      </c>
      <c r="P388" s="3">
        <v>277.82</v>
      </c>
      <c r="Q388" s="3">
        <v>122.71</v>
      </c>
      <c r="R388" s="3">
        <v>2.64636314E8</v>
      </c>
      <c r="S388" s="9">
        <v>3728.0</v>
      </c>
      <c r="T388" s="3">
        <v>12.9</v>
      </c>
      <c r="U388" s="3">
        <v>1334.23</v>
      </c>
      <c r="V388" s="3">
        <v>2013.0</v>
      </c>
    </row>
    <row r="389">
      <c r="A389" s="3">
        <v>388.0</v>
      </c>
      <c r="B389" s="4" t="s">
        <v>83</v>
      </c>
      <c r="C389" s="5" t="s">
        <v>84</v>
      </c>
      <c r="D389" s="6">
        <v>1447.0</v>
      </c>
      <c r="E389" s="3">
        <v>620190.0</v>
      </c>
      <c r="F389" s="3">
        <v>22.22</v>
      </c>
      <c r="G389" s="3">
        <v>46210.0</v>
      </c>
      <c r="H389" s="3">
        <v>5.1</v>
      </c>
      <c r="I389" s="8">
        <v>1327272.0</v>
      </c>
      <c r="J389" s="3">
        <v>70476.2</v>
      </c>
      <c r="K389" s="3">
        <v>7.04762E10</v>
      </c>
      <c r="L389" s="3">
        <v>2349692.0</v>
      </c>
      <c r="M389" s="4">
        <v>2.349692E9</v>
      </c>
      <c r="N389" s="3">
        <v>56201.08</v>
      </c>
      <c r="O389" s="3">
        <v>117314.83</v>
      </c>
      <c r="P389" s="3">
        <v>241.65</v>
      </c>
      <c r="Q389" s="3">
        <v>115.76</v>
      </c>
      <c r="R389" s="3">
        <v>1.629708E8</v>
      </c>
      <c r="S389" s="9">
        <v>1410.0</v>
      </c>
      <c r="T389" s="3">
        <v>9.0</v>
      </c>
      <c r="U389" s="3">
        <v>1112.29</v>
      </c>
      <c r="V389" s="3">
        <v>2013.0</v>
      </c>
    </row>
    <row r="390">
      <c r="A390" s="3">
        <v>389.0</v>
      </c>
      <c r="B390" s="4" t="s">
        <v>85</v>
      </c>
      <c r="C390" s="5" t="s">
        <v>86</v>
      </c>
      <c r="D390" s="6">
        <v>12002.0</v>
      </c>
      <c r="E390" s="3">
        <v>3821070.0</v>
      </c>
      <c r="F390" s="3">
        <v>25.39</v>
      </c>
      <c r="G390" s="3">
        <v>52800.0</v>
      </c>
      <c r="H390" s="3">
        <v>8.2</v>
      </c>
      <c r="I390" s="8">
        <v>8857821.0</v>
      </c>
      <c r="J390" s="3">
        <v>534177.8</v>
      </c>
      <c r="K390" s="3">
        <v>5.341778E11</v>
      </c>
      <c r="L390" s="3">
        <v>2.9076881E7</v>
      </c>
      <c r="M390" s="4">
        <v>2.9076881E10</v>
      </c>
      <c r="N390" s="3">
        <v>432269.5</v>
      </c>
      <c r="O390" s="3">
        <v>876266.0</v>
      </c>
      <c r="P390" s="3">
        <v>273.6</v>
      </c>
      <c r="Q390" s="3">
        <v>134.97</v>
      </c>
      <c r="R390" s="3">
        <v>1.419226622E9</v>
      </c>
      <c r="S390" s="9">
        <v>8285.0</v>
      </c>
      <c r="T390" s="3">
        <v>11.4</v>
      </c>
      <c r="U390" s="3">
        <v>1546.8</v>
      </c>
      <c r="V390" s="3">
        <v>2013.0</v>
      </c>
    </row>
    <row r="391">
      <c r="A391" s="3">
        <v>390.0</v>
      </c>
      <c r="B391" s="4" t="s">
        <v>87</v>
      </c>
      <c r="C391" s="5" t="s">
        <v>88</v>
      </c>
      <c r="D391" s="6">
        <v>2819.0</v>
      </c>
      <c r="E391" s="3">
        <v>783980.0</v>
      </c>
      <c r="F391" s="3">
        <v>19.94</v>
      </c>
      <c r="G391" s="3">
        <v>41470.0</v>
      </c>
      <c r="H391" s="3">
        <v>6.9</v>
      </c>
      <c r="I391" s="8">
        <v>2092833.0</v>
      </c>
      <c r="J391" s="3">
        <v>88756.9</v>
      </c>
      <c r="K391" s="3">
        <v>8.87569E10</v>
      </c>
      <c r="L391" s="3">
        <v>5387187.0</v>
      </c>
      <c r="M391" s="4">
        <v>5.387187E9</v>
      </c>
      <c r="N391" s="3">
        <v>197359.0</v>
      </c>
      <c r="O391" s="3">
        <v>440361.67</v>
      </c>
      <c r="P391" s="3">
        <v>286.91</v>
      </c>
      <c r="Q391" s="3">
        <v>128.58</v>
      </c>
      <c r="R391" s="3">
        <v>6.79481811E8</v>
      </c>
      <c r="S391" s="9">
        <v>2592.0</v>
      </c>
      <c r="T391" s="3">
        <v>21.4</v>
      </c>
      <c r="U391" s="3">
        <v>1924.37</v>
      </c>
      <c r="V391" s="3">
        <v>2013.0</v>
      </c>
    </row>
    <row r="392">
      <c r="A392" s="3">
        <v>391.0</v>
      </c>
      <c r="B392" s="4" t="s">
        <v>89</v>
      </c>
      <c r="C392" s="5" t="s">
        <v>90</v>
      </c>
      <c r="D392" s="6">
        <v>7039.0</v>
      </c>
      <c r="E392" s="3">
        <v>1151970.0</v>
      </c>
      <c r="F392" s="3">
        <v>20.3</v>
      </c>
      <c r="G392" s="3">
        <v>42220.0</v>
      </c>
      <c r="H392" s="3">
        <v>9.6</v>
      </c>
      <c r="I392" s="8">
        <v>2776956.0</v>
      </c>
      <c r="J392" s="3">
        <v>132086.4</v>
      </c>
      <c r="K392" s="3">
        <v>1.320864E11</v>
      </c>
      <c r="L392" s="3">
        <v>7026626.0</v>
      </c>
      <c r="M392" s="4">
        <v>7.026626E9</v>
      </c>
      <c r="N392" s="3">
        <v>174638.42</v>
      </c>
      <c r="O392" s="3">
        <v>360953.17</v>
      </c>
      <c r="P392" s="3">
        <v>255.4</v>
      </c>
      <c r="Q392" s="3">
        <v>123.57</v>
      </c>
      <c r="R392" s="3">
        <v>5.35230693E8</v>
      </c>
      <c r="S392" s="9">
        <v>3929.0</v>
      </c>
      <c r="T392" s="3">
        <v>15.8</v>
      </c>
      <c r="U392" s="3">
        <v>747.0</v>
      </c>
      <c r="V392" s="3">
        <v>2013.0</v>
      </c>
    </row>
    <row r="393">
      <c r="A393" s="3">
        <v>392.0</v>
      </c>
      <c r="B393" s="4" t="s">
        <v>91</v>
      </c>
      <c r="C393" s="5" t="s">
        <v>92</v>
      </c>
      <c r="D393" s="6">
        <v>77430.0</v>
      </c>
      <c r="E393" s="3">
        <v>8635400.0</v>
      </c>
      <c r="F393" s="3">
        <v>26.24</v>
      </c>
      <c r="G393" s="3">
        <v>54580.0</v>
      </c>
      <c r="H393" s="3">
        <v>7.7</v>
      </c>
      <c r="I393" s="8">
        <v>1.9626488E7</v>
      </c>
      <c r="J393" s="3">
        <v>1365529.0</v>
      </c>
      <c r="K393" s="3">
        <v>1.365529E12</v>
      </c>
      <c r="L393" s="3">
        <v>7.3667171E7</v>
      </c>
      <c r="M393" s="4">
        <v>7.3667171E10</v>
      </c>
      <c r="N393" s="3">
        <v>1710501.25</v>
      </c>
      <c r="O393" s="3">
        <v>3170465.0</v>
      </c>
      <c r="P393" s="3">
        <v>273.87</v>
      </c>
      <c r="Q393" s="3">
        <v>147.75</v>
      </c>
      <c r="R393" s="3">
        <v>5.621405245E9</v>
      </c>
      <c r="S393" s="9">
        <v>75992.0</v>
      </c>
      <c r="T393" s="3">
        <v>16.0</v>
      </c>
      <c r="U393" s="3">
        <v>2944.79</v>
      </c>
      <c r="V393" s="3">
        <v>2013.0</v>
      </c>
    </row>
    <row r="394">
      <c r="A394" s="3">
        <v>393.0</v>
      </c>
      <c r="B394" s="4" t="s">
        <v>93</v>
      </c>
      <c r="C394" s="5" t="s">
        <v>94</v>
      </c>
      <c r="D394" s="6">
        <v>12325.0</v>
      </c>
      <c r="E394" s="3">
        <v>5125850.0</v>
      </c>
      <c r="F394" s="3">
        <v>20.76</v>
      </c>
      <c r="G394" s="3">
        <v>43170.0</v>
      </c>
      <c r="H394" s="3">
        <v>7.5</v>
      </c>
      <c r="I394" s="8">
        <v>1.1579692E7</v>
      </c>
      <c r="J394" s="3">
        <v>566532.4</v>
      </c>
      <c r="K394" s="3">
        <v>5.665324E11</v>
      </c>
      <c r="L394" s="3">
        <v>2.7516947E7</v>
      </c>
      <c r="M394" s="4">
        <v>2.7516947E10</v>
      </c>
      <c r="N394" s="3">
        <v>889427.17</v>
      </c>
      <c r="O394" s="3">
        <v>1824674.83</v>
      </c>
      <c r="P394" s="3">
        <v>273.88</v>
      </c>
      <c r="Q394" s="3">
        <v>133.5</v>
      </c>
      <c r="R394" s="3">
        <v>2.923160707E9</v>
      </c>
      <c r="S394" s="9">
        <v>13301.0</v>
      </c>
      <c r="T394" s="3">
        <v>15.9</v>
      </c>
      <c r="U394" s="3">
        <v>1827.78</v>
      </c>
      <c r="V394" s="3">
        <v>2013.0</v>
      </c>
    </row>
    <row r="395">
      <c r="A395" s="3">
        <v>394.0</v>
      </c>
      <c r="B395" s="4" t="s">
        <v>95</v>
      </c>
      <c r="C395" s="5" t="s">
        <v>96</v>
      </c>
      <c r="D395" s="6">
        <v>4408.0</v>
      </c>
      <c r="E395" s="3">
        <v>1558860.0</v>
      </c>
      <c r="F395" s="3">
        <v>19.2</v>
      </c>
      <c r="G395" s="3">
        <v>39940.0</v>
      </c>
      <c r="H395" s="3">
        <v>5.3</v>
      </c>
      <c r="I395" s="8">
        <v>3853891.0</v>
      </c>
      <c r="J395" s="3">
        <v>182694.7</v>
      </c>
      <c r="K395" s="3">
        <v>1.826947E11</v>
      </c>
      <c r="L395" s="3">
        <v>8892503.0</v>
      </c>
      <c r="M395" s="4">
        <v>8.892503E9</v>
      </c>
      <c r="N395" s="3">
        <v>287398.17</v>
      </c>
      <c r="O395" s="3">
        <v>621830.92</v>
      </c>
      <c r="P395" s="3">
        <v>277.98</v>
      </c>
      <c r="Q395" s="3">
        <v>128.48</v>
      </c>
      <c r="R395" s="3">
        <v>9.58684325E8</v>
      </c>
      <c r="S395" s="9">
        <v>4211.0</v>
      </c>
      <c r="T395" s="3">
        <v>16.7</v>
      </c>
      <c r="U395" s="3">
        <v>1665.45</v>
      </c>
      <c r="V395" s="3">
        <v>2013.0</v>
      </c>
    </row>
    <row r="396">
      <c r="A396" s="3">
        <v>395.0</v>
      </c>
      <c r="B396" s="4" t="s">
        <v>97</v>
      </c>
      <c r="C396" s="5" t="s">
        <v>98</v>
      </c>
      <c r="D396" s="6">
        <v>13822.0</v>
      </c>
      <c r="E396" s="3">
        <v>1640300.0</v>
      </c>
      <c r="F396" s="3">
        <v>22.01</v>
      </c>
      <c r="G396" s="3">
        <v>45780.0</v>
      </c>
      <c r="H396" s="3">
        <v>7.9</v>
      </c>
      <c r="I396" s="8">
        <v>3924110.0</v>
      </c>
      <c r="J396" s="3">
        <v>179527.7</v>
      </c>
      <c r="K396" s="3">
        <v>1.795277E11</v>
      </c>
      <c r="L396" s="3">
        <v>9160887.0</v>
      </c>
      <c r="M396" s="4">
        <v>9.160887E9</v>
      </c>
      <c r="N396" s="3">
        <v>451419.58</v>
      </c>
      <c r="O396" s="3">
        <v>817574.83</v>
      </c>
      <c r="P396" s="3">
        <v>230.79</v>
      </c>
      <c r="Q396" s="3">
        <v>127.43</v>
      </c>
      <c r="R396" s="3">
        <v>1.250176428E9</v>
      </c>
      <c r="S396" s="9">
        <v>7922.0</v>
      </c>
      <c r="T396" s="3">
        <v>16.5</v>
      </c>
      <c r="U396" s="3">
        <v>1611.68</v>
      </c>
      <c r="V396" s="3">
        <v>2013.0</v>
      </c>
    </row>
    <row r="397">
      <c r="A397" s="3">
        <v>396.0</v>
      </c>
      <c r="B397" s="4" t="s">
        <v>99</v>
      </c>
      <c r="C397" s="5" t="s">
        <v>100</v>
      </c>
      <c r="D397" s="6">
        <v>15086.0</v>
      </c>
      <c r="E397" s="3">
        <v>5616820.0</v>
      </c>
      <c r="F397" s="3">
        <v>21.77</v>
      </c>
      <c r="G397" s="3">
        <v>45280.0</v>
      </c>
      <c r="H397" s="3">
        <v>7.4</v>
      </c>
      <c r="I397" s="8">
        <v>1.2779538E7</v>
      </c>
      <c r="J397" s="3">
        <v>668569.1</v>
      </c>
      <c r="K397" s="3">
        <v>6.685691E11</v>
      </c>
      <c r="L397" s="3">
        <v>3.3965626E7</v>
      </c>
      <c r="M397" s="4">
        <v>3.3965626E10</v>
      </c>
      <c r="N397" s="3">
        <v>869835.83</v>
      </c>
      <c r="O397" s="3">
        <v>1784790.25</v>
      </c>
      <c r="P397" s="3">
        <v>263.3</v>
      </c>
      <c r="Q397" s="3">
        <v>128.32</v>
      </c>
      <c r="R397" s="3">
        <v>2.748346529E9</v>
      </c>
      <c r="S397" s="9">
        <v>16370.0</v>
      </c>
      <c r="T397" s="3">
        <v>13.7</v>
      </c>
      <c r="U397" s="3">
        <v>1957.97</v>
      </c>
      <c r="V397" s="3">
        <v>2013.0</v>
      </c>
    </row>
    <row r="398">
      <c r="A398" s="3">
        <v>397.0</v>
      </c>
      <c r="B398" s="4" t="s">
        <v>101</v>
      </c>
      <c r="C398" s="5" t="s">
        <v>102</v>
      </c>
      <c r="D398" s="6">
        <v>1384.0</v>
      </c>
      <c r="E398" s="3">
        <v>456100.0</v>
      </c>
      <c r="F398" s="3">
        <v>23.47</v>
      </c>
      <c r="G398" s="3">
        <v>48820.0</v>
      </c>
      <c r="H398" s="3">
        <v>9.3</v>
      </c>
      <c r="I398" s="8">
        <v>1055560.0</v>
      </c>
      <c r="J398" s="3">
        <v>53034.1</v>
      </c>
      <c r="K398" s="3">
        <v>5.30341E10</v>
      </c>
      <c r="L398" s="3">
        <v>2940433.0</v>
      </c>
      <c r="M398" s="4">
        <v>2.940433E9</v>
      </c>
      <c r="N398" s="3">
        <v>100542.67</v>
      </c>
      <c r="O398" s="3">
        <v>179925.0</v>
      </c>
      <c r="P398" s="3">
        <v>251.05</v>
      </c>
      <c r="Q398" s="3">
        <v>140.29</v>
      </c>
      <c r="R398" s="3">
        <v>3.02890523E8</v>
      </c>
      <c r="S398" s="9">
        <v>1181.0</v>
      </c>
      <c r="T398" s="3">
        <v>14.7</v>
      </c>
      <c r="U398" s="3">
        <v>2125.47</v>
      </c>
      <c r="V398" s="3">
        <v>2013.0</v>
      </c>
    </row>
    <row r="399">
      <c r="A399" s="3">
        <v>398.0</v>
      </c>
      <c r="B399" s="4" t="s">
        <v>103</v>
      </c>
      <c r="C399" s="5" t="s">
        <v>104</v>
      </c>
      <c r="D399" s="6">
        <v>6544.0</v>
      </c>
      <c r="E399" s="3">
        <v>1826120.0</v>
      </c>
      <c r="F399" s="3">
        <v>18.75</v>
      </c>
      <c r="G399" s="3">
        <v>38990.0</v>
      </c>
      <c r="H399" s="3">
        <v>7.6</v>
      </c>
      <c r="I399" s="8">
        <v>4766469.0</v>
      </c>
      <c r="J399" s="3">
        <v>185009.1</v>
      </c>
      <c r="K399" s="3">
        <v>1.850091E11</v>
      </c>
      <c r="L399" s="3">
        <v>8843108.0</v>
      </c>
      <c r="M399" s="4">
        <v>8.843108E9</v>
      </c>
      <c r="N399" s="3">
        <v>416723.75</v>
      </c>
      <c r="O399" s="3">
        <v>875865.75</v>
      </c>
      <c r="P399" s="3">
        <v>276.32</v>
      </c>
      <c r="Q399" s="3">
        <v>131.47</v>
      </c>
      <c r="R399" s="3">
        <v>1.381782118E9</v>
      </c>
      <c r="S399" s="9">
        <v>4149.0</v>
      </c>
      <c r="T399" s="3">
        <v>18.5</v>
      </c>
      <c r="U399" s="3">
        <v>1302.25</v>
      </c>
      <c r="V399" s="3">
        <v>2013.0</v>
      </c>
    </row>
    <row r="400">
      <c r="A400" s="3">
        <v>399.0</v>
      </c>
      <c r="B400" s="4" t="s">
        <v>105</v>
      </c>
      <c r="C400" s="5" t="s">
        <v>106</v>
      </c>
      <c r="D400" s="6">
        <v>1094.0</v>
      </c>
      <c r="E400" s="3">
        <v>402990.0</v>
      </c>
      <c r="F400" s="3">
        <v>17.56</v>
      </c>
      <c r="G400" s="3">
        <v>36530.0</v>
      </c>
      <c r="H400" s="3">
        <v>3.8</v>
      </c>
      <c r="I400" s="8">
        <v>842751.0</v>
      </c>
      <c r="J400" s="3">
        <v>45361.0</v>
      </c>
      <c r="K400" s="3">
        <v>4.5361E10</v>
      </c>
      <c r="L400" s="3">
        <v>1533573.0</v>
      </c>
      <c r="M400" s="4">
        <v>1.533573E9</v>
      </c>
      <c r="N400" s="3">
        <v>45312.0</v>
      </c>
      <c r="O400" s="3">
        <v>104051.58</v>
      </c>
      <c r="P400" s="3">
        <v>303.53</v>
      </c>
      <c r="Q400" s="3">
        <v>132.18</v>
      </c>
      <c r="R400" s="3">
        <v>1.65040184E8</v>
      </c>
      <c r="S400" s="9">
        <v>1588.0</v>
      </c>
      <c r="T400" s="3">
        <v>14.0</v>
      </c>
      <c r="U400" s="3">
        <v>1204.09</v>
      </c>
      <c r="V400" s="3">
        <v>2013.0</v>
      </c>
    </row>
    <row r="401">
      <c r="A401" s="3">
        <v>400.0</v>
      </c>
      <c r="B401" s="4" t="s">
        <v>107</v>
      </c>
      <c r="C401" s="5" t="s">
        <v>108</v>
      </c>
      <c r="D401" s="6">
        <v>9528.0</v>
      </c>
      <c r="E401" s="3">
        <v>2700050.0</v>
      </c>
      <c r="F401" s="3">
        <v>19.33</v>
      </c>
      <c r="G401" s="3">
        <v>40200.0</v>
      </c>
      <c r="H401" s="3">
        <v>7.8</v>
      </c>
      <c r="I401" s="8">
        <v>6496943.0</v>
      </c>
      <c r="J401" s="3">
        <v>295862.7</v>
      </c>
      <c r="K401" s="3">
        <v>2.958627E11</v>
      </c>
      <c r="L401" s="3">
        <v>1.1727736E7</v>
      </c>
      <c r="M401" s="4">
        <v>1.1727736E10</v>
      </c>
      <c r="N401" s="3">
        <v>662204.33</v>
      </c>
      <c r="O401" s="3">
        <v>1342089.42</v>
      </c>
      <c r="P401" s="3">
        <v>267.75</v>
      </c>
      <c r="Q401" s="3">
        <v>132.11</v>
      </c>
      <c r="R401" s="3">
        <v>2.127681953E9</v>
      </c>
      <c r="S401" s="9">
        <v>6979.0</v>
      </c>
      <c r="T401" s="3">
        <v>17.8</v>
      </c>
      <c r="U401" s="3">
        <v>1593.82</v>
      </c>
      <c r="V401" s="3">
        <v>2013.0</v>
      </c>
    </row>
    <row r="402">
      <c r="A402" s="3">
        <v>401.0</v>
      </c>
      <c r="B402" s="4" t="s">
        <v>109</v>
      </c>
      <c r="C402" s="5" t="s">
        <v>110</v>
      </c>
      <c r="D402" s="6">
        <v>29615.0</v>
      </c>
      <c r="E402" s="3">
        <v>1.091395E7</v>
      </c>
      <c r="F402" s="3">
        <v>21.35</v>
      </c>
      <c r="G402" s="3">
        <v>44400.0</v>
      </c>
      <c r="H402" s="3">
        <v>6.3</v>
      </c>
      <c r="I402" s="8">
        <v>2.6479646E7</v>
      </c>
      <c r="J402" s="3">
        <v>1515195.6</v>
      </c>
      <c r="K402" s="3">
        <v>1.5151956E12</v>
      </c>
      <c r="L402" s="3">
        <v>5.1801013E7</v>
      </c>
      <c r="M402" s="4">
        <v>5.1801013E10</v>
      </c>
      <c r="N402" s="3">
        <v>1674350.08</v>
      </c>
      <c r="O402" s="3">
        <v>4041891.08</v>
      </c>
      <c r="P402" s="3">
        <v>295.36</v>
      </c>
      <c r="Q402" s="3">
        <v>122.35</v>
      </c>
      <c r="R402" s="3">
        <v>5.934441831E9</v>
      </c>
      <c r="S402" s="9">
        <v>22582.0</v>
      </c>
      <c r="T402" s="3">
        <v>17.5</v>
      </c>
      <c r="U402" s="3">
        <v>1168.29</v>
      </c>
      <c r="V402" s="3">
        <v>2013.0</v>
      </c>
    </row>
    <row r="403">
      <c r="A403" s="3">
        <v>402.0</v>
      </c>
      <c r="B403" s="4" t="s">
        <v>111</v>
      </c>
      <c r="C403" s="5" t="s">
        <v>112</v>
      </c>
      <c r="D403" s="6">
        <v>3277.0</v>
      </c>
      <c r="E403" s="3">
        <v>1242690.0</v>
      </c>
      <c r="F403" s="3">
        <v>20.55</v>
      </c>
      <c r="G403" s="3">
        <v>42740.0</v>
      </c>
      <c r="H403" s="3">
        <v>4.6</v>
      </c>
      <c r="I403" s="8">
        <v>2898773.0</v>
      </c>
      <c r="J403" s="3">
        <v>135450.4</v>
      </c>
      <c r="K403" s="3">
        <v>1.354504E11</v>
      </c>
      <c r="L403" s="3">
        <v>6328912.0</v>
      </c>
      <c r="M403" s="4">
        <v>6.328912E9</v>
      </c>
      <c r="N403" s="3">
        <v>101027.25</v>
      </c>
      <c r="O403" s="3">
        <v>251626.0</v>
      </c>
      <c r="P403" s="3">
        <v>311.72</v>
      </c>
      <c r="Q403" s="3">
        <v>125.15</v>
      </c>
      <c r="R403" s="3">
        <v>3.77903214E8</v>
      </c>
      <c r="S403" s="9">
        <v>3188.0</v>
      </c>
      <c r="T403" s="3">
        <v>12.6</v>
      </c>
      <c r="U403" s="3">
        <v>1138.2</v>
      </c>
      <c r="V403" s="3">
        <v>2013.0</v>
      </c>
    </row>
    <row r="404">
      <c r="A404" s="3">
        <v>403.0</v>
      </c>
      <c r="B404" s="4" t="s">
        <v>113</v>
      </c>
      <c r="C404" s="5" t="s">
        <v>114</v>
      </c>
      <c r="D404" s="6">
        <v>7625.0</v>
      </c>
      <c r="E404" s="3">
        <v>3631440.0</v>
      </c>
      <c r="F404" s="3">
        <v>24.1</v>
      </c>
      <c r="G404" s="3">
        <v>50120.0</v>
      </c>
      <c r="H404" s="3">
        <v>5.7</v>
      </c>
      <c r="I404" s="8">
        <v>8255861.0</v>
      </c>
      <c r="J404" s="3">
        <v>457640.5</v>
      </c>
      <c r="K404" s="3">
        <v>4.576405E11</v>
      </c>
      <c r="L404" s="3">
        <v>1.9186853E7</v>
      </c>
      <c r="M404" s="4">
        <v>1.9186853E10</v>
      </c>
      <c r="N404" s="3">
        <v>456488.58</v>
      </c>
      <c r="O404" s="3">
        <v>940932.17</v>
      </c>
      <c r="P404" s="3">
        <v>263.32</v>
      </c>
      <c r="Q404" s="3">
        <v>127.75</v>
      </c>
      <c r="R404" s="3">
        <v>1.442442319E9</v>
      </c>
      <c r="S404" s="9">
        <v>7935.0</v>
      </c>
      <c r="T404" s="3">
        <v>11.7</v>
      </c>
      <c r="U404" s="3">
        <v>1297.78</v>
      </c>
      <c r="V404" s="3">
        <v>2013.0</v>
      </c>
    </row>
    <row r="405">
      <c r="A405" s="3">
        <v>404.0</v>
      </c>
      <c r="B405" s="4" t="s">
        <v>115</v>
      </c>
      <c r="C405" s="5" t="s">
        <v>116</v>
      </c>
      <c r="D405" s="6">
        <v>1454.0</v>
      </c>
      <c r="E405" s="3">
        <v>298290.0</v>
      </c>
      <c r="F405" s="3">
        <v>21.18</v>
      </c>
      <c r="G405" s="3">
        <v>44060.0</v>
      </c>
      <c r="H405" s="3">
        <v>4.4</v>
      </c>
      <c r="I405" s="8">
        <v>626603.0</v>
      </c>
      <c r="J405" s="3">
        <v>29289.6</v>
      </c>
      <c r="K405" s="3">
        <v>2.92896E10</v>
      </c>
      <c r="L405" s="3">
        <v>2850183.0</v>
      </c>
      <c r="M405" s="4">
        <v>2.850183E9</v>
      </c>
      <c r="N405" s="3">
        <v>52337.33</v>
      </c>
      <c r="O405" s="3">
        <v>100541.25</v>
      </c>
      <c r="P405" s="3">
        <v>238.92</v>
      </c>
      <c r="Q405" s="3">
        <v>124.37</v>
      </c>
      <c r="R405" s="3">
        <v>1.50054164E8</v>
      </c>
      <c r="S405" s="9">
        <v>1414.0</v>
      </c>
      <c r="T405" s="3">
        <v>12.3</v>
      </c>
      <c r="U405" s="3">
        <v>2609.67</v>
      </c>
      <c r="V405" s="3">
        <v>2013.0</v>
      </c>
    </row>
    <row r="406">
      <c r="A406" s="3">
        <v>405.0</v>
      </c>
      <c r="B406" s="4" t="s">
        <v>117</v>
      </c>
      <c r="C406" s="5" t="s">
        <v>118</v>
      </c>
      <c r="D406" s="6">
        <v>17760.0</v>
      </c>
      <c r="E406" s="3">
        <v>2827200.0</v>
      </c>
      <c r="F406" s="3">
        <v>25.04</v>
      </c>
      <c r="G406" s="3">
        <v>52090.0</v>
      </c>
      <c r="H406" s="3">
        <v>7.0</v>
      </c>
      <c r="I406" s="8">
        <v>6966252.0</v>
      </c>
      <c r="J406" s="3">
        <v>419092.4</v>
      </c>
      <c r="K406" s="3">
        <v>4.190924E11</v>
      </c>
      <c r="L406" s="3">
        <v>1.8787187E7</v>
      </c>
      <c r="M406" s="4">
        <v>1.8787187E10</v>
      </c>
      <c r="N406" s="3">
        <v>591112.5</v>
      </c>
      <c r="O406" s="3">
        <v>1113440.92</v>
      </c>
      <c r="P406" s="3">
        <v>236.66</v>
      </c>
      <c r="Q406" s="3">
        <v>125.64</v>
      </c>
      <c r="R406" s="3">
        <v>1.678737077E9</v>
      </c>
      <c r="S406" s="9">
        <v>18551.0</v>
      </c>
      <c r="T406" s="3">
        <v>14.1</v>
      </c>
      <c r="U406" s="3">
        <v>1211.69</v>
      </c>
      <c r="V406" s="3">
        <v>2013.0</v>
      </c>
    </row>
    <row r="407">
      <c r="A407" s="3">
        <v>406.0</v>
      </c>
      <c r="B407" s="4" t="s">
        <v>119</v>
      </c>
      <c r="C407" s="5" t="s">
        <v>120</v>
      </c>
      <c r="D407" s="6">
        <v>6104.0</v>
      </c>
      <c r="E407" s="3">
        <v>2704840.0</v>
      </c>
      <c r="F407" s="3">
        <v>20.34</v>
      </c>
      <c r="G407" s="3">
        <v>42310.0</v>
      </c>
      <c r="H407" s="3">
        <v>6.7</v>
      </c>
      <c r="I407" s="8">
        <v>5738012.0</v>
      </c>
      <c r="J407" s="3">
        <v>284270.9</v>
      </c>
      <c r="K407" s="3">
        <v>2.842709E11</v>
      </c>
      <c r="L407" s="3">
        <v>1.6522612E7</v>
      </c>
      <c r="M407" s="4">
        <v>1.6522612E10</v>
      </c>
      <c r="N407" s="3">
        <v>416826.42</v>
      </c>
      <c r="O407" s="3">
        <v>856729.5</v>
      </c>
      <c r="P407" s="3">
        <v>239.57</v>
      </c>
      <c r="Q407" s="3">
        <v>116.56</v>
      </c>
      <c r="R407" s="3">
        <v>1.198302422E9</v>
      </c>
      <c r="S407" s="9">
        <v>6701.0</v>
      </c>
      <c r="T407" s="3">
        <v>13.5</v>
      </c>
      <c r="U407" s="3">
        <v>1680.24</v>
      </c>
      <c r="V407" s="3">
        <v>2013.0</v>
      </c>
    </row>
    <row r="408">
      <c r="A408" s="3">
        <v>407.0</v>
      </c>
      <c r="B408" s="4" t="s">
        <v>121</v>
      </c>
      <c r="C408" s="5" t="s">
        <v>122</v>
      </c>
      <c r="D408" s="6">
        <v>2240.0</v>
      </c>
      <c r="E408" s="3">
        <v>709430.0</v>
      </c>
      <c r="F408" s="3">
        <v>18.05</v>
      </c>
      <c r="G408" s="3">
        <v>37550.0</v>
      </c>
      <c r="H408" s="3">
        <v>6.8</v>
      </c>
      <c r="I408" s="8">
        <v>1854768.0</v>
      </c>
      <c r="J408" s="3">
        <v>71481.5</v>
      </c>
      <c r="K408" s="3">
        <v>7.14815E10</v>
      </c>
      <c r="L408" s="3">
        <v>5389952.0</v>
      </c>
      <c r="M408" s="4">
        <v>5.389952E9</v>
      </c>
      <c r="N408" s="3">
        <v>167013.92</v>
      </c>
      <c r="O408" s="3">
        <v>350695.42</v>
      </c>
      <c r="P408" s="3">
        <v>251.72</v>
      </c>
      <c r="Q408" s="3">
        <v>119.88</v>
      </c>
      <c r="R408" s="3">
        <v>5.04485785E8</v>
      </c>
      <c r="S408" s="9">
        <v>1980.0</v>
      </c>
      <c r="T408" s="3">
        <v>18.4</v>
      </c>
      <c r="U408" s="3">
        <v>1883.58</v>
      </c>
      <c r="V408" s="3">
        <v>2013.0</v>
      </c>
    </row>
    <row r="409">
      <c r="A409" s="3">
        <v>408.0</v>
      </c>
      <c r="B409" s="4" t="s">
        <v>123</v>
      </c>
      <c r="C409" s="5" t="s">
        <v>124</v>
      </c>
      <c r="D409" s="6">
        <v>953.0</v>
      </c>
      <c r="E409" s="3">
        <v>278910.0</v>
      </c>
      <c r="F409" s="3">
        <v>21.05</v>
      </c>
      <c r="G409" s="3">
        <v>43770.0</v>
      </c>
      <c r="H409" s="3">
        <v>4.7</v>
      </c>
      <c r="I409" s="8">
        <v>582620.0</v>
      </c>
      <c r="J409" s="3">
        <v>39289.8</v>
      </c>
      <c r="K409" s="3">
        <v>3.92898E10</v>
      </c>
      <c r="L409" s="3">
        <v>2186054.0</v>
      </c>
      <c r="M409" s="4">
        <v>2.186054E9</v>
      </c>
      <c r="N409" s="3">
        <v>16211.0</v>
      </c>
      <c r="O409" s="3">
        <v>38046.17</v>
      </c>
      <c r="P409" s="3">
        <v>292.91</v>
      </c>
      <c r="Q409" s="3">
        <v>124.8</v>
      </c>
      <c r="R409" s="3">
        <v>5.6980056E7</v>
      </c>
      <c r="S409" s="9">
        <v>905.0</v>
      </c>
      <c r="T409" s="3">
        <v>10.9</v>
      </c>
      <c r="U409" s="3">
        <v>1395.08</v>
      </c>
      <c r="V409" s="3">
        <v>2013.0</v>
      </c>
    </row>
    <row r="410">
      <c r="A410" s="3">
        <v>409.0</v>
      </c>
      <c r="B410" s="4" t="s">
        <v>23</v>
      </c>
      <c r="C410" s="5" t="s">
        <v>24</v>
      </c>
      <c r="D410" s="6">
        <v>1913.0</v>
      </c>
      <c r="E410" s="3">
        <v>318700.0</v>
      </c>
      <c r="F410" s="3">
        <v>25.02</v>
      </c>
      <c r="G410" s="3">
        <v>52050.0</v>
      </c>
      <c r="H410" s="3">
        <v>7.1</v>
      </c>
      <c r="I410" s="8">
        <v>730810.0</v>
      </c>
      <c r="J410" s="3">
        <v>58283.6</v>
      </c>
      <c r="K410" s="3">
        <v>5.82836E10</v>
      </c>
      <c r="L410" s="3">
        <v>7049398.0</v>
      </c>
      <c r="M410" s="4">
        <v>7.049398E9</v>
      </c>
      <c r="N410" s="3">
        <v>37951.67</v>
      </c>
      <c r="O410" s="3">
        <v>91297.67</v>
      </c>
      <c r="P410" s="3">
        <v>409.13</v>
      </c>
      <c r="Q410" s="3">
        <v>170.07</v>
      </c>
      <c r="R410" s="3">
        <v>1.86325119E8</v>
      </c>
      <c r="S410" s="9">
        <v>1877.0</v>
      </c>
      <c r="T410" s="3">
        <v>10.8</v>
      </c>
      <c r="U410" s="3">
        <v>2667.57</v>
      </c>
      <c r="V410" s="3">
        <v>2012.0</v>
      </c>
    </row>
    <row r="411">
      <c r="A411" s="3">
        <v>410.0</v>
      </c>
      <c r="B411" s="4" t="s">
        <v>25</v>
      </c>
      <c r="C411" s="5" t="s">
        <v>26</v>
      </c>
      <c r="D411" s="6">
        <v>5209.0</v>
      </c>
      <c r="E411" s="3">
        <v>1824400.0</v>
      </c>
      <c r="F411" s="3">
        <v>19.01</v>
      </c>
      <c r="G411" s="3">
        <v>39550.0</v>
      </c>
      <c r="H411" s="3">
        <v>8.0</v>
      </c>
      <c r="I411" s="8">
        <v>4816632.0</v>
      </c>
      <c r="J411" s="3">
        <v>189245.5</v>
      </c>
      <c r="K411" s="3">
        <v>1.892455E11</v>
      </c>
      <c r="L411" s="3">
        <v>9049294.0</v>
      </c>
      <c r="M411" s="4">
        <v>9.049294E9</v>
      </c>
      <c r="N411" s="3">
        <v>411745.08</v>
      </c>
      <c r="O411" s="3">
        <v>910243.83</v>
      </c>
      <c r="P411" s="3">
        <v>281.33</v>
      </c>
      <c r="Q411" s="3">
        <v>127.26</v>
      </c>
      <c r="R411" s="3">
        <v>1.390011732E9</v>
      </c>
      <c r="S411" s="9">
        <v>4297.0</v>
      </c>
      <c r="T411" s="3">
        <v>19.0</v>
      </c>
      <c r="U411" s="3">
        <v>1603.99</v>
      </c>
      <c r="V411" s="3">
        <v>2012.0</v>
      </c>
    </row>
    <row r="412">
      <c r="A412" s="3">
        <v>411.0</v>
      </c>
      <c r="B412" s="4" t="s">
        <v>27</v>
      </c>
      <c r="C412" s="5" t="s">
        <v>28</v>
      </c>
      <c r="D412" s="6">
        <v>4214.0</v>
      </c>
      <c r="E412" s="3">
        <v>1155020.0</v>
      </c>
      <c r="F412" s="3">
        <v>17.72</v>
      </c>
      <c r="G412" s="3">
        <v>36850.0</v>
      </c>
      <c r="H412" s="3">
        <v>7.6</v>
      </c>
      <c r="I412" s="8">
        <v>2952876.0</v>
      </c>
      <c r="J412" s="3">
        <v>108492.1</v>
      </c>
      <c r="K412" s="3">
        <v>1.084921E11</v>
      </c>
      <c r="L412" s="3">
        <v>8287744.0</v>
      </c>
      <c r="M412" s="4">
        <v>8.287744E9</v>
      </c>
      <c r="N412" s="3">
        <v>220095.0</v>
      </c>
      <c r="O412" s="3">
        <v>502124.75</v>
      </c>
      <c r="P412" s="3">
        <v>277.68</v>
      </c>
      <c r="Q412" s="3">
        <v>121.72</v>
      </c>
      <c r="R412" s="3">
        <v>7.33396874E8</v>
      </c>
      <c r="S412" s="9">
        <v>2662.0</v>
      </c>
      <c r="T412" s="3">
        <v>19.6</v>
      </c>
      <c r="U412" s="3">
        <v>1720.42</v>
      </c>
      <c r="V412" s="3">
        <v>2012.0</v>
      </c>
    </row>
    <row r="413">
      <c r="A413" s="3">
        <v>412.0</v>
      </c>
      <c r="B413" s="4" t="s">
        <v>29</v>
      </c>
      <c r="C413" s="5" t="s">
        <v>30</v>
      </c>
      <c r="D413" s="6">
        <v>11302.0</v>
      </c>
      <c r="E413" s="3">
        <v>2414340.0</v>
      </c>
      <c r="F413" s="3">
        <v>21.13</v>
      </c>
      <c r="G413" s="3">
        <v>43950.0</v>
      </c>
      <c r="H413" s="3">
        <v>8.3</v>
      </c>
      <c r="I413" s="8">
        <v>6556344.0</v>
      </c>
      <c r="J413" s="3">
        <v>271440.0</v>
      </c>
      <c r="K413" s="3">
        <v>2.7144E11</v>
      </c>
      <c r="L413" s="3">
        <v>1.2996421E7</v>
      </c>
      <c r="M413" s="4">
        <v>1.2996421E10</v>
      </c>
      <c r="N413" s="3">
        <v>484905.5</v>
      </c>
      <c r="O413" s="3">
        <v>1123974.33</v>
      </c>
      <c r="P413" s="3">
        <v>293.29</v>
      </c>
      <c r="Q413" s="3">
        <v>126.53</v>
      </c>
      <c r="R413" s="3">
        <v>1.706601437E9</v>
      </c>
      <c r="S413" s="9">
        <v>9238.0</v>
      </c>
      <c r="T413" s="3">
        <v>18.7</v>
      </c>
      <c r="U413" s="3">
        <v>1238.9</v>
      </c>
      <c r="V413" s="3">
        <v>2012.0</v>
      </c>
    </row>
    <row r="414">
      <c r="A414" s="3">
        <v>413.0</v>
      </c>
      <c r="B414" s="4" t="s">
        <v>31</v>
      </c>
      <c r="C414" s="5" t="s">
        <v>32</v>
      </c>
      <c r="D414" s="6">
        <v>120098.0</v>
      </c>
      <c r="E414" s="3">
        <v>1.430363E7</v>
      </c>
      <c r="F414" s="3">
        <v>25.17</v>
      </c>
      <c r="G414" s="3">
        <v>52350.0</v>
      </c>
      <c r="H414" s="3">
        <v>10.4</v>
      </c>
      <c r="I414" s="8">
        <v>3.7944551E7</v>
      </c>
      <c r="J414" s="3">
        <v>2113096.4</v>
      </c>
      <c r="K414" s="3">
        <v>2.1130964E12</v>
      </c>
      <c r="L414" s="3">
        <v>1.15178568E8</v>
      </c>
      <c r="M414" s="4">
        <v>1.15178568E11</v>
      </c>
      <c r="N414" s="3">
        <v>1779240.83</v>
      </c>
      <c r="O414" s="3">
        <v>3964220.58</v>
      </c>
      <c r="P414" s="3">
        <v>332.08</v>
      </c>
      <c r="Q414" s="3">
        <v>149.05</v>
      </c>
      <c r="R414" s="3">
        <v>7.090221357E9</v>
      </c>
      <c r="S414" s="9">
        <v>47144.0</v>
      </c>
      <c r="T414" s="3">
        <v>17.0</v>
      </c>
      <c r="U414" s="3">
        <v>1558.11</v>
      </c>
      <c r="V414" s="3">
        <v>2012.0</v>
      </c>
    </row>
    <row r="415">
      <c r="A415" s="3">
        <v>414.0</v>
      </c>
      <c r="B415" s="4" t="s">
        <v>33</v>
      </c>
      <c r="C415" s="5" t="s">
        <v>34</v>
      </c>
      <c r="D415" s="6">
        <v>16768.0</v>
      </c>
      <c r="E415" s="3">
        <v>2226160.0</v>
      </c>
      <c r="F415" s="3">
        <v>23.13</v>
      </c>
      <c r="G415" s="3">
        <v>48110.0</v>
      </c>
      <c r="H415" s="3">
        <v>7.9</v>
      </c>
      <c r="I415" s="8">
        <v>5193660.0</v>
      </c>
      <c r="J415" s="3">
        <v>276823.1</v>
      </c>
      <c r="K415" s="3">
        <v>2.768231E11</v>
      </c>
      <c r="L415" s="3">
        <v>1.0262977E7</v>
      </c>
      <c r="M415" s="4">
        <v>1.0262977E10</v>
      </c>
      <c r="N415" s="3">
        <v>220707.33</v>
      </c>
      <c r="O415" s="3">
        <v>491629.67</v>
      </c>
      <c r="P415" s="3">
        <v>305.27</v>
      </c>
      <c r="Q415" s="3">
        <v>137.05</v>
      </c>
      <c r="R415" s="3">
        <v>8.08505391E8</v>
      </c>
      <c r="S415" s="9">
        <v>6536.0</v>
      </c>
      <c r="T415" s="3">
        <v>13.6</v>
      </c>
      <c r="U415" s="3">
        <v>1069.35</v>
      </c>
      <c r="V415" s="3">
        <v>2012.0</v>
      </c>
    </row>
    <row r="416">
      <c r="A416" s="3">
        <v>415.0</v>
      </c>
      <c r="B416" s="4" t="s">
        <v>35</v>
      </c>
      <c r="C416" s="5" t="s">
        <v>36</v>
      </c>
      <c r="D416" s="6">
        <v>4209.0</v>
      </c>
      <c r="E416" s="3">
        <v>1620620.0</v>
      </c>
      <c r="F416" s="3">
        <v>25.85</v>
      </c>
      <c r="G416" s="3">
        <v>53760.0</v>
      </c>
      <c r="H416" s="3">
        <v>8.3</v>
      </c>
      <c r="I416" s="8">
        <v>3595211.0</v>
      </c>
      <c r="J416" s="3">
        <v>240911.9</v>
      </c>
      <c r="K416" s="3">
        <v>2.409119E11</v>
      </c>
      <c r="L416" s="3">
        <v>1.5480865E7</v>
      </c>
      <c r="M416" s="4">
        <v>1.5480865E10</v>
      </c>
      <c r="N416" s="3">
        <v>219816.83</v>
      </c>
      <c r="O416" s="3">
        <v>403466.42</v>
      </c>
      <c r="P416" s="3">
        <v>264.11</v>
      </c>
      <c r="Q416" s="3">
        <v>143.89</v>
      </c>
      <c r="R416" s="3">
        <v>6.96670564E8</v>
      </c>
      <c r="S416" s="9">
        <v>3539.0</v>
      </c>
      <c r="T416" s="3">
        <v>10.6</v>
      </c>
      <c r="U416" s="3">
        <v>1687.77</v>
      </c>
      <c r="V416" s="3">
        <v>2012.0</v>
      </c>
    </row>
    <row r="417">
      <c r="A417" s="3">
        <v>416.0</v>
      </c>
      <c r="B417" s="4" t="s">
        <v>37</v>
      </c>
      <c r="C417" s="5" t="s">
        <v>38</v>
      </c>
      <c r="D417" s="6">
        <v>6954.0</v>
      </c>
      <c r="E417" s="3">
        <v>653760.0</v>
      </c>
      <c r="F417" s="3">
        <v>36.51</v>
      </c>
      <c r="G417" s="3">
        <v>75950.0</v>
      </c>
      <c r="H417" s="3">
        <v>9.0</v>
      </c>
      <c r="I417" s="8">
        <v>635737.0</v>
      </c>
      <c r="J417" s="3">
        <v>112157.0</v>
      </c>
      <c r="K417" s="3">
        <v>1.12157E11</v>
      </c>
      <c r="L417" s="3">
        <v>6791532.0</v>
      </c>
      <c r="M417" s="4">
        <v>6.791532E9</v>
      </c>
      <c r="N417" s="3">
        <v>79728.58</v>
      </c>
      <c r="O417" s="3">
        <v>141147.33</v>
      </c>
      <c r="P417" s="3">
        <v>243.85</v>
      </c>
      <c r="Q417" s="3">
        <v>137.74</v>
      </c>
      <c r="R417" s="3">
        <v>2.33302973E8</v>
      </c>
      <c r="S417" s="9">
        <v>6243.0</v>
      </c>
      <c r="T417" s="3">
        <v>18.8</v>
      </c>
      <c r="U417" s="3">
        <v>4505.01</v>
      </c>
      <c r="V417" s="3">
        <v>2012.0</v>
      </c>
    </row>
    <row r="418">
      <c r="A418" s="3">
        <v>417.0</v>
      </c>
      <c r="B418" s="4" t="s">
        <v>39</v>
      </c>
      <c r="C418" s="5" t="s">
        <v>40</v>
      </c>
      <c r="D418" s="6">
        <v>1008.0</v>
      </c>
      <c r="E418" s="3">
        <v>405750.0</v>
      </c>
      <c r="F418" s="3">
        <v>23.25</v>
      </c>
      <c r="G418" s="3">
        <v>48350.0</v>
      </c>
      <c r="H418" s="3">
        <v>7.2</v>
      </c>
      <c r="I418" s="8">
        <v>915518.0</v>
      </c>
      <c r="J418" s="3">
        <v>62354.6</v>
      </c>
      <c r="K418" s="3">
        <v>6.23546E10</v>
      </c>
      <c r="L418" s="3">
        <v>3280185.0</v>
      </c>
      <c r="M418" s="4">
        <v>3.280185E9</v>
      </c>
      <c r="N418" s="3">
        <v>69564.17</v>
      </c>
      <c r="O418" s="3">
        <v>148257.08</v>
      </c>
      <c r="P418" s="3">
        <v>271.42</v>
      </c>
      <c r="Q418" s="3">
        <v>127.36</v>
      </c>
      <c r="R418" s="3">
        <v>2.26577031E8</v>
      </c>
      <c r="S418" s="9">
        <v>1239.0</v>
      </c>
      <c r="T418" s="3">
        <v>12.7</v>
      </c>
      <c r="U418" s="3">
        <v>2000.32</v>
      </c>
      <c r="V418" s="3">
        <v>2012.0</v>
      </c>
    </row>
    <row r="419">
      <c r="A419" s="3">
        <v>418.0</v>
      </c>
      <c r="B419" s="4" t="s">
        <v>41</v>
      </c>
      <c r="C419" s="5" t="s">
        <v>42</v>
      </c>
      <c r="D419" s="6">
        <v>55170.0</v>
      </c>
      <c r="E419" s="3">
        <v>7273850.0</v>
      </c>
      <c r="F419" s="3">
        <v>19.68</v>
      </c>
      <c r="G419" s="3">
        <v>40930.0</v>
      </c>
      <c r="H419" s="3">
        <v>8.5</v>
      </c>
      <c r="I419" s="8">
        <v>1.9302016E7</v>
      </c>
      <c r="J419" s="3">
        <v>778545.0</v>
      </c>
      <c r="K419" s="3">
        <v>7.78545E11</v>
      </c>
      <c r="L419" s="3">
        <v>3.2997012E7</v>
      </c>
      <c r="M419" s="4">
        <v>3.2997012E10</v>
      </c>
      <c r="N419" s="3">
        <v>1825813.42</v>
      </c>
      <c r="O419" s="3">
        <v>3353064.08</v>
      </c>
      <c r="P419" s="3">
        <v>255.24</v>
      </c>
      <c r="Q419" s="3">
        <v>138.98</v>
      </c>
      <c r="R419" s="3">
        <v>5.592221094E9</v>
      </c>
      <c r="S419" s="9">
        <v>23272.0</v>
      </c>
      <c r="T419" s="3">
        <v>17.2</v>
      </c>
      <c r="U419" s="3">
        <v>1186.71</v>
      </c>
      <c r="V419" s="3">
        <v>2012.0</v>
      </c>
    </row>
    <row r="420">
      <c r="A420" s="3">
        <v>419.0</v>
      </c>
      <c r="B420" s="4" t="s">
        <v>43</v>
      </c>
      <c r="C420" s="5" t="s">
        <v>44</v>
      </c>
      <c r="D420" s="6">
        <v>20516.0</v>
      </c>
      <c r="E420" s="3">
        <v>3815530.0</v>
      </c>
      <c r="F420" s="3">
        <v>20.82</v>
      </c>
      <c r="G420" s="3">
        <v>43310.0</v>
      </c>
      <c r="H420" s="3">
        <v>9.2</v>
      </c>
      <c r="I420" s="8">
        <v>9903580.0</v>
      </c>
      <c r="J420" s="3">
        <v>447764.7</v>
      </c>
      <c r="K420" s="3">
        <v>4.477647E11</v>
      </c>
      <c r="L420" s="3">
        <v>1.6715216E7</v>
      </c>
      <c r="M420" s="4">
        <v>1.6715216E10</v>
      </c>
      <c r="N420" s="3">
        <v>879493.25</v>
      </c>
      <c r="O420" s="3">
        <v>1912838.75</v>
      </c>
      <c r="P420" s="3">
        <v>295.57</v>
      </c>
      <c r="Q420" s="3">
        <v>135.9</v>
      </c>
      <c r="R420" s="3">
        <v>3.119435907E9</v>
      </c>
      <c r="S420" s="9">
        <v>9534.0</v>
      </c>
      <c r="T420" s="3">
        <v>19.2</v>
      </c>
      <c r="U420" s="3">
        <v>1021.25</v>
      </c>
      <c r="V420" s="3">
        <v>2012.0</v>
      </c>
    </row>
    <row r="421">
      <c r="A421" s="3">
        <v>420.0</v>
      </c>
      <c r="B421" s="4" t="s">
        <v>45</v>
      </c>
      <c r="C421" s="5" t="s">
        <v>46</v>
      </c>
      <c r="D421" s="6">
        <v>6246.0</v>
      </c>
      <c r="E421" s="3">
        <v>588210.0</v>
      </c>
      <c r="F421" s="3">
        <v>21.54</v>
      </c>
      <c r="G421" s="3">
        <v>44790.0</v>
      </c>
      <c r="H421" s="3">
        <v>6.0</v>
      </c>
      <c r="I421" s="8">
        <v>1395199.0</v>
      </c>
      <c r="J421" s="3">
        <v>71905.3</v>
      </c>
      <c r="K421" s="3">
        <v>7.19053E10</v>
      </c>
      <c r="L421" s="3">
        <v>5516146.0</v>
      </c>
      <c r="M421" s="4">
        <v>5.516146E9</v>
      </c>
      <c r="N421" s="3">
        <v>88454.67</v>
      </c>
      <c r="O421" s="3">
        <v>176822.58</v>
      </c>
      <c r="P421" s="3">
        <v>427.08</v>
      </c>
      <c r="Q421" s="3">
        <v>213.65</v>
      </c>
      <c r="R421" s="3">
        <v>4.53331174E8</v>
      </c>
      <c r="S421" s="9">
        <v>4230.0</v>
      </c>
      <c r="T421" s="3">
        <v>11.8</v>
      </c>
      <c r="U421" s="3">
        <v>1494.28</v>
      </c>
      <c r="V421" s="3">
        <v>2012.0</v>
      </c>
    </row>
    <row r="422">
      <c r="A422" s="3">
        <v>421.0</v>
      </c>
      <c r="B422" s="4" t="s">
        <v>47</v>
      </c>
      <c r="C422" s="5" t="s">
        <v>48</v>
      </c>
      <c r="D422" s="6">
        <v>2928.0</v>
      </c>
      <c r="E422" s="3">
        <v>1470740.0</v>
      </c>
      <c r="F422" s="3">
        <v>19.02</v>
      </c>
      <c r="G422" s="3">
        <v>39560.0</v>
      </c>
      <c r="H422" s="3">
        <v>5.0</v>
      </c>
      <c r="I422" s="8">
        <v>3076844.0</v>
      </c>
      <c r="J422" s="3">
        <v>158538.4</v>
      </c>
      <c r="K422" s="3">
        <v>1.585384E11</v>
      </c>
      <c r="L422" s="3">
        <v>7932494.0</v>
      </c>
      <c r="M422" s="4">
        <v>7.932494E9</v>
      </c>
      <c r="N422" s="3">
        <v>190720.58</v>
      </c>
      <c r="O422" s="3">
        <v>408049.5</v>
      </c>
      <c r="P422" s="3">
        <v>259.3</v>
      </c>
      <c r="Q422" s="3">
        <v>121.2</v>
      </c>
      <c r="R422" s="3">
        <v>5.93443715E8</v>
      </c>
      <c r="S422" s="9">
        <v>3627.0</v>
      </c>
      <c r="T422" s="3">
        <v>12.7</v>
      </c>
      <c r="U422" s="3">
        <v>1507.32</v>
      </c>
      <c r="V422" s="3">
        <v>2012.0</v>
      </c>
    </row>
    <row r="423">
      <c r="A423" s="3">
        <v>422.0</v>
      </c>
      <c r="B423" s="4" t="s">
        <v>49</v>
      </c>
      <c r="C423" s="5" t="s">
        <v>50</v>
      </c>
      <c r="D423" s="6">
        <v>1968.0</v>
      </c>
      <c r="E423" s="3">
        <v>598540.0</v>
      </c>
      <c r="F423" s="3">
        <v>18.48</v>
      </c>
      <c r="G423" s="3">
        <v>38440.0</v>
      </c>
      <c r="H423" s="3">
        <v>7.2</v>
      </c>
      <c r="I423" s="8">
        <v>1595910.0</v>
      </c>
      <c r="J423" s="3">
        <v>58323.9</v>
      </c>
      <c r="K423" s="3">
        <v>5.83239E10</v>
      </c>
      <c r="L423" s="3">
        <v>3374291.0</v>
      </c>
      <c r="M423" s="4">
        <v>3.374291E9</v>
      </c>
      <c r="N423" s="3">
        <v>100495.17</v>
      </c>
      <c r="O423" s="3">
        <v>233033.83</v>
      </c>
      <c r="P423" s="3">
        <v>299.54</v>
      </c>
      <c r="Q423" s="3">
        <v>129.18</v>
      </c>
      <c r="R423" s="3">
        <v>3.61230209E8</v>
      </c>
      <c r="S423" s="9">
        <v>1795.0</v>
      </c>
      <c r="T423" s="3">
        <v>16.0</v>
      </c>
      <c r="U423" s="3">
        <v>1408.13</v>
      </c>
      <c r="V423" s="3">
        <v>2012.0</v>
      </c>
    </row>
    <row r="424">
      <c r="A424" s="3">
        <v>423.0</v>
      </c>
      <c r="B424" s="4" t="s">
        <v>51</v>
      </c>
      <c r="C424" s="5" t="s">
        <v>52</v>
      </c>
      <c r="D424" s="6">
        <v>14144.0</v>
      </c>
      <c r="E424" s="3">
        <v>5640740.0</v>
      </c>
      <c r="F424" s="3">
        <v>22.68</v>
      </c>
      <c r="G424" s="3">
        <v>47180.0</v>
      </c>
      <c r="H424" s="3">
        <v>9.0</v>
      </c>
      <c r="I424" s="8">
        <v>1.2883029E7</v>
      </c>
      <c r="J424" s="3">
        <v>726399.1</v>
      </c>
      <c r="K424" s="3">
        <v>7.263991E11</v>
      </c>
      <c r="L424" s="3">
        <v>3.6257762E7</v>
      </c>
      <c r="M424" s="4">
        <v>3.6257762E10</v>
      </c>
      <c r="N424" s="3">
        <v>914286.58</v>
      </c>
      <c r="O424" s="3">
        <v>1869712.83</v>
      </c>
      <c r="P424" s="3">
        <v>285.17</v>
      </c>
      <c r="Q424" s="3">
        <v>139.45</v>
      </c>
      <c r="R424" s="3">
        <v>3.128689275E9</v>
      </c>
      <c r="S424" s="9">
        <v>13246.0</v>
      </c>
      <c r="T424" s="3">
        <v>14.7</v>
      </c>
      <c r="U424" s="3">
        <v>1458.92</v>
      </c>
      <c r="V424" s="3">
        <v>2012.0</v>
      </c>
    </row>
    <row r="425">
      <c r="A425" s="3">
        <v>424.0</v>
      </c>
      <c r="B425" s="4" t="s">
        <v>53</v>
      </c>
      <c r="C425" s="5" t="s">
        <v>54</v>
      </c>
      <c r="D425" s="6">
        <v>6259.0</v>
      </c>
      <c r="E425" s="3">
        <v>2811920.0</v>
      </c>
      <c r="F425" s="3">
        <v>19.38</v>
      </c>
      <c r="G425" s="3">
        <v>40320.0</v>
      </c>
      <c r="H425" s="3">
        <v>8.3</v>
      </c>
      <c r="I425" s="8">
        <v>6538989.0</v>
      </c>
      <c r="J425" s="3">
        <v>300513.9</v>
      </c>
      <c r="K425" s="3">
        <v>3.005139E11</v>
      </c>
      <c r="L425" s="3">
        <v>1.6289491E7</v>
      </c>
      <c r="M425" s="4">
        <v>1.6289491E10</v>
      </c>
      <c r="N425" s="3">
        <v>401414.58</v>
      </c>
      <c r="O425" s="3">
        <v>908704.5</v>
      </c>
      <c r="P425" s="3">
        <v>299.86</v>
      </c>
      <c r="Q425" s="3">
        <v>132.46</v>
      </c>
      <c r="R425" s="3">
        <v>1.444409807E9</v>
      </c>
      <c r="S425" s="9">
        <v>7389.0</v>
      </c>
      <c r="T425" s="3">
        <v>15.5</v>
      </c>
      <c r="U425" s="3">
        <v>1335.6</v>
      </c>
      <c r="V425" s="3">
        <v>2012.0</v>
      </c>
    </row>
    <row r="426">
      <c r="A426" s="3">
        <v>425.0</v>
      </c>
      <c r="B426" s="4" t="s">
        <v>55</v>
      </c>
      <c r="C426" s="5" t="s">
        <v>56</v>
      </c>
      <c r="D426" s="6">
        <v>2684.0</v>
      </c>
      <c r="E426" s="3">
        <v>1320920.0</v>
      </c>
      <c r="F426" s="3">
        <v>19.53</v>
      </c>
      <c r="G426" s="3">
        <v>40630.0</v>
      </c>
      <c r="H426" s="3">
        <v>5.7</v>
      </c>
      <c r="I426" s="8">
        <v>2886024.0</v>
      </c>
      <c r="J426" s="3">
        <v>141818.2</v>
      </c>
      <c r="K426" s="3">
        <v>1.418182E11</v>
      </c>
      <c r="L426" s="3">
        <v>7418341.0</v>
      </c>
      <c r="M426" s="4">
        <v>7.418341E9</v>
      </c>
      <c r="N426" s="3">
        <v>143241.5</v>
      </c>
      <c r="O426" s="3">
        <v>304719.42</v>
      </c>
      <c r="P426" s="3">
        <v>266.15</v>
      </c>
      <c r="Q426" s="3">
        <v>125.11</v>
      </c>
      <c r="R426" s="3">
        <v>4.57478972E8</v>
      </c>
      <c r="S426" s="9">
        <v>3085.0</v>
      </c>
      <c r="T426" s="3">
        <v>14.0</v>
      </c>
      <c r="U426" s="3">
        <v>1060.28</v>
      </c>
      <c r="V426" s="3">
        <v>2012.0</v>
      </c>
    </row>
    <row r="427">
      <c r="A427" s="3">
        <v>426.0</v>
      </c>
      <c r="B427" s="4" t="s">
        <v>57</v>
      </c>
      <c r="C427" s="5" t="s">
        <v>58</v>
      </c>
      <c r="D427" s="6">
        <v>5230.0</v>
      </c>
      <c r="E427" s="3">
        <v>1764750.0</v>
      </c>
      <c r="F427" s="3">
        <v>18.72</v>
      </c>
      <c r="G427" s="3">
        <v>38940.0</v>
      </c>
      <c r="H427" s="3">
        <v>8.2</v>
      </c>
      <c r="I427" s="8">
        <v>4387865.0</v>
      </c>
      <c r="J427" s="3">
        <v>178143.7</v>
      </c>
      <c r="K427" s="3">
        <v>1.781437E11</v>
      </c>
      <c r="L427" s="3">
        <v>1.0619106E7</v>
      </c>
      <c r="M427" s="4">
        <v>1.0619106E10</v>
      </c>
      <c r="N427" s="3">
        <v>402733.67</v>
      </c>
      <c r="O427" s="3">
        <v>849247.67</v>
      </c>
      <c r="P427" s="3">
        <v>268.71</v>
      </c>
      <c r="Q427" s="3">
        <v>127.43</v>
      </c>
      <c r="R427" s="3">
        <v>1.298611475E9</v>
      </c>
      <c r="S427" s="9">
        <v>4547.0</v>
      </c>
      <c r="T427" s="3">
        <v>19.3</v>
      </c>
      <c r="U427" s="3">
        <v>1636.09</v>
      </c>
      <c r="V427" s="3">
        <v>2012.0</v>
      </c>
    </row>
    <row r="428">
      <c r="A428" s="3">
        <v>427.0</v>
      </c>
      <c r="B428" s="4" t="s">
        <v>59</v>
      </c>
      <c r="C428" s="5" t="s">
        <v>60</v>
      </c>
      <c r="D428" s="6">
        <v>7772.0</v>
      </c>
      <c r="E428" s="3">
        <v>1868210.0</v>
      </c>
      <c r="F428" s="3">
        <v>18.86</v>
      </c>
      <c r="G428" s="3">
        <v>39230.0</v>
      </c>
      <c r="H428" s="3">
        <v>7.1</v>
      </c>
      <c r="I428" s="8">
        <v>4602067.0</v>
      </c>
      <c r="J428" s="3">
        <v>235384.7</v>
      </c>
      <c r="K428" s="3">
        <v>2.353847E11</v>
      </c>
      <c r="L428" s="3">
        <v>8994053.0</v>
      </c>
      <c r="M428" s="4">
        <v>8.994053E9</v>
      </c>
      <c r="N428" s="3">
        <v>422679.58</v>
      </c>
      <c r="O428" s="3">
        <v>948758.25</v>
      </c>
      <c r="P428" s="3">
        <v>305.5</v>
      </c>
      <c r="Q428" s="3">
        <v>136.1</v>
      </c>
      <c r="R428" s="3">
        <v>1.549558693E9</v>
      </c>
      <c r="S428" s="9">
        <v>5041.0</v>
      </c>
      <c r="T428" s="3">
        <v>20.1</v>
      </c>
      <c r="U428" s="3">
        <v>1394.55</v>
      </c>
      <c r="V428" s="3">
        <v>2012.0</v>
      </c>
    </row>
    <row r="429">
      <c r="A429" s="3">
        <v>428.0</v>
      </c>
      <c r="B429" s="4" t="s">
        <v>61</v>
      </c>
      <c r="C429" s="5" t="s">
        <v>62</v>
      </c>
      <c r="D429" s="6">
        <v>17501.0</v>
      </c>
      <c r="E429" s="3">
        <v>3202080.0</v>
      </c>
      <c r="F429" s="3">
        <v>26.73</v>
      </c>
      <c r="G429" s="3">
        <v>55600.0</v>
      </c>
      <c r="H429" s="3">
        <v>6.7</v>
      </c>
      <c r="I429" s="8">
        <v>6664269.0</v>
      </c>
      <c r="J429" s="3">
        <v>442916.9</v>
      </c>
      <c r="K429" s="3">
        <v>4.429169E11</v>
      </c>
      <c r="L429" s="3">
        <v>2.2820892E7</v>
      </c>
      <c r="M429" s="4">
        <v>2.2820892E10</v>
      </c>
      <c r="N429" s="3">
        <v>479829.75</v>
      </c>
      <c r="O429" s="3">
        <v>861568.25</v>
      </c>
      <c r="P429" s="3">
        <v>237.93</v>
      </c>
      <c r="Q429" s="3">
        <v>132.51</v>
      </c>
      <c r="R429" s="3">
        <v>1.369997551E9</v>
      </c>
      <c r="S429" s="9">
        <v>14782.0</v>
      </c>
      <c r="T429" s="3">
        <v>11.9</v>
      </c>
      <c r="U429" s="3">
        <v>2437.85</v>
      </c>
      <c r="V429" s="3">
        <v>2012.0</v>
      </c>
    </row>
    <row r="430">
      <c r="A430" s="3">
        <v>429.0</v>
      </c>
      <c r="B430" s="4" t="s">
        <v>63</v>
      </c>
      <c r="C430" s="5" t="s">
        <v>64</v>
      </c>
      <c r="D430" s="6">
        <v>9454.0</v>
      </c>
      <c r="E430" s="3">
        <v>2510680.0</v>
      </c>
      <c r="F430" s="3">
        <v>25.17</v>
      </c>
      <c r="G430" s="3">
        <v>52360.0</v>
      </c>
      <c r="H430" s="3">
        <v>7.0</v>
      </c>
      <c r="I430" s="8">
        <v>5888375.0</v>
      </c>
      <c r="J430" s="3">
        <v>332523.5</v>
      </c>
      <c r="K430" s="3">
        <v>3.325235E11</v>
      </c>
      <c r="L430" s="3">
        <v>1.709456E7</v>
      </c>
      <c r="M430" s="4">
        <v>1.709456E10</v>
      </c>
      <c r="N430" s="3">
        <v>360523.0</v>
      </c>
      <c r="O430" s="3">
        <v>716379.17</v>
      </c>
      <c r="P430" s="3">
        <v>255.26</v>
      </c>
      <c r="Q430" s="3">
        <v>128.46</v>
      </c>
      <c r="R430" s="3">
        <v>1.104337614E9</v>
      </c>
      <c r="S430" s="9">
        <v>5769.0</v>
      </c>
      <c r="T430" s="3">
        <v>10.4</v>
      </c>
      <c r="U430" s="3">
        <v>1711.42</v>
      </c>
      <c r="V430" s="3">
        <v>2012.0</v>
      </c>
    </row>
    <row r="431">
      <c r="A431" s="3">
        <v>430.0</v>
      </c>
      <c r="B431" s="4" t="s">
        <v>65</v>
      </c>
      <c r="C431" s="5" t="s">
        <v>66</v>
      </c>
      <c r="D431" s="6">
        <v>2393.0</v>
      </c>
      <c r="E431" s="3">
        <v>581110.0</v>
      </c>
      <c r="F431" s="3">
        <v>19.64</v>
      </c>
      <c r="G431" s="3">
        <v>40860.0</v>
      </c>
      <c r="H431" s="3">
        <v>7.5</v>
      </c>
      <c r="I431" s="8">
        <v>1328094.0</v>
      </c>
      <c r="J431" s="3">
        <v>53679.7</v>
      </c>
      <c r="K431" s="3">
        <v>5.36797E10</v>
      </c>
      <c r="L431" s="3">
        <v>3777130.0</v>
      </c>
      <c r="M431" s="4">
        <v>3.77713E9</v>
      </c>
      <c r="N431" s="3">
        <v>131153.33</v>
      </c>
      <c r="O431" s="3">
        <v>252860.0</v>
      </c>
      <c r="P431" s="3">
        <v>239.38</v>
      </c>
      <c r="Q431" s="3">
        <v>124.16</v>
      </c>
      <c r="R431" s="3">
        <v>3.76750999E8</v>
      </c>
      <c r="S431" s="9">
        <v>2675.0</v>
      </c>
      <c r="T431" s="3">
        <v>14.4</v>
      </c>
      <c r="U431" s="3">
        <v>2292.06</v>
      </c>
      <c r="V431" s="3">
        <v>2012.0</v>
      </c>
    </row>
    <row r="432">
      <c r="A432" s="3">
        <v>431.0</v>
      </c>
      <c r="B432" s="4" t="s">
        <v>67</v>
      </c>
      <c r="C432" s="5" t="s">
        <v>68</v>
      </c>
      <c r="D432" s="6">
        <v>12592.0</v>
      </c>
      <c r="E432" s="3">
        <v>3918120.0</v>
      </c>
      <c r="F432" s="3">
        <v>21.14</v>
      </c>
      <c r="G432" s="3">
        <v>43970.0</v>
      </c>
      <c r="H432" s="3">
        <v>9.1</v>
      </c>
      <c r="I432" s="8">
        <v>9898289.0</v>
      </c>
      <c r="J432" s="3">
        <v>422691.2</v>
      </c>
      <c r="K432" s="3">
        <v>4.226912E11</v>
      </c>
      <c r="L432" s="3">
        <v>2.3919741E7</v>
      </c>
      <c r="M432" s="4">
        <v>2.3919741E10</v>
      </c>
      <c r="N432" s="3">
        <v>924643.25</v>
      </c>
      <c r="O432" s="3">
        <v>1828384.25</v>
      </c>
      <c r="P432" s="3">
        <v>268.6</v>
      </c>
      <c r="Q432" s="3">
        <v>135.84</v>
      </c>
      <c r="R432" s="3">
        <v>2.980301907E9</v>
      </c>
      <c r="S432" s="9">
        <v>11827.0</v>
      </c>
      <c r="T432" s="3">
        <v>17.4</v>
      </c>
      <c r="U432" s="3">
        <v>1328.8</v>
      </c>
      <c r="V432" s="3">
        <v>2012.0</v>
      </c>
    </row>
    <row r="433">
      <c r="A433" s="3">
        <v>432.0</v>
      </c>
      <c r="B433" s="4" t="s">
        <v>69</v>
      </c>
      <c r="C433" s="5" t="s">
        <v>70</v>
      </c>
      <c r="D433" s="6">
        <v>7744.0</v>
      </c>
      <c r="E433" s="3">
        <v>2641110.0</v>
      </c>
      <c r="F433" s="3">
        <v>22.42</v>
      </c>
      <c r="G433" s="3">
        <v>46630.0</v>
      </c>
      <c r="H433" s="3">
        <v>5.6</v>
      </c>
      <c r="I433" s="8">
        <v>5377500.0</v>
      </c>
      <c r="J433" s="3">
        <v>298328.3</v>
      </c>
      <c r="K433" s="3">
        <v>2.983283E11</v>
      </c>
      <c r="L433" s="3">
        <v>2.056054E7</v>
      </c>
      <c r="M433" s="4">
        <v>2.056054E10</v>
      </c>
      <c r="N433" s="3">
        <v>264738.92</v>
      </c>
      <c r="O433" s="3">
        <v>538868.83</v>
      </c>
      <c r="P433" s="3">
        <v>235.94</v>
      </c>
      <c r="Q433" s="3">
        <v>115.91</v>
      </c>
      <c r="R433" s="3">
        <v>7.49536081E8</v>
      </c>
      <c r="S433" s="9">
        <v>6879.0</v>
      </c>
      <c r="T433" s="3">
        <v>11.4</v>
      </c>
      <c r="U433" s="3">
        <v>2361.97</v>
      </c>
      <c r="V433" s="3">
        <v>2012.0</v>
      </c>
    </row>
    <row r="434">
      <c r="A434" s="3">
        <v>433.0</v>
      </c>
      <c r="B434" s="4" t="s">
        <v>71</v>
      </c>
      <c r="C434" s="5" t="s">
        <v>72</v>
      </c>
      <c r="D434" s="6">
        <v>10237.0</v>
      </c>
      <c r="E434" s="3">
        <v>2605910.0</v>
      </c>
      <c r="F434" s="3">
        <v>19.79</v>
      </c>
      <c r="G434" s="3">
        <v>41170.0</v>
      </c>
      <c r="H434" s="3">
        <v>6.9</v>
      </c>
      <c r="I434" s="8">
        <v>6026027.0</v>
      </c>
      <c r="J434" s="3">
        <v>271535.1</v>
      </c>
      <c r="K434" s="3">
        <v>2.715351E11</v>
      </c>
      <c r="L434" s="3">
        <v>1.080186E7</v>
      </c>
      <c r="M434" s="4">
        <v>1.080186E10</v>
      </c>
      <c r="N434" s="3">
        <v>441625.92</v>
      </c>
      <c r="O434" s="3">
        <v>947888.58</v>
      </c>
      <c r="P434" s="3">
        <v>275.89</v>
      </c>
      <c r="Q434" s="3">
        <v>128.54</v>
      </c>
      <c r="R434" s="3">
        <v>1.462076136E9</v>
      </c>
      <c r="S434" s="9">
        <v>8253.0</v>
      </c>
      <c r="T434" s="3">
        <v>16.2</v>
      </c>
      <c r="U434" s="3">
        <v>1410.31</v>
      </c>
      <c r="V434" s="3">
        <v>2012.0</v>
      </c>
    </row>
    <row r="435">
      <c r="A435" s="3">
        <v>434.0</v>
      </c>
      <c r="B435" s="4" t="s">
        <v>73</v>
      </c>
      <c r="C435" s="5" t="s">
        <v>74</v>
      </c>
      <c r="D435" s="6">
        <v>2413.0</v>
      </c>
      <c r="E435" s="3">
        <v>1080420.0</v>
      </c>
      <c r="F435" s="3">
        <v>16.98</v>
      </c>
      <c r="G435" s="3">
        <v>35310.0</v>
      </c>
      <c r="H435" s="3">
        <v>9.0</v>
      </c>
      <c r="I435" s="8">
        <v>2984599.0</v>
      </c>
      <c r="J435" s="3">
        <v>100448.4</v>
      </c>
      <c r="K435" s="3">
        <v>1.004484E11</v>
      </c>
      <c r="L435" s="3">
        <v>6953365.0</v>
      </c>
      <c r="M435" s="4">
        <v>6.953365E9</v>
      </c>
      <c r="N435" s="3">
        <v>296507.58</v>
      </c>
      <c r="O435" s="3">
        <v>659872.25</v>
      </c>
      <c r="P435" s="3">
        <v>275.44</v>
      </c>
      <c r="Q435" s="3">
        <v>123.76</v>
      </c>
      <c r="R435" s="3">
        <v>9.80027716E8</v>
      </c>
      <c r="S435" s="9">
        <v>1542.0</v>
      </c>
      <c r="T435" s="3">
        <v>23.8</v>
      </c>
      <c r="U435" s="3">
        <v>1703.08</v>
      </c>
      <c r="V435" s="3">
        <v>2012.0</v>
      </c>
    </row>
    <row r="436">
      <c r="A436" s="3">
        <v>435.0</v>
      </c>
      <c r="B436" s="4" t="s">
        <v>75</v>
      </c>
      <c r="C436" s="5" t="s">
        <v>76</v>
      </c>
      <c r="D436" s="6">
        <v>1833.0</v>
      </c>
      <c r="E436" s="3">
        <v>432380.0</v>
      </c>
      <c r="F436" s="3">
        <v>18.29</v>
      </c>
      <c r="G436" s="3">
        <v>38030.0</v>
      </c>
      <c r="H436" s="3">
        <v>6.0</v>
      </c>
      <c r="I436" s="8">
        <v>1004168.0</v>
      </c>
      <c r="J436" s="3">
        <v>42340.9</v>
      </c>
      <c r="K436" s="3">
        <v>4.23409E10</v>
      </c>
      <c r="L436" s="3">
        <v>2459324.0</v>
      </c>
      <c r="M436" s="4">
        <v>2.459324E9</v>
      </c>
      <c r="N436" s="3">
        <v>58987.67</v>
      </c>
      <c r="O436" s="3">
        <v>125873.67</v>
      </c>
      <c r="P436" s="3">
        <v>272.67</v>
      </c>
      <c r="Q436" s="3">
        <v>127.78</v>
      </c>
      <c r="R436" s="3">
        <v>1.93011254E8</v>
      </c>
      <c r="S436" s="9">
        <v>1411.0</v>
      </c>
      <c r="T436" s="3">
        <v>15.6</v>
      </c>
      <c r="U436" s="3">
        <v>1322.07</v>
      </c>
      <c r="V436" s="3">
        <v>2012.0</v>
      </c>
    </row>
    <row r="437">
      <c r="A437" s="3">
        <v>436.0</v>
      </c>
      <c r="B437" s="4" t="s">
        <v>77</v>
      </c>
      <c r="C437" s="5" t="s">
        <v>78</v>
      </c>
      <c r="D437" s="6">
        <v>13524.0</v>
      </c>
      <c r="E437" s="3">
        <v>3878800.0</v>
      </c>
      <c r="F437" s="3">
        <v>20.07</v>
      </c>
      <c r="G437" s="3">
        <v>41750.0</v>
      </c>
      <c r="H437" s="3">
        <v>9.3</v>
      </c>
      <c r="I437" s="8">
        <v>9751810.0</v>
      </c>
      <c r="J437" s="3">
        <v>445095.3</v>
      </c>
      <c r="K437" s="3">
        <v>4.450953E11</v>
      </c>
      <c r="L437" s="3">
        <v>2.2714557E7</v>
      </c>
      <c r="M437" s="4">
        <v>2.2714557E10</v>
      </c>
      <c r="N437" s="3">
        <v>785071.92</v>
      </c>
      <c r="O437" s="3">
        <v>1668588.17</v>
      </c>
      <c r="P437" s="3">
        <v>257.95</v>
      </c>
      <c r="Q437" s="3">
        <v>121.37</v>
      </c>
      <c r="R437" s="3">
        <v>2.430133033E9</v>
      </c>
      <c r="S437" s="9">
        <v>10071.0</v>
      </c>
      <c r="T437" s="3">
        <v>18.0</v>
      </c>
      <c r="U437" s="3">
        <v>1361.9</v>
      </c>
      <c r="V437" s="3">
        <v>2012.0</v>
      </c>
    </row>
    <row r="438">
      <c r="A438" s="3">
        <v>437.0</v>
      </c>
      <c r="B438" s="4" t="s">
        <v>79</v>
      </c>
      <c r="C438" s="5" t="s">
        <v>80</v>
      </c>
      <c r="D438" s="6">
        <v>688.0</v>
      </c>
      <c r="E438" s="3">
        <v>403290.0</v>
      </c>
      <c r="F438" s="3">
        <v>19.64</v>
      </c>
      <c r="G438" s="3">
        <v>40850.0</v>
      </c>
      <c r="H438" s="3">
        <v>3.1</v>
      </c>
      <c r="I438" s="8">
        <v>702227.0</v>
      </c>
      <c r="J438" s="3">
        <v>51832.6</v>
      </c>
      <c r="K438" s="3">
        <v>5.18326E10</v>
      </c>
      <c r="L438" s="3">
        <v>4146149.0</v>
      </c>
      <c r="M438" s="4">
        <v>4.146149E9</v>
      </c>
      <c r="N438" s="3">
        <v>27268.5</v>
      </c>
      <c r="O438" s="3">
        <v>58796.33</v>
      </c>
      <c r="P438" s="3">
        <v>277.11</v>
      </c>
      <c r="Q438" s="3">
        <v>128.52</v>
      </c>
      <c r="R438" s="3">
        <v>9.0677717E7</v>
      </c>
      <c r="S438" s="9">
        <v>724.0</v>
      </c>
      <c r="T438" s="3">
        <v>11.2</v>
      </c>
      <c r="U438" s="3">
        <v>1420.9</v>
      </c>
      <c r="V438" s="3">
        <v>2012.0</v>
      </c>
    </row>
    <row r="439">
      <c r="A439" s="3">
        <v>438.0</v>
      </c>
      <c r="B439" s="4" t="s">
        <v>81</v>
      </c>
      <c r="C439" s="5" t="s">
        <v>82</v>
      </c>
      <c r="D439" s="6">
        <v>3789.0</v>
      </c>
      <c r="E439" s="3">
        <v>914830.0</v>
      </c>
      <c r="F439" s="3">
        <v>19.0</v>
      </c>
      <c r="G439" s="3">
        <v>39510.0</v>
      </c>
      <c r="H439" s="3">
        <v>4.0</v>
      </c>
      <c r="I439" s="8">
        <v>1853691.0</v>
      </c>
      <c r="J439" s="3">
        <v>102725.9</v>
      </c>
      <c r="K439" s="3">
        <v>1.027259E11</v>
      </c>
      <c r="L439" s="3">
        <v>4366617.0</v>
      </c>
      <c r="M439" s="4">
        <v>4.366617E9</v>
      </c>
      <c r="N439" s="3">
        <v>77066.25</v>
      </c>
      <c r="O439" s="3">
        <v>176073.17</v>
      </c>
      <c r="P439" s="3">
        <v>279.71</v>
      </c>
      <c r="Q439" s="3">
        <v>122.43</v>
      </c>
      <c r="R439" s="3">
        <v>2.58674634E8</v>
      </c>
      <c r="S439" s="9">
        <v>3667.0</v>
      </c>
      <c r="T439" s="3">
        <v>12.8</v>
      </c>
      <c r="U439" s="3">
        <v>1194.28</v>
      </c>
      <c r="V439" s="3">
        <v>2012.0</v>
      </c>
    </row>
    <row r="440">
      <c r="A440" s="3">
        <v>439.0</v>
      </c>
      <c r="B440" s="4" t="s">
        <v>83</v>
      </c>
      <c r="C440" s="5" t="s">
        <v>84</v>
      </c>
      <c r="D440" s="6">
        <v>1496.0</v>
      </c>
      <c r="E440" s="3">
        <v>612710.0</v>
      </c>
      <c r="F440" s="3">
        <v>21.92</v>
      </c>
      <c r="G440" s="3">
        <v>45580.0</v>
      </c>
      <c r="H440" s="3">
        <v>5.5</v>
      </c>
      <c r="I440" s="8">
        <v>1324677.0</v>
      </c>
      <c r="J440" s="3">
        <v>68498.1</v>
      </c>
      <c r="K440" s="3">
        <v>6.84981E10</v>
      </c>
      <c r="L440" s="3">
        <v>2205045.0</v>
      </c>
      <c r="M440" s="4">
        <v>2.205045E9</v>
      </c>
      <c r="N440" s="3">
        <v>56354.33</v>
      </c>
      <c r="O440" s="3">
        <v>116894.58</v>
      </c>
      <c r="P440" s="3">
        <v>246.17</v>
      </c>
      <c r="Q440" s="3">
        <v>118.68</v>
      </c>
      <c r="R440" s="3">
        <v>1.66472605E8</v>
      </c>
      <c r="S440" s="9">
        <v>1353.0</v>
      </c>
      <c r="T440" s="3">
        <v>9.7</v>
      </c>
      <c r="U440" s="3">
        <v>1128.6</v>
      </c>
      <c r="V440" s="3">
        <v>2012.0</v>
      </c>
    </row>
    <row r="441">
      <c r="A441" s="3">
        <v>440.0</v>
      </c>
      <c r="B441" s="4" t="s">
        <v>85</v>
      </c>
      <c r="C441" s="5" t="s">
        <v>86</v>
      </c>
      <c r="D441" s="6">
        <v>13025.0</v>
      </c>
      <c r="E441" s="3">
        <v>3793720.0</v>
      </c>
      <c r="F441" s="3">
        <v>25.0</v>
      </c>
      <c r="G441" s="3">
        <v>51990.0</v>
      </c>
      <c r="H441" s="3">
        <v>9.3</v>
      </c>
      <c r="I441" s="8">
        <v>8845671.0</v>
      </c>
      <c r="J441" s="3">
        <v>517195.9</v>
      </c>
      <c r="K441" s="3">
        <v>5.171959E11</v>
      </c>
      <c r="L441" s="3">
        <v>2.7456175E7</v>
      </c>
      <c r="M441" s="4">
        <v>2.7456175E10</v>
      </c>
      <c r="N441" s="3">
        <v>406142.5</v>
      </c>
      <c r="O441" s="3">
        <v>826133.58</v>
      </c>
      <c r="P441" s="3">
        <v>271.07</v>
      </c>
      <c r="Q441" s="3">
        <v>133.26</v>
      </c>
      <c r="R441" s="3">
        <v>1.321101694E9</v>
      </c>
      <c r="S441" s="9">
        <v>7882.0</v>
      </c>
      <c r="T441" s="3">
        <v>10.7</v>
      </c>
      <c r="U441" s="3">
        <v>1600.69</v>
      </c>
      <c r="V441" s="3">
        <v>2012.0</v>
      </c>
    </row>
    <row r="442">
      <c r="A442" s="3">
        <v>441.0</v>
      </c>
      <c r="B442" s="4" t="s">
        <v>87</v>
      </c>
      <c r="C442" s="5" t="s">
        <v>88</v>
      </c>
      <c r="D442" s="6">
        <v>3245.0</v>
      </c>
      <c r="E442" s="3">
        <v>773860.0</v>
      </c>
      <c r="F442" s="3">
        <v>19.92</v>
      </c>
      <c r="G442" s="3">
        <v>41440.0</v>
      </c>
      <c r="H442" s="3">
        <v>7.1</v>
      </c>
      <c r="I442" s="8">
        <v>2087715.0</v>
      </c>
      <c r="J442" s="3">
        <v>87925.2</v>
      </c>
      <c r="K442" s="3">
        <v>8.79252E10</v>
      </c>
      <c r="L442" s="3">
        <v>5470982.0</v>
      </c>
      <c r="M442" s="4">
        <v>5.470982E9</v>
      </c>
      <c r="N442" s="3">
        <v>193521.58</v>
      </c>
      <c r="O442" s="3">
        <v>438251.75</v>
      </c>
      <c r="P442" s="3">
        <v>290.26</v>
      </c>
      <c r="Q442" s="3">
        <v>128.17</v>
      </c>
      <c r="R442" s="3">
        <v>6.74066965E8</v>
      </c>
      <c r="S442" s="9">
        <v>2545.0</v>
      </c>
      <c r="T442" s="3">
        <v>20.6</v>
      </c>
      <c r="U442" s="3">
        <v>1928.75</v>
      </c>
      <c r="V442" s="3">
        <v>2012.0</v>
      </c>
    </row>
    <row r="443">
      <c r="A443" s="3">
        <v>442.0</v>
      </c>
      <c r="B443" s="4" t="s">
        <v>89</v>
      </c>
      <c r="C443" s="5" t="s">
        <v>90</v>
      </c>
      <c r="D443" s="6">
        <v>8497.0</v>
      </c>
      <c r="E443" s="3">
        <v>1127160.0</v>
      </c>
      <c r="F443" s="3">
        <v>20.16</v>
      </c>
      <c r="G443" s="3">
        <v>41930.0</v>
      </c>
      <c r="H443" s="3">
        <v>11.2</v>
      </c>
      <c r="I443" s="8">
        <v>2744670.0</v>
      </c>
      <c r="J443" s="3">
        <v>129312.9</v>
      </c>
      <c r="K443" s="3">
        <v>1.293129E11</v>
      </c>
      <c r="L443" s="3">
        <v>6775112.0</v>
      </c>
      <c r="M443" s="4">
        <v>6.775112E9</v>
      </c>
      <c r="N443" s="3">
        <v>169147.08</v>
      </c>
      <c r="O443" s="3">
        <v>354899.75</v>
      </c>
      <c r="P443" s="3">
        <v>258.81</v>
      </c>
      <c r="Q443" s="3">
        <v>123.35</v>
      </c>
      <c r="R443" s="3">
        <v>5.25318612E8</v>
      </c>
      <c r="S443" s="9">
        <v>4630.0</v>
      </c>
      <c r="T443" s="3">
        <v>16.2</v>
      </c>
      <c r="U443" s="3">
        <v>758.68</v>
      </c>
      <c r="V443" s="3">
        <v>2012.0</v>
      </c>
    </row>
    <row r="444">
      <c r="A444" s="3">
        <v>443.0</v>
      </c>
      <c r="B444" s="4" t="s">
        <v>91</v>
      </c>
      <c r="C444" s="5" t="s">
        <v>92</v>
      </c>
      <c r="D444" s="6">
        <v>69566.0</v>
      </c>
      <c r="E444" s="3">
        <v>8542280.0</v>
      </c>
      <c r="F444" s="3">
        <v>25.76</v>
      </c>
      <c r="G444" s="3">
        <v>53580.0</v>
      </c>
      <c r="H444" s="3">
        <v>8.5</v>
      </c>
      <c r="I444" s="8">
        <v>1.9574362E7</v>
      </c>
      <c r="J444" s="3">
        <v>1328233.5</v>
      </c>
      <c r="K444" s="3">
        <v>1.3282335E12</v>
      </c>
      <c r="L444" s="3">
        <v>7.1545745E7</v>
      </c>
      <c r="M444" s="4">
        <v>7.1545745E10</v>
      </c>
      <c r="N444" s="3">
        <v>1650098.67</v>
      </c>
      <c r="O444" s="3">
        <v>3076911.42</v>
      </c>
      <c r="P444" s="3">
        <v>274.94</v>
      </c>
      <c r="Q444" s="3">
        <v>147.45</v>
      </c>
      <c r="R444" s="3">
        <v>5.444101662E9</v>
      </c>
      <c r="S444" s="9">
        <v>69190.0</v>
      </c>
      <c r="T444" s="3">
        <v>15.9</v>
      </c>
      <c r="U444" s="3">
        <v>2602.75</v>
      </c>
      <c r="V444" s="3">
        <v>2012.0</v>
      </c>
    </row>
    <row r="445">
      <c r="A445" s="3">
        <v>444.0</v>
      </c>
      <c r="B445" s="4" t="s">
        <v>93</v>
      </c>
      <c r="C445" s="5" t="s">
        <v>94</v>
      </c>
      <c r="D445" s="6">
        <v>13977.0</v>
      </c>
      <c r="E445" s="3">
        <v>5054250.0</v>
      </c>
      <c r="F445" s="3">
        <v>20.52</v>
      </c>
      <c r="G445" s="3">
        <v>42690.0</v>
      </c>
      <c r="H445" s="3">
        <v>7.4</v>
      </c>
      <c r="I445" s="8">
        <v>1.1550971E7</v>
      </c>
      <c r="J445" s="3">
        <v>545740.1</v>
      </c>
      <c r="K445" s="3">
        <v>5.457401E11</v>
      </c>
      <c r="L445" s="3">
        <v>2.5928118E7</v>
      </c>
      <c r="M445" s="4">
        <v>2.5928118E10</v>
      </c>
      <c r="N445" s="3">
        <v>873827.75</v>
      </c>
      <c r="O445" s="3">
        <v>1807912.67</v>
      </c>
      <c r="P445" s="3">
        <v>286.76</v>
      </c>
      <c r="Q445" s="3">
        <v>138.6</v>
      </c>
      <c r="R445" s="3">
        <v>3.006931315E9</v>
      </c>
      <c r="S445" s="9">
        <v>12499.0</v>
      </c>
      <c r="T445" s="3">
        <v>16.2</v>
      </c>
      <c r="U445" s="3">
        <v>1770.2</v>
      </c>
      <c r="V445" s="3">
        <v>2012.0</v>
      </c>
    </row>
    <row r="446">
      <c r="A446" s="3">
        <v>445.0</v>
      </c>
      <c r="B446" s="4" t="s">
        <v>95</v>
      </c>
      <c r="C446" s="5" t="s">
        <v>96</v>
      </c>
      <c r="D446" s="6">
        <v>5032.0</v>
      </c>
      <c r="E446" s="3">
        <v>1529900.0</v>
      </c>
      <c r="F446" s="3">
        <v>18.83</v>
      </c>
      <c r="G446" s="3">
        <v>39160.0</v>
      </c>
      <c r="H446" s="3">
        <v>5.2</v>
      </c>
      <c r="I446" s="8">
        <v>3819320.0</v>
      </c>
      <c r="J446" s="3">
        <v>174874.4</v>
      </c>
      <c r="K446" s="3">
        <v>1.748744E11</v>
      </c>
      <c r="L446" s="3">
        <v>8823958.0</v>
      </c>
      <c r="M446" s="4">
        <v>8.823958E9</v>
      </c>
      <c r="N446" s="3">
        <v>279648.83</v>
      </c>
      <c r="O446" s="3">
        <v>614947.08</v>
      </c>
      <c r="P446" s="3">
        <v>282.26</v>
      </c>
      <c r="Q446" s="3">
        <v>128.36</v>
      </c>
      <c r="R446" s="3">
        <v>9.47199555E8</v>
      </c>
      <c r="S446" s="9">
        <v>4013.0</v>
      </c>
      <c r="T446" s="3">
        <v>17.2</v>
      </c>
      <c r="U446" s="3">
        <v>1594.18</v>
      </c>
      <c r="V446" s="3">
        <v>2012.0</v>
      </c>
    </row>
    <row r="447">
      <c r="A447" s="3">
        <v>446.0</v>
      </c>
      <c r="B447" s="4" t="s">
        <v>97</v>
      </c>
      <c r="C447" s="5" t="s">
        <v>98</v>
      </c>
      <c r="D447" s="6">
        <v>15828.0</v>
      </c>
      <c r="E447" s="3">
        <v>1609900.0</v>
      </c>
      <c r="F447" s="3">
        <v>21.75</v>
      </c>
      <c r="G447" s="3">
        <v>45250.0</v>
      </c>
      <c r="H447" s="3">
        <v>8.8</v>
      </c>
      <c r="I447" s="8">
        <v>3900102.0</v>
      </c>
      <c r="J447" s="3">
        <v>174611.0</v>
      </c>
      <c r="K447" s="3">
        <v>1.74611E11</v>
      </c>
      <c r="L447" s="3">
        <v>8728095.0</v>
      </c>
      <c r="M447" s="4">
        <v>8.728095E9</v>
      </c>
      <c r="N447" s="3">
        <v>447337.83</v>
      </c>
      <c r="O447" s="3">
        <v>815221.33</v>
      </c>
      <c r="P447" s="3">
        <v>233.54</v>
      </c>
      <c r="Q447" s="3">
        <v>128.15</v>
      </c>
      <c r="R447" s="3">
        <v>1.253656139E9</v>
      </c>
      <c r="S447" s="9">
        <v>7249.0</v>
      </c>
      <c r="T447" s="3">
        <v>17.0</v>
      </c>
      <c r="U447" s="3">
        <v>1552.87</v>
      </c>
      <c r="V447" s="3">
        <v>2012.0</v>
      </c>
    </row>
    <row r="448">
      <c r="A448" s="3">
        <v>447.0</v>
      </c>
      <c r="B448" s="4" t="s">
        <v>99</v>
      </c>
      <c r="C448" s="5" t="s">
        <v>100</v>
      </c>
      <c r="D448" s="6">
        <v>14736.0</v>
      </c>
      <c r="E448" s="3">
        <v>5596480.0</v>
      </c>
      <c r="F448" s="3">
        <v>21.4</v>
      </c>
      <c r="G448" s="3">
        <v>44520.0</v>
      </c>
      <c r="H448" s="3">
        <v>7.8</v>
      </c>
      <c r="I448" s="8">
        <v>1.2769123E7</v>
      </c>
      <c r="J448" s="3">
        <v>647925.9</v>
      </c>
      <c r="K448" s="3">
        <v>6.479259E11</v>
      </c>
      <c r="L448" s="3">
        <v>3.2949917E7</v>
      </c>
      <c r="M448" s="4">
        <v>3.2949917E10</v>
      </c>
      <c r="N448" s="3">
        <v>869157.17</v>
      </c>
      <c r="O448" s="3">
        <v>1799208.5</v>
      </c>
      <c r="P448" s="3">
        <v>265.86</v>
      </c>
      <c r="Q448" s="3">
        <v>128.43</v>
      </c>
      <c r="R448" s="3">
        <v>2.772898224E9</v>
      </c>
      <c r="S448" s="9">
        <v>16050.0</v>
      </c>
      <c r="T448" s="3">
        <v>13.7</v>
      </c>
      <c r="U448" s="3">
        <v>1861.07</v>
      </c>
      <c r="V448" s="3">
        <v>2012.0</v>
      </c>
    </row>
    <row r="449">
      <c r="A449" s="3">
        <v>448.0</v>
      </c>
      <c r="B449" s="4" t="s">
        <v>101</v>
      </c>
      <c r="C449" s="5" t="s">
        <v>102</v>
      </c>
      <c r="D449" s="6">
        <v>1277.0</v>
      </c>
      <c r="E449" s="3">
        <v>453020.0</v>
      </c>
      <c r="F449" s="3">
        <v>23.31</v>
      </c>
      <c r="G449" s="3">
        <v>48480.0</v>
      </c>
      <c r="H449" s="3">
        <v>10.4</v>
      </c>
      <c r="I449" s="8">
        <v>1054893.0</v>
      </c>
      <c r="J449" s="3">
        <v>51583.0</v>
      </c>
      <c r="K449" s="3">
        <v>5.1583E10</v>
      </c>
      <c r="L449" s="3">
        <v>2868188.0</v>
      </c>
      <c r="M449" s="4">
        <v>2.868188E9</v>
      </c>
      <c r="N449" s="3">
        <v>95281.83</v>
      </c>
      <c r="O449" s="3">
        <v>172845.75</v>
      </c>
      <c r="P449" s="3">
        <v>252.97</v>
      </c>
      <c r="Q449" s="3">
        <v>139.45</v>
      </c>
      <c r="R449" s="3">
        <v>2.89245852E8</v>
      </c>
      <c r="S449" s="9">
        <v>1162.0</v>
      </c>
      <c r="T449" s="3">
        <v>14.2</v>
      </c>
      <c r="U449" s="3">
        <v>2137.57</v>
      </c>
      <c r="V449" s="3">
        <v>2012.0</v>
      </c>
    </row>
    <row r="450">
      <c r="A450" s="3">
        <v>449.0</v>
      </c>
      <c r="B450" s="4" t="s">
        <v>103</v>
      </c>
      <c r="C450" s="5" t="s">
        <v>104</v>
      </c>
      <c r="D450" s="6">
        <v>4915.0</v>
      </c>
      <c r="E450" s="3">
        <v>1796550.0</v>
      </c>
      <c r="F450" s="3">
        <v>18.61</v>
      </c>
      <c r="G450" s="3">
        <v>38700.0</v>
      </c>
      <c r="H450" s="3">
        <v>9.2</v>
      </c>
      <c r="I450" s="8">
        <v>4719027.0</v>
      </c>
      <c r="J450" s="3">
        <v>177618.1</v>
      </c>
      <c r="K450" s="3">
        <v>1.776181E11</v>
      </c>
      <c r="L450" s="3">
        <v>8062639.0</v>
      </c>
      <c r="M450" s="4">
        <v>8.062639E9</v>
      </c>
      <c r="N450" s="3">
        <v>410490.83</v>
      </c>
      <c r="O450" s="3">
        <v>869800.58</v>
      </c>
      <c r="P450" s="3">
        <v>278.39</v>
      </c>
      <c r="Q450" s="3">
        <v>131.38</v>
      </c>
      <c r="R450" s="3">
        <v>1.371335E9</v>
      </c>
      <c r="S450" s="9">
        <v>4825.0</v>
      </c>
      <c r="T450" s="3">
        <v>18.3</v>
      </c>
      <c r="U450" s="3">
        <v>1243.47</v>
      </c>
      <c r="V450" s="3">
        <v>2012.0</v>
      </c>
    </row>
    <row r="451">
      <c r="A451" s="3">
        <v>450.0</v>
      </c>
      <c r="B451" s="4" t="s">
        <v>105</v>
      </c>
      <c r="C451" s="5" t="s">
        <v>106</v>
      </c>
      <c r="D451" s="6">
        <v>859.0</v>
      </c>
      <c r="E451" s="3">
        <v>398680.0</v>
      </c>
      <c r="F451" s="3">
        <v>17.32</v>
      </c>
      <c r="G451" s="3">
        <v>36020.0</v>
      </c>
      <c r="H451" s="3">
        <v>4.3</v>
      </c>
      <c r="I451" s="8">
        <v>833859.0</v>
      </c>
      <c r="J451" s="3">
        <v>43901.5</v>
      </c>
      <c r="K451" s="3">
        <v>4.39015E10</v>
      </c>
      <c r="L451" s="3">
        <v>1521928.0</v>
      </c>
      <c r="M451" s="4">
        <v>1.521928E9</v>
      </c>
      <c r="N451" s="3">
        <v>45110.75</v>
      </c>
      <c r="O451" s="3">
        <v>103845.83</v>
      </c>
      <c r="P451" s="3">
        <v>305.71</v>
      </c>
      <c r="Q451" s="3">
        <v>132.8</v>
      </c>
      <c r="R451" s="3">
        <v>1.6548863E8</v>
      </c>
      <c r="S451" s="9">
        <v>1444.0</v>
      </c>
      <c r="T451" s="3">
        <v>13.6</v>
      </c>
      <c r="U451" s="3">
        <v>1166.69</v>
      </c>
      <c r="V451" s="3">
        <v>2012.0</v>
      </c>
    </row>
    <row r="452">
      <c r="A452" s="3">
        <v>451.0</v>
      </c>
      <c r="B452" s="4" t="s">
        <v>107</v>
      </c>
      <c r="C452" s="5" t="s">
        <v>108</v>
      </c>
      <c r="D452" s="6">
        <v>9426.0</v>
      </c>
      <c r="E452" s="3">
        <v>2657280.0</v>
      </c>
      <c r="F452" s="3">
        <v>18.9</v>
      </c>
      <c r="G452" s="3">
        <v>39320.0</v>
      </c>
      <c r="H452" s="3">
        <v>7.8</v>
      </c>
      <c r="I452" s="8">
        <v>6455752.0</v>
      </c>
      <c r="J452" s="3">
        <v>286341.5</v>
      </c>
      <c r="K452" s="3">
        <v>2.863415E11</v>
      </c>
      <c r="L452" s="3">
        <v>1.1380078E7</v>
      </c>
      <c r="M452" s="4">
        <v>1.1380078E10</v>
      </c>
      <c r="N452" s="3">
        <v>641210.5</v>
      </c>
      <c r="O452" s="3">
        <v>1316810.25</v>
      </c>
      <c r="P452" s="3">
        <v>271.5</v>
      </c>
      <c r="Q452" s="3">
        <v>132.2</v>
      </c>
      <c r="R452" s="3">
        <v>2.089053032E9</v>
      </c>
      <c r="S452" s="9">
        <v>6492.0</v>
      </c>
      <c r="T452" s="3">
        <v>18.0</v>
      </c>
      <c r="U452" s="3">
        <v>1601.54</v>
      </c>
      <c r="V452" s="3">
        <v>2012.0</v>
      </c>
    </row>
    <row r="453">
      <c r="A453" s="3">
        <v>452.0</v>
      </c>
      <c r="B453" s="4" t="s">
        <v>109</v>
      </c>
      <c r="C453" s="5" t="s">
        <v>110</v>
      </c>
      <c r="D453" s="6">
        <v>34052.0</v>
      </c>
      <c r="E453" s="3">
        <v>1.05794E7</v>
      </c>
      <c r="F453" s="3">
        <v>20.97</v>
      </c>
      <c r="G453" s="3">
        <v>43620.0</v>
      </c>
      <c r="H453" s="3">
        <v>6.7</v>
      </c>
      <c r="I453" s="8">
        <v>2.608412E7</v>
      </c>
      <c r="J453" s="3">
        <v>1421180.1</v>
      </c>
      <c r="K453" s="3">
        <v>1.4211801E12</v>
      </c>
      <c r="L453" s="3">
        <v>4.799111E7</v>
      </c>
      <c r="M453" s="4">
        <v>4.799111E10</v>
      </c>
      <c r="N453" s="3">
        <v>1666361.75</v>
      </c>
      <c r="O453" s="3">
        <v>4038440.17</v>
      </c>
      <c r="P453" s="3">
        <v>300.39</v>
      </c>
      <c r="Q453" s="3">
        <v>123.95</v>
      </c>
      <c r="R453" s="3">
        <v>6.006734649E9</v>
      </c>
      <c r="S453" s="9">
        <v>22880.0</v>
      </c>
      <c r="T453" s="3">
        <v>17.9</v>
      </c>
      <c r="U453" s="3">
        <v>1190.13</v>
      </c>
      <c r="V453" s="3">
        <v>2012.0</v>
      </c>
    </row>
    <row r="454">
      <c r="A454" s="3">
        <v>453.0</v>
      </c>
      <c r="B454" s="4" t="s">
        <v>111</v>
      </c>
      <c r="C454" s="5" t="s">
        <v>112</v>
      </c>
      <c r="D454" s="6">
        <v>3527.0</v>
      </c>
      <c r="E454" s="3">
        <v>1200850.0</v>
      </c>
      <c r="F454" s="3">
        <v>20.12</v>
      </c>
      <c r="G454" s="3">
        <v>41840.0</v>
      </c>
      <c r="H454" s="3">
        <v>5.4</v>
      </c>
      <c r="I454" s="8">
        <v>2854146.0</v>
      </c>
      <c r="J454" s="3">
        <v>129512.5</v>
      </c>
      <c r="K454" s="3">
        <v>1.295125E11</v>
      </c>
      <c r="L454" s="3">
        <v>5809955.0</v>
      </c>
      <c r="M454" s="4">
        <v>5.809955E9</v>
      </c>
      <c r="N454" s="3">
        <v>113253.75</v>
      </c>
      <c r="O454" s="3">
        <v>276890.0</v>
      </c>
      <c r="P454" s="3">
        <v>297.67</v>
      </c>
      <c r="Q454" s="3">
        <v>121.75</v>
      </c>
      <c r="R454" s="3">
        <v>4.045421E8</v>
      </c>
      <c r="S454" s="9">
        <v>3020.0</v>
      </c>
      <c r="T454" s="3">
        <v>13.0</v>
      </c>
      <c r="U454" s="3">
        <v>1109.51</v>
      </c>
      <c r="V454" s="3">
        <v>2012.0</v>
      </c>
    </row>
    <row r="455">
      <c r="A455" s="3">
        <v>454.0</v>
      </c>
      <c r="B455" s="4" t="s">
        <v>113</v>
      </c>
      <c r="C455" s="5" t="s">
        <v>114</v>
      </c>
      <c r="D455" s="6">
        <v>8424.0</v>
      </c>
      <c r="E455" s="3">
        <v>3597100.0</v>
      </c>
      <c r="F455" s="3">
        <v>23.82</v>
      </c>
      <c r="G455" s="3">
        <v>49540.0</v>
      </c>
      <c r="H455" s="3">
        <v>6.1</v>
      </c>
      <c r="I455" s="8">
        <v>8187456.0</v>
      </c>
      <c r="J455" s="3">
        <v>445973.6</v>
      </c>
      <c r="K455" s="3">
        <v>4.459736E11</v>
      </c>
      <c r="L455" s="3">
        <v>1.8144897E7</v>
      </c>
      <c r="M455" s="4">
        <v>1.8144897E10</v>
      </c>
      <c r="N455" s="3">
        <v>439924.0</v>
      </c>
      <c r="O455" s="3">
        <v>913877.67</v>
      </c>
      <c r="P455" s="3">
        <v>265.9</v>
      </c>
      <c r="Q455" s="3">
        <v>128.0</v>
      </c>
      <c r="R455" s="3">
        <v>1.403720773E9</v>
      </c>
      <c r="S455" s="9">
        <v>7514.0</v>
      </c>
      <c r="T455" s="3">
        <v>11.8</v>
      </c>
      <c r="U455" s="3">
        <v>1231.21</v>
      </c>
      <c r="V455" s="3">
        <v>2012.0</v>
      </c>
    </row>
    <row r="456">
      <c r="A456" s="3">
        <v>455.0</v>
      </c>
      <c r="B456" s="4" t="s">
        <v>115</v>
      </c>
      <c r="C456" s="5" t="s">
        <v>116</v>
      </c>
      <c r="D456" s="6">
        <v>1160.0</v>
      </c>
      <c r="E456" s="3">
        <v>294090.0</v>
      </c>
      <c r="F456" s="3">
        <v>21.0</v>
      </c>
      <c r="G456" s="3">
        <v>43680.0</v>
      </c>
      <c r="H456" s="3">
        <v>5.0</v>
      </c>
      <c r="I456" s="8">
        <v>626361.0</v>
      </c>
      <c r="J456" s="3">
        <v>29241.3</v>
      </c>
      <c r="K456" s="3">
        <v>2.92413E10</v>
      </c>
      <c r="L456" s="3">
        <v>2731036.0</v>
      </c>
      <c r="M456" s="4">
        <v>2.731036E9</v>
      </c>
      <c r="N456" s="3">
        <v>49349.75</v>
      </c>
      <c r="O456" s="3">
        <v>96579.42</v>
      </c>
      <c r="P456" s="3">
        <v>238.53</v>
      </c>
      <c r="Q456" s="3">
        <v>121.88</v>
      </c>
      <c r="R456" s="3">
        <v>1.41255732E8</v>
      </c>
      <c r="S456" s="9">
        <v>981.0</v>
      </c>
      <c r="T456" s="3">
        <v>11.9</v>
      </c>
      <c r="U456" s="3">
        <v>2390.96</v>
      </c>
      <c r="V456" s="3">
        <v>2012.0</v>
      </c>
    </row>
    <row r="457">
      <c r="A457" s="3">
        <v>456.0</v>
      </c>
      <c r="B457" s="4" t="s">
        <v>117</v>
      </c>
      <c r="C457" s="5" t="s">
        <v>118</v>
      </c>
      <c r="D457" s="6">
        <v>20504.0</v>
      </c>
      <c r="E457" s="3">
        <v>2764080.0</v>
      </c>
      <c r="F457" s="3">
        <v>24.59</v>
      </c>
      <c r="G457" s="3">
        <v>51150.0</v>
      </c>
      <c r="H457" s="3">
        <v>8.1</v>
      </c>
      <c r="I457" s="8">
        <v>6898599.0</v>
      </c>
      <c r="J457" s="3">
        <v>400530.6</v>
      </c>
      <c r="K457" s="3">
        <v>4.005306E11</v>
      </c>
      <c r="L457" s="3">
        <v>1.7624715E7</v>
      </c>
      <c r="M457" s="4">
        <v>1.7624715E10</v>
      </c>
      <c r="N457" s="3">
        <v>580210.5</v>
      </c>
      <c r="O457" s="3">
        <v>1108089.67</v>
      </c>
      <c r="P457" s="3">
        <v>241.96</v>
      </c>
      <c r="Q457" s="3">
        <v>126.69</v>
      </c>
      <c r="R457" s="3">
        <v>1.684648246E9</v>
      </c>
      <c r="S457" s="9">
        <v>16966.0</v>
      </c>
      <c r="T457" s="3">
        <v>13.6</v>
      </c>
      <c r="U457" s="3">
        <v>1219.31</v>
      </c>
      <c r="V457" s="3">
        <v>2012.0</v>
      </c>
    </row>
    <row r="458">
      <c r="A458" s="3">
        <v>457.0</v>
      </c>
      <c r="B458" s="4" t="s">
        <v>119</v>
      </c>
      <c r="C458" s="5" t="s">
        <v>120</v>
      </c>
      <c r="D458" s="6">
        <v>6027.0</v>
      </c>
      <c r="E458" s="3">
        <v>2673280.0</v>
      </c>
      <c r="F458" s="3">
        <v>20.15</v>
      </c>
      <c r="G458" s="3">
        <v>41920.0</v>
      </c>
      <c r="H458" s="3">
        <v>7.0</v>
      </c>
      <c r="I458" s="8">
        <v>5720825.0</v>
      </c>
      <c r="J458" s="3">
        <v>277107.1</v>
      </c>
      <c r="K458" s="3">
        <v>2.771071E11</v>
      </c>
      <c r="L458" s="3">
        <v>1.5995335E7</v>
      </c>
      <c r="M458" s="4">
        <v>1.5995335E10</v>
      </c>
      <c r="N458" s="3">
        <v>398965.5</v>
      </c>
      <c r="O458" s="3">
        <v>835312.33</v>
      </c>
      <c r="P458" s="3">
        <v>243.92</v>
      </c>
      <c r="Q458" s="3">
        <v>116.5</v>
      </c>
      <c r="R458" s="3">
        <v>1.167767096E9</v>
      </c>
      <c r="S458" s="9">
        <v>6384.0</v>
      </c>
      <c r="T458" s="3">
        <v>13.2</v>
      </c>
      <c r="U458" s="3">
        <v>1677.91</v>
      </c>
      <c r="V458" s="3">
        <v>2012.0</v>
      </c>
    </row>
    <row r="459">
      <c r="A459" s="3">
        <v>458.0</v>
      </c>
      <c r="B459" s="4" t="s">
        <v>121</v>
      </c>
      <c r="C459" s="5" t="s">
        <v>122</v>
      </c>
      <c r="D459" s="6">
        <v>2410.0</v>
      </c>
      <c r="E459" s="3">
        <v>710540.0</v>
      </c>
      <c r="F459" s="3">
        <v>17.84</v>
      </c>
      <c r="G459" s="3">
        <v>37100.0</v>
      </c>
      <c r="H459" s="3">
        <v>7.5</v>
      </c>
      <c r="I459" s="8">
        <v>1857446.0</v>
      </c>
      <c r="J459" s="3">
        <v>70322.2</v>
      </c>
      <c r="K459" s="3">
        <v>7.03222E10</v>
      </c>
      <c r="L459" s="3">
        <v>5285773.0</v>
      </c>
      <c r="M459" s="4">
        <v>5.285773E9</v>
      </c>
      <c r="N459" s="3">
        <v>164033.92</v>
      </c>
      <c r="O459" s="3">
        <v>346832.5</v>
      </c>
      <c r="P459" s="3">
        <v>254.22</v>
      </c>
      <c r="Q459" s="3">
        <v>120.23</v>
      </c>
      <c r="R459" s="3">
        <v>5.00402535E8</v>
      </c>
      <c r="S459" s="9">
        <v>1874.0</v>
      </c>
      <c r="T459" s="3">
        <v>18.0</v>
      </c>
      <c r="U459" s="3">
        <v>1748.31</v>
      </c>
      <c r="V459" s="3">
        <v>2012.0</v>
      </c>
    </row>
    <row r="460">
      <c r="A460" s="3">
        <v>459.0</v>
      </c>
      <c r="B460" s="4" t="s">
        <v>123</v>
      </c>
      <c r="C460" s="5" t="s">
        <v>124</v>
      </c>
      <c r="D460" s="6">
        <v>1813.0</v>
      </c>
      <c r="E460" s="3">
        <v>278040.0</v>
      </c>
      <c r="F460" s="3">
        <v>20.76</v>
      </c>
      <c r="G460" s="3">
        <v>43180.0</v>
      </c>
      <c r="H460" s="3">
        <v>5.3</v>
      </c>
      <c r="I460" s="8">
        <v>576656.0</v>
      </c>
      <c r="J460" s="3">
        <v>38855.4</v>
      </c>
      <c r="K460" s="3">
        <v>3.88554E10</v>
      </c>
      <c r="L460" s="3">
        <v>2304628.0</v>
      </c>
      <c r="M460" s="4">
        <v>2.304628E9</v>
      </c>
      <c r="N460" s="3">
        <v>14946.5</v>
      </c>
      <c r="O460" s="3">
        <v>34346.92</v>
      </c>
      <c r="P460" s="3">
        <v>288.64</v>
      </c>
      <c r="Q460" s="3">
        <v>125.6</v>
      </c>
      <c r="R460" s="3">
        <v>5.1769558E7</v>
      </c>
      <c r="S460" s="9">
        <v>817.0</v>
      </c>
      <c r="T460" s="3">
        <v>11.9</v>
      </c>
      <c r="U460" s="3">
        <v>1372.49</v>
      </c>
      <c r="V460" s="3">
        <v>2012.0</v>
      </c>
    </row>
    <row r="461">
      <c r="A461" s="3">
        <v>460.0</v>
      </c>
      <c r="B461" s="4" t="s">
        <v>23</v>
      </c>
      <c r="C461" s="5" t="s">
        <v>24</v>
      </c>
      <c r="D461" s="6">
        <v>2128.0</v>
      </c>
      <c r="E461" s="3">
        <v>313170.0</v>
      </c>
      <c r="F461" s="3">
        <v>24.8</v>
      </c>
      <c r="G461" s="3">
        <v>51590.0</v>
      </c>
      <c r="H461" s="3">
        <v>7.6</v>
      </c>
      <c r="I461" s="8">
        <v>722349.0</v>
      </c>
      <c r="J461" s="3">
        <v>56896.3</v>
      </c>
      <c r="K461" s="3">
        <v>5.68963E10</v>
      </c>
      <c r="L461" s="3">
        <v>5537679.0</v>
      </c>
      <c r="M461" s="4">
        <v>5.537679E9</v>
      </c>
      <c r="N461" s="3">
        <v>35072.17</v>
      </c>
      <c r="O461" s="3">
        <v>86044.08</v>
      </c>
      <c r="P461" s="3">
        <v>419.1</v>
      </c>
      <c r="Q461" s="3">
        <v>170.83</v>
      </c>
      <c r="R461" s="3">
        <v>1.76385311E8</v>
      </c>
      <c r="S461" s="9">
        <v>1939.0</v>
      </c>
      <c r="T461" s="3">
        <v>10.8</v>
      </c>
      <c r="U461" s="3">
        <v>2571.88</v>
      </c>
      <c r="V461" s="3">
        <v>2011.0</v>
      </c>
    </row>
    <row r="462">
      <c r="A462" s="3">
        <v>461.0</v>
      </c>
      <c r="B462" s="4" t="s">
        <v>25</v>
      </c>
      <c r="C462" s="5" t="s">
        <v>26</v>
      </c>
      <c r="D462" s="6">
        <v>5558.0</v>
      </c>
      <c r="E462" s="3">
        <v>1809420.0</v>
      </c>
      <c r="F462" s="3">
        <v>18.84</v>
      </c>
      <c r="G462" s="3">
        <v>39180.0</v>
      </c>
      <c r="H462" s="3">
        <v>9.6</v>
      </c>
      <c r="I462" s="8">
        <v>4799642.0</v>
      </c>
      <c r="J462" s="3">
        <v>183916.6</v>
      </c>
      <c r="K462" s="3">
        <v>1.839166E11</v>
      </c>
      <c r="L462" s="3">
        <v>8631984.0</v>
      </c>
      <c r="M462" s="4">
        <v>8.631984E9</v>
      </c>
      <c r="N462" s="3">
        <v>404792.5</v>
      </c>
      <c r="O462" s="3">
        <v>920364.75</v>
      </c>
      <c r="P462" s="3">
        <v>307.35</v>
      </c>
      <c r="Q462" s="3">
        <v>135.18</v>
      </c>
      <c r="R462" s="3">
        <v>1.492961298E9</v>
      </c>
      <c r="S462" s="9">
        <v>4497.0</v>
      </c>
      <c r="T462" s="3">
        <v>19.1</v>
      </c>
      <c r="U462" s="3">
        <v>1235.98</v>
      </c>
      <c r="V462" s="3">
        <v>2011.0</v>
      </c>
    </row>
    <row r="463">
      <c r="A463" s="3">
        <v>462.0</v>
      </c>
      <c r="B463" s="4" t="s">
        <v>27</v>
      </c>
      <c r="C463" s="5" t="s">
        <v>28</v>
      </c>
      <c r="D463" s="6">
        <v>3424.0</v>
      </c>
      <c r="E463" s="3">
        <v>1139670.0</v>
      </c>
      <c r="F463" s="3">
        <v>17.47</v>
      </c>
      <c r="G463" s="3">
        <v>36340.0</v>
      </c>
      <c r="H463" s="3">
        <v>8.3</v>
      </c>
      <c r="I463" s="8">
        <v>2941038.0</v>
      </c>
      <c r="J463" s="3">
        <v>105768.1</v>
      </c>
      <c r="K463" s="3">
        <v>1.057681E11</v>
      </c>
      <c r="L463" s="3">
        <v>7952824.0</v>
      </c>
      <c r="M463" s="4">
        <v>7.952824E9</v>
      </c>
      <c r="N463" s="3">
        <v>210670.0</v>
      </c>
      <c r="O463" s="3">
        <v>486451.08</v>
      </c>
      <c r="P463" s="3">
        <v>285.67</v>
      </c>
      <c r="Q463" s="3">
        <v>123.72</v>
      </c>
      <c r="R463" s="3">
        <v>7.22195399E8</v>
      </c>
      <c r="S463" s="9">
        <v>2710.0</v>
      </c>
      <c r="T463" s="3">
        <v>19.3</v>
      </c>
      <c r="U463" s="3">
        <v>1530.63</v>
      </c>
      <c r="V463" s="3">
        <v>2011.0</v>
      </c>
    </row>
    <row r="464">
      <c r="A464" s="3">
        <v>463.0</v>
      </c>
      <c r="B464" s="4" t="s">
        <v>29</v>
      </c>
      <c r="C464" s="5" t="s">
        <v>30</v>
      </c>
      <c r="D464" s="6">
        <v>10504.0</v>
      </c>
      <c r="E464" s="3">
        <v>2380200.0</v>
      </c>
      <c r="F464" s="3">
        <v>21.0</v>
      </c>
      <c r="G464" s="3">
        <v>43670.0</v>
      </c>
      <c r="H464" s="3">
        <v>9.5</v>
      </c>
      <c r="I464" s="8">
        <v>6473416.0</v>
      </c>
      <c r="J464" s="3">
        <v>260915.7</v>
      </c>
      <c r="K464" s="3">
        <v>2.609157E11</v>
      </c>
      <c r="L464" s="3">
        <v>1.2265219E7</v>
      </c>
      <c r="M464" s="4">
        <v>1.2265219E10</v>
      </c>
      <c r="N464" s="3">
        <v>465374.83</v>
      </c>
      <c r="O464" s="3">
        <v>1067616.5</v>
      </c>
      <c r="P464" s="3">
        <v>295.25</v>
      </c>
      <c r="Q464" s="3">
        <v>128.7</v>
      </c>
      <c r="R464" s="3">
        <v>1.648821864E9</v>
      </c>
      <c r="S464" s="9">
        <v>8748.0</v>
      </c>
      <c r="T464" s="3">
        <v>19.0</v>
      </c>
      <c r="U464" s="3">
        <v>1422.22</v>
      </c>
      <c r="V464" s="3">
        <v>2011.0</v>
      </c>
    </row>
    <row r="465">
      <c r="A465" s="3">
        <v>464.0</v>
      </c>
      <c r="B465" s="4" t="s">
        <v>31</v>
      </c>
      <c r="C465" s="5" t="s">
        <v>32</v>
      </c>
      <c r="D465" s="6">
        <v>125128.0</v>
      </c>
      <c r="E465" s="3">
        <v>1.403895E7</v>
      </c>
      <c r="F465" s="3">
        <v>24.96</v>
      </c>
      <c r="G465" s="3">
        <v>51910.0</v>
      </c>
      <c r="H465" s="3">
        <v>11.7</v>
      </c>
      <c r="I465" s="8">
        <v>3.7636311E7</v>
      </c>
      <c r="J465" s="3">
        <v>2023500.0</v>
      </c>
      <c r="K465" s="3">
        <v>2.0235E12</v>
      </c>
      <c r="L465" s="3">
        <v>1.19164086E8</v>
      </c>
      <c r="M465" s="4">
        <v>1.19164086E11</v>
      </c>
      <c r="N465" s="3">
        <v>1612825.08</v>
      </c>
      <c r="O465" s="3">
        <v>3672980.08</v>
      </c>
      <c r="P465" s="3">
        <v>334.92</v>
      </c>
      <c r="Q465" s="3">
        <v>147.06</v>
      </c>
      <c r="R465" s="3">
        <v>6.481947277E9</v>
      </c>
      <c r="S465" s="9">
        <v>49657.0</v>
      </c>
      <c r="T465" s="3">
        <v>16.6</v>
      </c>
      <c r="U465" s="3">
        <v>1797.89</v>
      </c>
      <c r="V465" s="3">
        <v>2011.0</v>
      </c>
    </row>
    <row r="466">
      <c r="A466" s="3">
        <v>465.0</v>
      </c>
      <c r="B466" s="4" t="s">
        <v>33</v>
      </c>
      <c r="C466" s="5" t="s">
        <v>34</v>
      </c>
      <c r="D466" s="6">
        <v>15116.0</v>
      </c>
      <c r="E466" s="3">
        <v>2179060.0</v>
      </c>
      <c r="F466" s="3">
        <v>22.84</v>
      </c>
      <c r="G466" s="3">
        <v>47510.0</v>
      </c>
      <c r="H466" s="3">
        <v>8.4</v>
      </c>
      <c r="I466" s="8">
        <v>5121900.0</v>
      </c>
      <c r="J466" s="3">
        <v>267516.1</v>
      </c>
      <c r="K466" s="3">
        <v>2.675161E11</v>
      </c>
      <c r="L466" s="3">
        <v>9467684.0</v>
      </c>
      <c r="M466" s="4">
        <v>9.467684E9</v>
      </c>
      <c r="N466" s="3">
        <v>200063.58</v>
      </c>
      <c r="O466" s="3">
        <v>453103.0</v>
      </c>
      <c r="P466" s="3">
        <v>317.73</v>
      </c>
      <c r="Q466" s="3">
        <v>140.29</v>
      </c>
      <c r="R466" s="3">
        <v>7.62800608E8</v>
      </c>
      <c r="S466" s="9">
        <v>6361.0</v>
      </c>
      <c r="T466" s="3">
        <v>13.4</v>
      </c>
      <c r="U466" s="3">
        <v>962.99</v>
      </c>
      <c r="V466" s="3">
        <v>2011.0</v>
      </c>
    </row>
    <row r="467">
      <c r="A467" s="3">
        <v>466.0</v>
      </c>
      <c r="B467" s="4" t="s">
        <v>35</v>
      </c>
      <c r="C467" s="5" t="s">
        <v>36</v>
      </c>
      <c r="D467" s="6">
        <v>4456.0</v>
      </c>
      <c r="E467" s="3">
        <v>1608820.0</v>
      </c>
      <c r="F467" s="3">
        <v>25.4</v>
      </c>
      <c r="G467" s="3">
        <v>52830.0</v>
      </c>
      <c r="H467" s="3">
        <v>8.8</v>
      </c>
      <c r="I467" s="8">
        <v>3588632.0</v>
      </c>
      <c r="J467" s="3">
        <v>233158.7</v>
      </c>
      <c r="K467" s="3">
        <v>2.331587E11</v>
      </c>
      <c r="L467" s="3">
        <v>1.3540174E7</v>
      </c>
      <c r="M467" s="4">
        <v>1.3540174E10</v>
      </c>
      <c r="N467" s="3">
        <v>205771.58</v>
      </c>
      <c r="O467" s="3">
        <v>378677.08</v>
      </c>
      <c r="P467" s="3">
        <v>262.18</v>
      </c>
      <c r="Q467" s="3">
        <v>142.47</v>
      </c>
      <c r="R467" s="3">
        <v>6.47390087E8</v>
      </c>
      <c r="S467" s="9">
        <v>3906.0</v>
      </c>
      <c r="T467" s="3">
        <v>10.8</v>
      </c>
      <c r="U467" s="3">
        <v>1715.62</v>
      </c>
      <c r="V467" s="3">
        <v>2011.0</v>
      </c>
    </row>
    <row r="468">
      <c r="A468" s="3">
        <v>467.0</v>
      </c>
      <c r="B468" s="4" t="s">
        <v>37</v>
      </c>
      <c r="C468" s="5" t="s">
        <v>38</v>
      </c>
      <c r="D468" s="6">
        <v>6546.0</v>
      </c>
      <c r="E468" s="3">
        <v>644730.0</v>
      </c>
      <c r="F468" s="3">
        <v>35.84</v>
      </c>
      <c r="G468" s="3">
        <v>74540.0</v>
      </c>
      <c r="H468" s="3">
        <v>10.2</v>
      </c>
      <c r="I468" s="8">
        <v>620290.0</v>
      </c>
      <c r="J468" s="3">
        <v>109730.4</v>
      </c>
      <c r="K468" s="3">
        <v>1.097304E11</v>
      </c>
      <c r="L468" s="3">
        <v>6286924.0</v>
      </c>
      <c r="M468" s="4">
        <v>6.286924E9</v>
      </c>
      <c r="N468" s="3">
        <v>76075.33</v>
      </c>
      <c r="O468" s="3">
        <v>134845.08</v>
      </c>
      <c r="P468" s="3">
        <v>251.12</v>
      </c>
      <c r="Q468" s="3">
        <v>141.68</v>
      </c>
      <c r="R468" s="3">
        <v>2.29250674E8</v>
      </c>
      <c r="S468" s="9">
        <v>6479.0</v>
      </c>
      <c r="T468" s="3">
        <v>19.1</v>
      </c>
      <c r="U468" s="3">
        <v>4572.04</v>
      </c>
      <c r="V468" s="3">
        <v>2011.0</v>
      </c>
    </row>
    <row r="469">
      <c r="A469" s="3">
        <v>468.0</v>
      </c>
      <c r="B469" s="4" t="s">
        <v>39</v>
      </c>
      <c r="C469" s="5" t="s">
        <v>40</v>
      </c>
      <c r="D469" s="6">
        <v>1035.0</v>
      </c>
      <c r="E469" s="3">
        <v>403430.0</v>
      </c>
      <c r="F469" s="3">
        <v>22.8</v>
      </c>
      <c r="G469" s="3">
        <v>47420.0</v>
      </c>
      <c r="H469" s="3">
        <v>7.5</v>
      </c>
      <c r="I469" s="8">
        <v>907590.0</v>
      </c>
      <c r="J469" s="3">
        <v>61372.2</v>
      </c>
      <c r="K469" s="3">
        <v>6.13722E10</v>
      </c>
      <c r="L469" s="3">
        <v>3261594.0</v>
      </c>
      <c r="M469" s="4">
        <v>3.261594E9</v>
      </c>
      <c r="N469" s="3">
        <v>61876.83</v>
      </c>
      <c r="O469" s="3">
        <v>134926.83</v>
      </c>
      <c r="P469" s="3">
        <v>276.5</v>
      </c>
      <c r="Q469" s="3">
        <v>126.8</v>
      </c>
      <c r="R469" s="3">
        <v>2.05304944E8</v>
      </c>
      <c r="S469" s="9">
        <v>1216.0</v>
      </c>
      <c r="T469" s="3">
        <v>12.6</v>
      </c>
      <c r="U469" s="3">
        <v>1934.25</v>
      </c>
      <c r="V469" s="3">
        <v>2011.0</v>
      </c>
    </row>
    <row r="470">
      <c r="A470" s="3">
        <v>469.0</v>
      </c>
      <c r="B470" s="4" t="s">
        <v>41</v>
      </c>
      <c r="C470" s="5" t="s">
        <v>42</v>
      </c>
      <c r="D470" s="6">
        <v>56687.0</v>
      </c>
      <c r="E470" s="3">
        <v>7151700.0</v>
      </c>
      <c r="F470" s="3">
        <v>19.59</v>
      </c>
      <c r="G470" s="3">
        <v>40750.0</v>
      </c>
      <c r="H470" s="3">
        <v>10.0</v>
      </c>
      <c r="I470" s="8">
        <v>1.9055607E7</v>
      </c>
      <c r="J470" s="3">
        <v>755240.0</v>
      </c>
      <c r="K470" s="3">
        <v>7.5524E11</v>
      </c>
      <c r="L470" s="3">
        <v>3.163526E7</v>
      </c>
      <c r="M470" s="4">
        <v>3.163526E10</v>
      </c>
      <c r="N470" s="3">
        <v>1659063.17</v>
      </c>
      <c r="O470" s="3">
        <v>3074670.5</v>
      </c>
      <c r="P470" s="3">
        <v>258.62</v>
      </c>
      <c r="Q470" s="3">
        <v>139.55</v>
      </c>
      <c r="R470" s="3">
        <v>5.148715738E9</v>
      </c>
      <c r="S470" s="9">
        <v>23974.0</v>
      </c>
      <c r="T470" s="3">
        <v>17.0</v>
      </c>
      <c r="U470" s="3">
        <v>1235.26</v>
      </c>
      <c r="V470" s="3">
        <v>2011.0</v>
      </c>
    </row>
    <row r="471">
      <c r="A471" s="3">
        <v>470.0</v>
      </c>
      <c r="B471" s="4" t="s">
        <v>43</v>
      </c>
      <c r="C471" s="5" t="s">
        <v>44</v>
      </c>
      <c r="D471" s="6">
        <v>20975.0</v>
      </c>
      <c r="E471" s="3">
        <v>3779250.0</v>
      </c>
      <c r="F471" s="3">
        <v>20.48</v>
      </c>
      <c r="G471" s="3">
        <v>42590.0</v>
      </c>
      <c r="H471" s="3">
        <v>10.2</v>
      </c>
      <c r="I471" s="8">
        <v>9803630.0</v>
      </c>
      <c r="J471" s="3">
        <v>431653.9</v>
      </c>
      <c r="K471" s="3">
        <v>4.316539E11</v>
      </c>
      <c r="L471" s="3">
        <v>1.600325E7</v>
      </c>
      <c r="M471" s="4">
        <v>1.600325E10</v>
      </c>
      <c r="N471" s="3">
        <v>789785.08</v>
      </c>
      <c r="O471" s="3">
        <v>1780039.25</v>
      </c>
      <c r="P471" s="3">
        <v>305.11</v>
      </c>
      <c r="Q471" s="3">
        <v>135.37</v>
      </c>
      <c r="R471" s="3">
        <v>2.891615163E9</v>
      </c>
      <c r="S471" s="9">
        <v>11167.0</v>
      </c>
      <c r="T471" s="3">
        <v>19.2</v>
      </c>
      <c r="U471" s="3">
        <v>1032.35</v>
      </c>
      <c r="V471" s="3">
        <v>2011.0</v>
      </c>
    </row>
    <row r="472">
      <c r="A472" s="3">
        <v>471.0</v>
      </c>
      <c r="B472" s="4" t="s">
        <v>45</v>
      </c>
      <c r="C472" s="5" t="s">
        <v>46</v>
      </c>
      <c r="D472" s="6">
        <v>6188.0</v>
      </c>
      <c r="E472" s="3">
        <v>577220.0</v>
      </c>
      <c r="F472" s="3">
        <v>21.44</v>
      </c>
      <c r="G472" s="3">
        <v>44600.0</v>
      </c>
      <c r="H472" s="3">
        <v>6.8</v>
      </c>
      <c r="I472" s="8">
        <v>1379562.0</v>
      </c>
      <c r="J472" s="3">
        <v>69083.9</v>
      </c>
      <c r="K472" s="3">
        <v>6.90839E10</v>
      </c>
      <c r="L472" s="3">
        <v>4857729.0</v>
      </c>
      <c r="M472" s="4">
        <v>4.857729E9</v>
      </c>
      <c r="N472" s="3">
        <v>79624.33</v>
      </c>
      <c r="O472" s="3">
        <v>159644.42</v>
      </c>
      <c r="P472" s="3">
        <v>431.82</v>
      </c>
      <c r="Q472" s="3">
        <v>215.38</v>
      </c>
      <c r="R472" s="3">
        <v>4.12604147E8</v>
      </c>
      <c r="S472" s="9">
        <v>4250.0</v>
      </c>
      <c r="T472" s="3">
        <v>12.1</v>
      </c>
      <c r="U472" s="3">
        <v>1556.58</v>
      </c>
      <c r="V472" s="3">
        <v>2011.0</v>
      </c>
    </row>
    <row r="473">
      <c r="A473" s="3">
        <v>472.0</v>
      </c>
      <c r="B473" s="4" t="s">
        <v>47</v>
      </c>
      <c r="C473" s="5" t="s">
        <v>48</v>
      </c>
      <c r="D473" s="6">
        <v>3134.0</v>
      </c>
      <c r="E473" s="3">
        <v>1449110.0</v>
      </c>
      <c r="F473" s="3">
        <v>18.66</v>
      </c>
      <c r="G473" s="3">
        <v>38820.0</v>
      </c>
      <c r="H473" s="3">
        <v>5.5</v>
      </c>
      <c r="I473" s="8">
        <v>3066772.0</v>
      </c>
      <c r="J473" s="3">
        <v>148477.6</v>
      </c>
      <c r="K473" s="3">
        <v>1.484776E11</v>
      </c>
      <c r="L473" s="3">
        <v>7325492.0</v>
      </c>
      <c r="M473" s="4">
        <v>7.325492E9</v>
      </c>
      <c r="N473" s="3">
        <v>173186.0</v>
      </c>
      <c r="O473" s="3">
        <v>373855.58</v>
      </c>
      <c r="P473" s="3">
        <v>272.7</v>
      </c>
      <c r="Q473" s="3">
        <v>126.33</v>
      </c>
      <c r="R473" s="3">
        <v>5.66732507E8</v>
      </c>
      <c r="S473" s="9">
        <v>3982.0</v>
      </c>
      <c r="T473" s="3">
        <v>12.7</v>
      </c>
      <c r="U473" s="3">
        <v>1574.31</v>
      </c>
      <c r="V473" s="3">
        <v>2011.0</v>
      </c>
    </row>
    <row r="474">
      <c r="A474" s="3">
        <v>473.0</v>
      </c>
      <c r="B474" s="4" t="s">
        <v>49</v>
      </c>
      <c r="C474" s="5" t="s">
        <v>50</v>
      </c>
      <c r="D474" s="6">
        <v>2199.0</v>
      </c>
      <c r="E474" s="3">
        <v>592730.0</v>
      </c>
      <c r="F474" s="3">
        <v>18.52</v>
      </c>
      <c r="G474" s="3">
        <v>38520.0</v>
      </c>
      <c r="H474" s="3">
        <v>8.3</v>
      </c>
      <c r="I474" s="8">
        <v>1584272.0</v>
      </c>
      <c r="J474" s="3">
        <v>56941.1</v>
      </c>
      <c r="K474" s="3">
        <v>5.69411E10</v>
      </c>
      <c r="L474" s="3">
        <v>3261722.0</v>
      </c>
      <c r="M474" s="4">
        <v>3.261722E9</v>
      </c>
      <c r="N474" s="3">
        <v>96372.33</v>
      </c>
      <c r="O474" s="3">
        <v>228628.92</v>
      </c>
      <c r="P474" s="3">
        <v>313.02</v>
      </c>
      <c r="Q474" s="3">
        <v>131.95</v>
      </c>
      <c r="R474" s="3">
        <v>3.61999149E8</v>
      </c>
      <c r="S474" s="9">
        <v>1895.0</v>
      </c>
      <c r="T474" s="3">
        <v>16.5</v>
      </c>
      <c r="U474" s="3">
        <v>1395.41</v>
      </c>
      <c r="V474" s="3">
        <v>2011.0</v>
      </c>
    </row>
    <row r="475">
      <c r="A475" s="3">
        <v>474.0</v>
      </c>
      <c r="B475" s="4" t="s">
        <v>51</v>
      </c>
      <c r="C475" s="5" t="s">
        <v>52</v>
      </c>
      <c r="D475" s="6">
        <v>14009.0</v>
      </c>
      <c r="E475" s="3">
        <v>5574180.0</v>
      </c>
      <c r="F475" s="3">
        <v>22.38</v>
      </c>
      <c r="G475" s="3">
        <v>46550.0</v>
      </c>
      <c r="H475" s="3">
        <v>9.7</v>
      </c>
      <c r="I475" s="8">
        <v>1.2867783E7</v>
      </c>
      <c r="J475" s="3">
        <v>692880.8</v>
      </c>
      <c r="K475" s="3">
        <v>6.928808E11</v>
      </c>
      <c r="L475" s="3">
        <v>3.0880437E7</v>
      </c>
      <c r="M475" s="4">
        <v>3.0880437E10</v>
      </c>
      <c r="N475" s="3">
        <v>859784.83</v>
      </c>
      <c r="O475" s="3">
        <v>1793886.42</v>
      </c>
      <c r="P475" s="3">
        <v>290.33</v>
      </c>
      <c r="Q475" s="3">
        <v>139.15</v>
      </c>
      <c r="R475" s="3">
        <v>2.995469012E9</v>
      </c>
      <c r="S475" s="9">
        <v>13045.0</v>
      </c>
      <c r="T475" s="3">
        <v>14.9</v>
      </c>
      <c r="U475" s="3">
        <v>1359.78</v>
      </c>
      <c r="V475" s="3">
        <v>2011.0</v>
      </c>
    </row>
    <row r="476">
      <c r="A476" s="3">
        <v>475.0</v>
      </c>
      <c r="B476" s="4" t="s">
        <v>53</v>
      </c>
      <c r="C476" s="5" t="s">
        <v>54</v>
      </c>
      <c r="D476" s="6">
        <v>6196.0</v>
      </c>
      <c r="E476" s="3">
        <v>2758100.0</v>
      </c>
      <c r="F476" s="3">
        <v>19.08</v>
      </c>
      <c r="G476" s="3">
        <v>39700.0</v>
      </c>
      <c r="H476" s="3">
        <v>9.1</v>
      </c>
      <c r="I476" s="8">
        <v>6517250.0</v>
      </c>
      <c r="J476" s="3">
        <v>291356.1</v>
      </c>
      <c r="K476" s="3">
        <v>2.913561E11</v>
      </c>
      <c r="L476" s="3">
        <v>1.5060893E7</v>
      </c>
      <c r="M476" s="4">
        <v>1.5060893E10</v>
      </c>
      <c r="N476" s="3">
        <v>381216.5</v>
      </c>
      <c r="O476" s="3">
        <v>877559.83</v>
      </c>
      <c r="P476" s="3">
        <v>303.08</v>
      </c>
      <c r="Q476" s="3">
        <v>131.66</v>
      </c>
      <c r="R476" s="3">
        <v>1.386478333E9</v>
      </c>
      <c r="S476" s="9">
        <v>7245.0</v>
      </c>
      <c r="T476" s="3">
        <v>15.8</v>
      </c>
      <c r="U476" s="3">
        <v>1301.84</v>
      </c>
      <c r="V476" s="3">
        <v>2011.0</v>
      </c>
    </row>
    <row r="477">
      <c r="A477" s="3">
        <v>476.0</v>
      </c>
      <c r="B477" s="4" t="s">
        <v>55</v>
      </c>
      <c r="C477" s="5" t="s">
        <v>56</v>
      </c>
      <c r="D477" s="6">
        <v>2511.0</v>
      </c>
      <c r="E477" s="3">
        <v>1308070.0</v>
      </c>
      <c r="F477" s="3">
        <v>19.24</v>
      </c>
      <c r="G477" s="3">
        <v>40030.0</v>
      </c>
      <c r="H477" s="3">
        <v>6.5</v>
      </c>
      <c r="I477" s="8">
        <v>2869677.0</v>
      </c>
      <c r="J477" s="3">
        <v>136358.9</v>
      </c>
      <c r="K477" s="3">
        <v>1.363589E11</v>
      </c>
      <c r="L477" s="3">
        <v>6797501.0</v>
      </c>
      <c r="M477" s="4">
        <v>6.797501E9</v>
      </c>
      <c r="N477" s="3">
        <v>138909.5</v>
      </c>
      <c r="O477" s="3">
        <v>298642.08</v>
      </c>
      <c r="P477" s="3">
        <v>271.62</v>
      </c>
      <c r="Q477" s="3">
        <v>126.34</v>
      </c>
      <c r="R477" s="3">
        <v>4.52767878E8</v>
      </c>
      <c r="S477" s="9">
        <v>2942.0</v>
      </c>
      <c r="T477" s="3">
        <v>13.8</v>
      </c>
      <c r="U477" s="3">
        <v>1243.02</v>
      </c>
      <c r="V477" s="3">
        <v>2011.0</v>
      </c>
    </row>
    <row r="478">
      <c r="A478" s="3">
        <v>477.0</v>
      </c>
      <c r="B478" s="4" t="s">
        <v>57</v>
      </c>
      <c r="C478" s="5" t="s">
        <v>58</v>
      </c>
      <c r="D478" s="6">
        <v>6034.0</v>
      </c>
      <c r="E478" s="3">
        <v>1732870.0</v>
      </c>
      <c r="F478" s="3">
        <v>18.58</v>
      </c>
      <c r="G478" s="3">
        <v>38640.0</v>
      </c>
      <c r="H478" s="3">
        <v>9.4</v>
      </c>
      <c r="I478" s="8">
        <v>4370817.0</v>
      </c>
      <c r="J478" s="3">
        <v>171586.9</v>
      </c>
      <c r="K478" s="3">
        <v>1.715869E11</v>
      </c>
      <c r="L478" s="3">
        <v>1.01988E7</v>
      </c>
      <c r="M478" s="4">
        <v>1.01988E10</v>
      </c>
      <c r="N478" s="3">
        <v>381739.58</v>
      </c>
      <c r="O478" s="3">
        <v>823471.83</v>
      </c>
      <c r="P478" s="3">
        <v>275.25</v>
      </c>
      <c r="Q478" s="3">
        <v>127.6</v>
      </c>
      <c r="R478" s="3">
        <v>1.260888769E9</v>
      </c>
      <c r="S478" s="9">
        <v>5389.0</v>
      </c>
      <c r="T478" s="3">
        <v>19.1</v>
      </c>
      <c r="U478" s="3">
        <v>1655.1</v>
      </c>
      <c r="V478" s="3">
        <v>2011.0</v>
      </c>
    </row>
    <row r="479">
      <c r="A479" s="3">
        <v>478.0</v>
      </c>
      <c r="B479" s="4" t="s">
        <v>59</v>
      </c>
      <c r="C479" s="5" t="s">
        <v>60</v>
      </c>
      <c r="D479" s="6">
        <v>9291.0</v>
      </c>
      <c r="E479" s="3">
        <v>1839780.0</v>
      </c>
      <c r="F479" s="3">
        <v>18.65</v>
      </c>
      <c r="G479" s="3">
        <v>38780.0</v>
      </c>
      <c r="H479" s="3">
        <v>7.8</v>
      </c>
      <c r="I479" s="8">
        <v>4576244.0</v>
      </c>
      <c r="J479" s="3">
        <v>229945.0</v>
      </c>
      <c r="K479" s="3">
        <v>2.29945E11</v>
      </c>
      <c r="L479" s="3">
        <v>8865421.0</v>
      </c>
      <c r="M479" s="4">
        <v>8.865421E9</v>
      </c>
      <c r="N479" s="3">
        <v>388515.83</v>
      </c>
      <c r="O479" s="3">
        <v>884518.67</v>
      </c>
      <c r="P479" s="3">
        <v>297.31</v>
      </c>
      <c r="Q479" s="3">
        <v>130.59</v>
      </c>
      <c r="R479" s="3">
        <v>1.386115227E9</v>
      </c>
      <c r="S479" s="9">
        <v>5073.0</v>
      </c>
      <c r="T479" s="3">
        <v>20.5</v>
      </c>
      <c r="U479" s="3">
        <v>1402.44</v>
      </c>
      <c r="V479" s="3">
        <v>2011.0</v>
      </c>
    </row>
    <row r="480">
      <c r="A480" s="3">
        <v>479.0</v>
      </c>
      <c r="B480" s="4" t="s">
        <v>61</v>
      </c>
      <c r="C480" s="5" t="s">
        <v>62</v>
      </c>
      <c r="D480" s="6">
        <v>16664.0</v>
      </c>
      <c r="E480" s="3">
        <v>3157020.0</v>
      </c>
      <c r="F480" s="3">
        <v>26.32</v>
      </c>
      <c r="G480" s="3">
        <v>54740.0</v>
      </c>
      <c r="H480" s="3">
        <v>7.3</v>
      </c>
      <c r="I480" s="8">
        <v>6614218.0</v>
      </c>
      <c r="J480" s="3">
        <v>425523.0</v>
      </c>
      <c r="K480" s="3">
        <v>4.25523E11</v>
      </c>
      <c r="L480" s="3">
        <v>2.2107646E7</v>
      </c>
      <c r="M480" s="4">
        <v>2.2107646E10</v>
      </c>
      <c r="N480" s="3">
        <v>447065.92</v>
      </c>
      <c r="O480" s="3">
        <v>813630.92</v>
      </c>
      <c r="P480" s="3">
        <v>240.76</v>
      </c>
      <c r="Q480" s="3">
        <v>132.29</v>
      </c>
      <c r="R480" s="3">
        <v>1.291609491E9</v>
      </c>
      <c r="S480" s="9">
        <v>14567.0</v>
      </c>
      <c r="T480" s="3">
        <v>11.6</v>
      </c>
      <c r="U480" s="3">
        <v>2193.7</v>
      </c>
      <c r="V480" s="3">
        <v>2011.0</v>
      </c>
    </row>
    <row r="481">
      <c r="A481" s="3">
        <v>480.0</v>
      </c>
      <c r="B481" s="4" t="s">
        <v>63</v>
      </c>
      <c r="C481" s="5" t="s">
        <v>64</v>
      </c>
      <c r="D481" s="6">
        <v>10208.0</v>
      </c>
      <c r="E481" s="3">
        <v>2480670.0</v>
      </c>
      <c r="F481" s="3">
        <v>24.93</v>
      </c>
      <c r="G481" s="3">
        <v>51860.0</v>
      </c>
      <c r="H481" s="3">
        <v>7.2</v>
      </c>
      <c r="I481" s="8">
        <v>5840241.0</v>
      </c>
      <c r="J481" s="3">
        <v>326281.2</v>
      </c>
      <c r="K481" s="3">
        <v>3.262812E11</v>
      </c>
      <c r="L481" s="3">
        <v>1.6086686E7</v>
      </c>
      <c r="M481" s="4">
        <v>1.6086686E10</v>
      </c>
      <c r="N481" s="3">
        <v>328327.58</v>
      </c>
      <c r="O481" s="3">
        <v>667737.92</v>
      </c>
      <c r="P481" s="3">
        <v>262.74</v>
      </c>
      <c r="Q481" s="3">
        <v>129.19</v>
      </c>
      <c r="R481" s="3">
        <v>1.03517575E9</v>
      </c>
      <c r="S481" s="9">
        <v>6284.0</v>
      </c>
      <c r="T481" s="3">
        <v>10.2</v>
      </c>
      <c r="U481" s="3">
        <v>1627.27</v>
      </c>
      <c r="V481" s="3">
        <v>2011.0</v>
      </c>
    </row>
    <row r="482">
      <c r="A482" s="3">
        <v>481.0</v>
      </c>
      <c r="B482" s="4" t="s">
        <v>65</v>
      </c>
      <c r="C482" s="5" t="s">
        <v>66</v>
      </c>
      <c r="D482" s="6">
        <v>2447.0</v>
      </c>
      <c r="E482" s="3">
        <v>575640.0</v>
      </c>
      <c r="F482" s="3">
        <v>19.32</v>
      </c>
      <c r="G482" s="3">
        <v>40190.0</v>
      </c>
      <c r="H482" s="3">
        <v>7.9</v>
      </c>
      <c r="I482" s="8">
        <v>1328473.0</v>
      </c>
      <c r="J482" s="3">
        <v>52575.5</v>
      </c>
      <c r="K482" s="3">
        <v>5.25755E10</v>
      </c>
      <c r="L482" s="3">
        <v>3675810.0</v>
      </c>
      <c r="M482" s="4">
        <v>3.67581E9</v>
      </c>
      <c r="N482" s="3">
        <v>126183.83</v>
      </c>
      <c r="O482" s="3">
        <v>247943.25</v>
      </c>
      <c r="P482" s="3">
        <v>252.36</v>
      </c>
      <c r="Q482" s="3">
        <v>128.43</v>
      </c>
      <c r="R482" s="3">
        <v>3.82131426E8</v>
      </c>
      <c r="S482" s="9">
        <v>2801.0</v>
      </c>
      <c r="T482" s="3">
        <v>14.2</v>
      </c>
      <c r="U482" s="3">
        <v>2202.59</v>
      </c>
      <c r="V482" s="3">
        <v>2011.0</v>
      </c>
    </row>
    <row r="483">
      <c r="A483" s="3">
        <v>482.0</v>
      </c>
      <c r="B483" s="4" t="s">
        <v>67</v>
      </c>
      <c r="C483" s="5" t="s">
        <v>68</v>
      </c>
      <c r="D483" s="6">
        <v>13185.0</v>
      </c>
      <c r="E483" s="3">
        <v>3829000.0</v>
      </c>
      <c r="F483" s="3">
        <v>21.01</v>
      </c>
      <c r="G483" s="3">
        <v>43700.0</v>
      </c>
      <c r="H483" s="3">
        <v>10.4</v>
      </c>
      <c r="I483" s="8">
        <v>9883053.0</v>
      </c>
      <c r="J483" s="3">
        <v>404554.7</v>
      </c>
      <c r="K483" s="3">
        <v>4.045547E11</v>
      </c>
      <c r="L483" s="3">
        <v>2.3821872E7</v>
      </c>
      <c r="M483" s="4">
        <v>2.3821872E10</v>
      </c>
      <c r="N483" s="3">
        <v>967565.67</v>
      </c>
      <c r="O483" s="3">
        <v>1928477.67</v>
      </c>
      <c r="P483" s="3">
        <v>271.43</v>
      </c>
      <c r="Q483" s="3">
        <v>136.18</v>
      </c>
      <c r="R483" s="3">
        <v>3.151479174E9</v>
      </c>
      <c r="S483" s="9">
        <v>12108.0</v>
      </c>
      <c r="T483" s="3">
        <v>17.5</v>
      </c>
      <c r="U483" s="3">
        <v>1340.07</v>
      </c>
      <c r="V483" s="3">
        <v>2011.0</v>
      </c>
    </row>
    <row r="484">
      <c r="A484" s="3">
        <v>483.0</v>
      </c>
      <c r="B484" s="4" t="s">
        <v>69</v>
      </c>
      <c r="C484" s="5" t="s">
        <v>70</v>
      </c>
      <c r="D484" s="6">
        <v>7495.0</v>
      </c>
      <c r="E484" s="3">
        <v>2595450.0</v>
      </c>
      <c r="F484" s="3">
        <v>22.19</v>
      </c>
      <c r="G484" s="3">
        <v>46150.0</v>
      </c>
      <c r="H484" s="3">
        <v>6.5</v>
      </c>
      <c r="I484" s="8">
        <v>5346620.0</v>
      </c>
      <c r="J484" s="3">
        <v>287039.3</v>
      </c>
      <c r="K484" s="3">
        <v>2.870393E11</v>
      </c>
      <c r="L484" s="3">
        <v>1.8952919E7</v>
      </c>
      <c r="M484" s="4">
        <v>1.8952919E10</v>
      </c>
      <c r="N484" s="3">
        <v>245585.33</v>
      </c>
      <c r="O484" s="3">
        <v>505918.67</v>
      </c>
      <c r="P484" s="3">
        <v>236.99</v>
      </c>
      <c r="Q484" s="3">
        <v>115.04</v>
      </c>
      <c r="R484" s="3">
        <v>6.98408893E8</v>
      </c>
      <c r="S484" s="9">
        <v>6973.0</v>
      </c>
      <c r="T484" s="3">
        <v>11.8</v>
      </c>
      <c r="U484" s="3">
        <v>2221.98</v>
      </c>
      <c r="V484" s="3">
        <v>2011.0</v>
      </c>
    </row>
    <row r="485">
      <c r="A485" s="3">
        <v>484.0</v>
      </c>
      <c r="B485" s="4" t="s">
        <v>71</v>
      </c>
      <c r="C485" s="5" t="s">
        <v>72</v>
      </c>
      <c r="D485" s="6">
        <v>8989.0</v>
      </c>
      <c r="E485" s="3">
        <v>2591020.0</v>
      </c>
      <c r="F485" s="3">
        <v>19.47</v>
      </c>
      <c r="G485" s="3">
        <v>40500.0</v>
      </c>
      <c r="H485" s="3">
        <v>8.5</v>
      </c>
      <c r="I485" s="8">
        <v>6011182.0</v>
      </c>
      <c r="J485" s="3">
        <v>262067.1</v>
      </c>
      <c r="K485" s="3">
        <v>2.620671E11</v>
      </c>
      <c r="L485" s="3">
        <v>1.0115576E7</v>
      </c>
      <c r="M485" s="4">
        <v>1.0115576E10</v>
      </c>
      <c r="N485" s="3">
        <v>433898.83</v>
      </c>
      <c r="O485" s="3">
        <v>943088.0</v>
      </c>
      <c r="P485" s="3">
        <v>276.16</v>
      </c>
      <c r="Q485" s="3">
        <v>127.05</v>
      </c>
      <c r="R485" s="3">
        <v>1.437886768E9</v>
      </c>
      <c r="S485" s="9">
        <v>8136.0</v>
      </c>
      <c r="T485" s="3">
        <v>15.8</v>
      </c>
      <c r="U485" s="3">
        <v>1288.68</v>
      </c>
      <c r="V485" s="3">
        <v>2011.0</v>
      </c>
    </row>
    <row r="486">
      <c r="A486" s="3">
        <v>485.0</v>
      </c>
      <c r="B486" s="4" t="s">
        <v>73</v>
      </c>
      <c r="C486" s="5" t="s">
        <v>74</v>
      </c>
      <c r="D486" s="6">
        <v>2306.0</v>
      </c>
      <c r="E486" s="3">
        <v>1073100.0</v>
      </c>
      <c r="F486" s="3">
        <v>16.72</v>
      </c>
      <c r="G486" s="3">
        <v>34770.0</v>
      </c>
      <c r="H486" s="3">
        <v>10.0</v>
      </c>
      <c r="I486" s="8">
        <v>2979147.0</v>
      </c>
      <c r="J486" s="3">
        <v>96218.0</v>
      </c>
      <c r="K486" s="3">
        <v>9.6218E10</v>
      </c>
      <c r="L486" s="3">
        <v>6549779.0</v>
      </c>
      <c r="M486" s="4">
        <v>6.549779E9</v>
      </c>
      <c r="N486" s="3">
        <v>273029.42</v>
      </c>
      <c r="O486" s="3">
        <v>622596.42</v>
      </c>
      <c r="P486" s="3">
        <v>281.14</v>
      </c>
      <c r="Q486" s="3">
        <v>123.29</v>
      </c>
      <c r="R486" s="3">
        <v>9.21109139E8</v>
      </c>
      <c r="S486" s="9">
        <v>1373.0</v>
      </c>
      <c r="T486" s="3">
        <v>22.8</v>
      </c>
      <c r="U486" s="3">
        <v>1739.24</v>
      </c>
      <c r="V486" s="3">
        <v>2011.0</v>
      </c>
    </row>
    <row r="487">
      <c r="A487" s="3">
        <v>486.0</v>
      </c>
      <c r="B487" s="4" t="s">
        <v>75</v>
      </c>
      <c r="C487" s="5" t="s">
        <v>76</v>
      </c>
      <c r="D487" s="6">
        <v>1768.0</v>
      </c>
      <c r="E487" s="3">
        <v>425110.0</v>
      </c>
      <c r="F487" s="3">
        <v>17.71</v>
      </c>
      <c r="G487" s="3">
        <v>36840.0</v>
      </c>
      <c r="H487" s="3">
        <v>6.9</v>
      </c>
      <c r="I487" s="8">
        <v>997518.0</v>
      </c>
      <c r="J487" s="3">
        <v>40995.1</v>
      </c>
      <c r="K487" s="3">
        <v>4.09951E10</v>
      </c>
      <c r="L487" s="3">
        <v>2303516.0</v>
      </c>
      <c r="M487" s="4">
        <v>2.303516E9</v>
      </c>
      <c r="N487" s="3">
        <v>57132.5</v>
      </c>
      <c r="O487" s="3">
        <v>124242.92</v>
      </c>
      <c r="P487" s="3">
        <v>281.96</v>
      </c>
      <c r="Q487" s="3">
        <v>129.66</v>
      </c>
      <c r="R487" s="3">
        <v>1.9331095E8</v>
      </c>
      <c r="S487" s="9">
        <v>1207.0</v>
      </c>
      <c r="T487" s="3">
        <v>15.2</v>
      </c>
      <c r="U487" s="3">
        <v>1416.85</v>
      </c>
      <c r="V487" s="3">
        <v>2011.0</v>
      </c>
    </row>
    <row r="488">
      <c r="A488" s="3">
        <v>487.0</v>
      </c>
      <c r="B488" s="4" t="s">
        <v>77</v>
      </c>
      <c r="C488" s="5" t="s">
        <v>78</v>
      </c>
      <c r="D488" s="6">
        <v>12896.0</v>
      </c>
      <c r="E488" s="3">
        <v>3814860.0</v>
      </c>
      <c r="F488" s="3">
        <v>19.83</v>
      </c>
      <c r="G488" s="3">
        <v>41250.0</v>
      </c>
      <c r="H488" s="3">
        <v>10.3</v>
      </c>
      <c r="I488" s="8">
        <v>9658913.0</v>
      </c>
      <c r="J488" s="3">
        <v>431722.7</v>
      </c>
      <c r="K488" s="3">
        <v>4.317227E11</v>
      </c>
      <c r="L488" s="3">
        <v>2.2400573E7</v>
      </c>
      <c r="M488" s="4">
        <v>2.2400573E10</v>
      </c>
      <c r="N488" s="3">
        <v>734482.33</v>
      </c>
      <c r="O488" s="3">
        <v>1590068.92</v>
      </c>
      <c r="P488" s="3">
        <v>269.7</v>
      </c>
      <c r="Q488" s="3">
        <v>124.58</v>
      </c>
      <c r="R488" s="3">
        <v>2.37709302E9</v>
      </c>
      <c r="S488" s="9">
        <v>10277.0</v>
      </c>
      <c r="T488" s="3">
        <v>17.8</v>
      </c>
      <c r="U488" s="3">
        <v>1179.77</v>
      </c>
      <c r="V488" s="3">
        <v>2011.0</v>
      </c>
    </row>
    <row r="489">
      <c r="A489" s="3">
        <v>488.0</v>
      </c>
      <c r="B489" s="4" t="s">
        <v>79</v>
      </c>
      <c r="C489" s="5" t="s">
        <v>80</v>
      </c>
      <c r="D489" s="6">
        <v>603.0</v>
      </c>
      <c r="E489" s="3">
        <v>371630.0</v>
      </c>
      <c r="F489" s="3">
        <v>18.69</v>
      </c>
      <c r="G489" s="3">
        <v>38870.0</v>
      </c>
      <c r="H489" s="3">
        <v>3.5</v>
      </c>
      <c r="I489" s="8">
        <v>685526.0</v>
      </c>
      <c r="J489" s="3">
        <v>41587.7</v>
      </c>
      <c r="K489" s="3">
        <v>4.15877E10</v>
      </c>
      <c r="L489" s="3">
        <v>2960240.0</v>
      </c>
      <c r="M489" s="4">
        <v>2.96024E9</v>
      </c>
      <c r="N489" s="3">
        <v>27892.5</v>
      </c>
      <c r="O489" s="3">
        <v>60902.08</v>
      </c>
      <c r="P489" s="3">
        <v>286.57</v>
      </c>
      <c r="Q489" s="3">
        <v>131.25</v>
      </c>
      <c r="R489" s="3">
        <v>9.5918344E7</v>
      </c>
      <c r="S489" s="9">
        <v>739.0</v>
      </c>
      <c r="T489" s="3">
        <v>12.0</v>
      </c>
      <c r="U489" s="3">
        <v>1403.56</v>
      </c>
      <c r="V489" s="3">
        <v>2011.0</v>
      </c>
    </row>
    <row r="490">
      <c r="A490" s="3">
        <v>489.0</v>
      </c>
      <c r="B490" s="4" t="s">
        <v>81</v>
      </c>
      <c r="C490" s="5" t="s">
        <v>82</v>
      </c>
      <c r="D490" s="6">
        <v>3548.0</v>
      </c>
      <c r="E490" s="3">
        <v>904630.0</v>
      </c>
      <c r="F490" s="3">
        <v>18.82</v>
      </c>
      <c r="G490" s="3">
        <v>39140.0</v>
      </c>
      <c r="H490" s="3">
        <v>4.4</v>
      </c>
      <c r="I490" s="8">
        <v>1840914.0</v>
      </c>
      <c r="J490" s="3">
        <v>99921.1</v>
      </c>
      <c r="K490" s="3">
        <v>9.99211E10</v>
      </c>
      <c r="L490" s="3">
        <v>4145889.0</v>
      </c>
      <c r="M490" s="4">
        <v>4.145889E9</v>
      </c>
      <c r="N490" s="3">
        <v>76182.58</v>
      </c>
      <c r="O490" s="3">
        <v>174203.92</v>
      </c>
      <c r="P490" s="3">
        <v>280.55</v>
      </c>
      <c r="Q490" s="3">
        <v>122.69</v>
      </c>
      <c r="R490" s="3">
        <v>2.56477504E8</v>
      </c>
      <c r="S490" s="9">
        <v>3807.0</v>
      </c>
      <c r="T490" s="3">
        <v>12.9</v>
      </c>
      <c r="U490" s="3">
        <v>1184.05</v>
      </c>
      <c r="V490" s="3">
        <v>2011.0</v>
      </c>
    </row>
    <row r="491">
      <c r="A491" s="3">
        <v>490.0</v>
      </c>
      <c r="B491" s="4" t="s">
        <v>83</v>
      </c>
      <c r="C491" s="5" t="s">
        <v>84</v>
      </c>
      <c r="D491" s="6">
        <v>1469.0</v>
      </c>
      <c r="E491" s="3">
        <v>606690.0</v>
      </c>
      <c r="F491" s="3">
        <v>21.74</v>
      </c>
      <c r="G491" s="3">
        <v>45220.0</v>
      </c>
      <c r="H491" s="3">
        <v>5.4</v>
      </c>
      <c r="I491" s="8">
        <v>1320444.0</v>
      </c>
      <c r="J491" s="3">
        <v>66153.2</v>
      </c>
      <c r="K491" s="3">
        <v>6.61532E10</v>
      </c>
      <c r="L491" s="3">
        <v>2251105.0</v>
      </c>
      <c r="M491" s="4">
        <v>2.251105E9</v>
      </c>
      <c r="N491" s="3">
        <v>54133.83</v>
      </c>
      <c r="O491" s="3">
        <v>113407.0</v>
      </c>
      <c r="P491" s="3">
        <v>250.43</v>
      </c>
      <c r="Q491" s="3">
        <v>119.54</v>
      </c>
      <c r="R491" s="3">
        <v>1.62679478E8</v>
      </c>
      <c r="S491" s="9">
        <v>1360.0</v>
      </c>
      <c r="T491" s="3">
        <v>9.0</v>
      </c>
      <c r="U491" s="3">
        <v>1585.23</v>
      </c>
      <c r="V491" s="3">
        <v>2011.0</v>
      </c>
    </row>
    <row r="492">
      <c r="A492" s="3">
        <v>491.0</v>
      </c>
      <c r="B492" s="4" t="s">
        <v>85</v>
      </c>
      <c r="C492" s="5" t="s">
        <v>86</v>
      </c>
      <c r="D492" s="6">
        <v>14137.0</v>
      </c>
      <c r="E492" s="3">
        <v>3771250.0</v>
      </c>
      <c r="F492" s="3">
        <v>24.78</v>
      </c>
      <c r="G492" s="3">
        <v>51540.0</v>
      </c>
      <c r="H492" s="3">
        <v>9.3</v>
      </c>
      <c r="I492" s="8">
        <v>8828552.0</v>
      </c>
      <c r="J492" s="3">
        <v>495965.8</v>
      </c>
      <c r="K492" s="3">
        <v>4.959658E11</v>
      </c>
      <c r="L492" s="3">
        <v>2.7182753E7</v>
      </c>
      <c r="M492" s="4">
        <v>2.7182753E10</v>
      </c>
      <c r="N492" s="3">
        <v>370887.08</v>
      </c>
      <c r="O492" s="3">
        <v>759136.08</v>
      </c>
      <c r="P492" s="3">
        <v>272.77</v>
      </c>
      <c r="Q492" s="3">
        <v>133.26</v>
      </c>
      <c r="R492" s="3">
        <v>1.213993288E9</v>
      </c>
      <c r="S492" s="9">
        <v>7576.0</v>
      </c>
      <c r="T492" s="3">
        <v>10.4</v>
      </c>
      <c r="U492" s="3">
        <v>1628.93</v>
      </c>
      <c r="V492" s="3">
        <v>2011.0</v>
      </c>
    </row>
    <row r="493">
      <c r="A493" s="3">
        <v>492.0</v>
      </c>
      <c r="B493" s="4" t="s">
        <v>87</v>
      </c>
      <c r="C493" s="5" t="s">
        <v>88</v>
      </c>
      <c r="D493" s="6">
        <v>3601.0</v>
      </c>
      <c r="E493" s="3">
        <v>777640.0</v>
      </c>
      <c r="F493" s="3">
        <v>19.61</v>
      </c>
      <c r="G493" s="3">
        <v>40790.0</v>
      </c>
      <c r="H493" s="3">
        <v>7.5</v>
      </c>
      <c r="I493" s="8">
        <v>2080707.0</v>
      </c>
      <c r="J493" s="3">
        <v>87062.8</v>
      </c>
      <c r="K493" s="3">
        <v>8.70628E10</v>
      </c>
      <c r="L493" s="3">
        <v>4929096.0</v>
      </c>
      <c r="M493" s="4">
        <v>4.929096E9</v>
      </c>
      <c r="N493" s="3">
        <v>179006.92</v>
      </c>
      <c r="O493" s="3">
        <v>414274.75</v>
      </c>
      <c r="P493" s="3">
        <v>294.07</v>
      </c>
      <c r="Q493" s="3">
        <v>127.07</v>
      </c>
      <c r="R493" s="3">
        <v>6.31681353E8</v>
      </c>
      <c r="S493" s="9">
        <v>2797.0</v>
      </c>
      <c r="T493" s="3">
        <v>20.9</v>
      </c>
      <c r="U493" s="3">
        <v>2129.53</v>
      </c>
      <c r="V493" s="3">
        <v>2011.0</v>
      </c>
    </row>
    <row r="494">
      <c r="A494" s="3">
        <v>493.0</v>
      </c>
      <c r="B494" s="4" t="s">
        <v>89</v>
      </c>
      <c r="C494" s="5" t="s">
        <v>90</v>
      </c>
      <c r="D494" s="6">
        <v>9150.0</v>
      </c>
      <c r="E494" s="3">
        <v>1112780.0</v>
      </c>
      <c r="F494" s="3">
        <v>20.13</v>
      </c>
      <c r="G494" s="3">
        <v>41860.0</v>
      </c>
      <c r="H494" s="3">
        <v>13.0</v>
      </c>
      <c r="I494" s="8">
        <v>2713114.0</v>
      </c>
      <c r="J494" s="3">
        <v>127677.9</v>
      </c>
      <c r="K494" s="3">
        <v>1.276779E11</v>
      </c>
      <c r="L494" s="3">
        <v>6332128.0</v>
      </c>
      <c r="M494" s="4">
        <v>6.332128E9</v>
      </c>
      <c r="N494" s="3">
        <v>156319.08</v>
      </c>
      <c r="O494" s="3">
        <v>332958.75</v>
      </c>
      <c r="P494" s="3">
        <v>264.88</v>
      </c>
      <c r="Q494" s="3">
        <v>124.36</v>
      </c>
      <c r="R494" s="3">
        <v>4.96867234E8</v>
      </c>
      <c r="S494" s="9">
        <v>4775.0</v>
      </c>
      <c r="T494" s="3">
        <v>15.8</v>
      </c>
      <c r="U494" s="3">
        <v>864.81</v>
      </c>
      <c r="V494" s="3">
        <v>2011.0</v>
      </c>
    </row>
    <row r="495">
      <c r="A495" s="3">
        <v>494.0</v>
      </c>
      <c r="B495" s="4" t="s">
        <v>91</v>
      </c>
      <c r="C495" s="5" t="s">
        <v>92</v>
      </c>
      <c r="D495" s="6">
        <v>63445.0</v>
      </c>
      <c r="E495" s="3">
        <v>8427560.0</v>
      </c>
      <c r="F495" s="3">
        <v>25.39</v>
      </c>
      <c r="G495" s="3">
        <v>52810.0</v>
      </c>
      <c r="H495" s="3">
        <v>8.3</v>
      </c>
      <c r="I495" s="8">
        <v>1.9499921E7</v>
      </c>
      <c r="J495" s="3">
        <v>1247605.8</v>
      </c>
      <c r="K495" s="3">
        <v>1.2476058E12</v>
      </c>
      <c r="L495" s="3">
        <v>6.7945152E7</v>
      </c>
      <c r="M495" s="4">
        <v>6.7945152E10</v>
      </c>
      <c r="N495" s="3">
        <v>1600689.75</v>
      </c>
      <c r="O495" s="3">
        <v>2999990.58</v>
      </c>
      <c r="P495" s="3">
        <v>278.56</v>
      </c>
      <c r="Q495" s="3">
        <v>148.63</v>
      </c>
      <c r="R495" s="3">
        <v>5.350660541E9</v>
      </c>
      <c r="S495" s="9">
        <v>64083.0</v>
      </c>
      <c r="T495" s="3">
        <v>16.1</v>
      </c>
      <c r="U495" s="3">
        <v>2585.39</v>
      </c>
      <c r="V495" s="3">
        <v>2011.0</v>
      </c>
    </row>
    <row r="496">
      <c r="A496" s="3">
        <v>495.0</v>
      </c>
      <c r="B496" s="4" t="s">
        <v>93</v>
      </c>
      <c r="C496" s="5" t="s">
        <v>94</v>
      </c>
      <c r="D496" s="6">
        <v>13030.0</v>
      </c>
      <c r="E496" s="3">
        <v>4977910.0</v>
      </c>
      <c r="F496" s="3">
        <v>20.0</v>
      </c>
      <c r="G496" s="3">
        <v>41590.0</v>
      </c>
      <c r="H496" s="3">
        <v>8.8</v>
      </c>
      <c r="I496" s="8">
        <v>1.1545735E7</v>
      </c>
      <c r="J496" s="3">
        <v>528189.9</v>
      </c>
      <c r="K496" s="3">
        <v>5.281899E11</v>
      </c>
      <c r="L496" s="3">
        <v>2.5018133E7</v>
      </c>
      <c r="M496" s="4">
        <v>2.5018133E10</v>
      </c>
      <c r="N496" s="3">
        <v>847376.5</v>
      </c>
      <c r="O496" s="3">
        <v>1779237.0</v>
      </c>
      <c r="P496" s="3">
        <v>293.68</v>
      </c>
      <c r="Q496" s="3">
        <v>139.87</v>
      </c>
      <c r="R496" s="3">
        <v>2.986317777E9</v>
      </c>
      <c r="S496" s="9">
        <v>11693.0</v>
      </c>
      <c r="T496" s="3">
        <v>16.3</v>
      </c>
      <c r="U496" s="3">
        <v>1751.37</v>
      </c>
      <c r="V496" s="3">
        <v>2011.0</v>
      </c>
    </row>
    <row r="497">
      <c r="A497" s="3">
        <v>496.0</v>
      </c>
      <c r="B497" s="4" t="s">
        <v>95</v>
      </c>
      <c r="C497" s="5" t="s">
        <v>96</v>
      </c>
      <c r="D497" s="6">
        <v>4625.0</v>
      </c>
      <c r="E497" s="3">
        <v>1498260.0</v>
      </c>
      <c r="F497" s="3">
        <v>18.36</v>
      </c>
      <c r="G497" s="3">
        <v>38190.0</v>
      </c>
      <c r="H497" s="3">
        <v>5.9</v>
      </c>
      <c r="I497" s="8">
        <v>3788824.0</v>
      </c>
      <c r="J497" s="3">
        <v>166235.8</v>
      </c>
      <c r="K497" s="3">
        <v>1.662358E11</v>
      </c>
      <c r="L497" s="3">
        <v>7776210.0</v>
      </c>
      <c r="M497" s="4">
        <v>7.77621E9</v>
      </c>
      <c r="N497" s="3">
        <v>272189.08</v>
      </c>
      <c r="O497" s="3">
        <v>614703.67</v>
      </c>
      <c r="P497" s="3">
        <v>290.04</v>
      </c>
      <c r="Q497" s="3">
        <v>128.43</v>
      </c>
      <c r="R497" s="3">
        <v>9.47338484E8</v>
      </c>
      <c r="S497" s="9">
        <v>3632.0</v>
      </c>
      <c r="T497" s="3">
        <v>17.3</v>
      </c>
      <c r="U497" s="3">
        <v>1434.35</v>
      </c>
      <c r="V497" s="3">
        <v>2011.0</v>
      </c>
    </row>
    <row r="498">
      <c r="A498" s="3">
        <v>497.0</v>
      </c>
      <c r="B498" s="4" t="s">
        <v>97</v>
      </c>
      <c r="C498" s="5" t="s">
        <v>98</v>
      </c>
      <c r="D498" s="6">
        <v>17254.0</v>
      </c>
      <c r="E498" s="3">
        <v>1586620.0</v>
      </c>
      <c r="F498" s="3">
        <v>21.29</v>
      </c>
      <c r="G498" s="3">
        <v>44290.0</v>
      </c>
      <c r="H498" s="3">
        <v>9.5</v>
      </c>
      <c r="I498" s="8">
        <v>3872672.0</v>
      </c>
      <c r="J498" s="3">
        <v>170630.9</v>
      </c>
      <c r="K498" s="3">
        <v>1.706309E11</v>
      </c>
      <c r="L498" s="3">
        <v>8017377.0</v>
      </c>
      <c r="M498" s="4">
        <v>8.017377E9</v>
      </c>
      <c r="N498" s="3">
        <v>419693.17</v>
      </c>
      <c r="O498" s="3">
        <v>772756.25</v>
      </c>
      <c r="P498" s="3">
        <v>236.13</v>
      </c>
      <c r="Q498" s="3">
        <v>128.24</v>
      </c>
      <c r="R498" s="3">
        <v>1.189202056E9</v>
      </c>
      <c r="S498" s="9">
        <v>7377.0</v>
      </c>
      <c r="T498" s="3">
        <v>17.3</v>
      </c>
      <c r="U498" s="3">
        <v>1468.65</v>
      </c>
      <c r="V498" s="3">
        <v>2011.0</v>
      </c>
    </row>
    <row r="499">
      <c r="A499" s="3">
        <v>498.0</v>
      </c>
      <c r="B499" s="4" t="s">
        <v>99</v>
      </c>
      <c r="C499" s="5" t="s">
        <v>100</v>
      </c>
      <c r="D499" s="6">
        <v>15096.0</v>
      </c>
      <c r="E499" s="3">
        <v>5549240.0</v>
      </c>
      <c r="F499" s="3">
        <v>21.19</v>
      </c>
      <c r="G499" s="3">
        <v>44070.0</v>
      </c>
      <c r="H499" s="3">
        <v>7.9</v>
      </c>
      <c r="I499" s="8">
        <v>1.2747052E7</v>
      </c>
      <c r="J499" s="3">
        <v>624819.7</v>
      </c>
      <c r="K499" s="3">
        <v>6.248197E11</v>
      </c>
      <c r="L499" s="3">
        <v>3.2352286E7</v>
      </c>
      <c r="M499" s="4">
        <v>3.2352286E10</v>
      </c>
      <c r="N499" s="3">
        <v>815764.58</v>
      </c>
      <c r="O499" s="3">
        <v>1718210.67</v>
      </c>
      <c r="P499" s="3">
        <v>270.45</v>
      </c>
      <c r="Q499" s="3">
        <v>128.4</v>
      </c>
      <c r="R499" s="3">
        <v>2.647473519E9</v>
      </c>
      <c r="S499" s="9">
        <v>16363.0</v>
      </c>
      <c r="T499" s="3">
        <v>13.7</v>
      </c>
      <c r="U499" s="3">
        <v>2004.07</v>
      </c>
      <c r="V499" s="3">
        <v>2011.0</v>
      </c>
    </row>
    <row r="500">
      <c r="A500" s="3">
        <v>499.0</v>
      </c>
      <c r="B500" s="4" t="s">
        <v>101</v>
      </c>
      <c r="C500" s="5" t="s">
        <v>102</v>
      </c>
      <c r="D500" s="6">
        <v>1070.0</v>
      </c>
      <c r="E500" s="3">
        <v>450980.0</v>
      </c>
      <c r="F500" s="3">
        <v>22.78</v>
      </c>
      <c r="G500" s="3">
        <v>47390.0</v>
      </c>
      <c r="H500" s="3">
        <v>11.0</v>
      </c>
      <c r="I500" s="8">
        <v>1053829.0</v>
      </c>
      <c r="J500" s="3">
        <v>50206.1</v>
      </c>
      <c r="K500" s="3">
        <v>5.02061E10</v>
      </c>
      <c r="L500" s="3">
        <v>2713283.0</v>
      </c>
      <c r="M500" s="4">
        <v>2.713283E9</v>
      </c>
      <c r="N500" s="3">
        <v>86368.25</v>
      </c>
      <c r="O500" s="3">
        <v>160201.08</v>
      </c>
      <c r="P500" s="3">
        <v>265.08</v>
      </c>
      <c r="Q500" s="3">
        <v>142.91</v>
      </c>
      <c r="R500" s="3">
        <v>2.74736117E8</v>
      </c>
      <c r="S500" s="9">
        <v>1300.0</v>
      </c>
      <c r="T500" s="3">
        <v>14.7</v>
      </c>
      <c r="U500" s="3">
        <v>2213.76</v>
      </c>
      <c r="V500" s="3">
        <v>2011.0</v>
      </c>
    </row>
    <row r="501">
      <c r="A501" s="3">
        <v>500.0</v>
      </c>
      <c r="B501" s="4" t="s">
        <v>103</v>
      </c>
      <c r="C501" s="5" t="s">
        <v>104</v>
      </c>
      <c r="D501" s="6">
        <v>5093.0</v>
      </c>
      <c r="E501" s="3">
        <v>1772880.0</v>
      </c>
      <c r="F501" s="3">
        <v>18.54</v>
      </c>
      <c r="G501" s="3">
        <v>38560.0</v>
      </c>
      <c r="H501" s="3">
        <v>10.6</v>
      </c>
      <c r="I501" s="8">
        <v>4672655.0</v>
      </c>
      <c r="J501" s="3">
        <v>172075.1</v>
      </c>
      <c r="K501" s="3">
        <v>1.720751E11</v>
      </c>
      <c r="L501" s="3">
        <v>7705772.0</v>
      </c>
      <c r="M501" s="4">
        <v>7.705772E9</v>
      </c>
      <c r="N501" s="3">
        <v>390936.42</v>
      </c>
      <c r="O501" s="3">
        <v>844404.67</v>
      </c>
      <c r="P501" s="3">
        <v>285.56</v>
      </c>
      <c r="Q501" s="3">
        <v>132.21</v>
      </c>
      <c r="R501" s="3">
        <v>1.339644859E9</v>
      </c>
      <c r="S501" s="9">
        <v>3791.0</v>
      </c>
      <c r="T501" s="3">
        <v>18.8</v>
      </c>
      <c r="U501" s="3">
        <v>1418.29</v>
      </c>
      <c r="V501" s="3">
        <v>2011.0</v>
      </c>
    </row>
    <row r="502">
      <c r="A502" s="3">
        <v>501.0</v>
      </c>
      <c r="B502" s="4" t="s">
        <v>105</v>
      </c>
      <c r="C502" s="5" t="s">
        <v>106</v>
      </c>
      <c r="D502" s="6">
        <v>826.0</v>
      </c>
      <c r="E502" s="3">
        <v>392670.0</v>
      </c>
      <c r="F502" s="3">
        <v>17.01</v>
      </c>
      <c r="G502" s="3">
        <v>35390.0</v>
      </c>
      <c r="H502" s="3">
        <v>4.7</v>
      </c>
      <c r="I502" s="8">
        <v>823740.0</v>
      </c>
      <c r="J502" s="3">
        <v>41892.1</v>
      </c>
      <c r="K502" s="3">
        <v>4.18921E10</v>
      </c>
      <c r="L502" s="3">
        <v>1380051.0</v>
      </c>
      <c r="M502" s="4">
        <v>1.380051E9</v>
      </c>
      <c r="N502" s="3">
        <v>43585.25</v>
      </c>
      <c r="O502" s="3">
        <v>101817.25</v>
      </c>
      <c r="P502" s="3">
        <v>310.0</v>
      </c>
      <c r="Q502" s="3">
        <v>132.7</v>
      </c>
      <c r="R502" s="3">
        <v>1.621355E8</v>
      </c>
      <c r="S502" s="9">
        <v>1319.0</v>
      </c>
      <c r="T502" s="3">
        <v>14.1</v>
      </c>
      <c r="U502" s="3">
        <v>1181.19</v>
      </c>
      <c r="V502" s="3">
        <v>2011.0</v>
      </c>
    </row>
    <row r="503">
      <c r="A503" s="3">
        <v>502.0</v>
      </c>
      <c r="B503" s="4" t="s">
        <v>107</v>
      </c>
      <c r="C503" s="5" t="s">
        <v>108</v>
      </c>
      <c r="D503" s="6">
        <v>9113.0</v>
      </c>
      <c r="E503" s="3">
        <v>2602320.0</v>
      </c>
      <c r="F503" s="3">
        <v>18.81</v>
      </c>
      <c r="G503" s="3">
        <v>39130.0</v>
      </c>
      <c r="H503" s="3">
        <v>9.0</v>
      </c>
      <c r="I503" s="8">
        <v>6400298.0</v>
      </c>
      <c r="J503" s="3">
        <v>269814.2</v>
      </c>
      <c r="K503" s="3">
        <v>2.698142E11</v>
      </c>
      <c r="L503" s="3">
        <v>1.139701E7</v>
      </c>
      <c r="M503" s="4">
        <v>1.139701E10</v>
      </c>
      <c r="N503" s="3">
        <v>611502.0</v>
      </c>
      <c r="O503" s="3">
        <v>1275789.75</v>
      </c>
      <c r="P503" s="3">
        <v>279.18</v>
      </c>
      <c r="Q503" s="3">
        <v>133.82</v>
      </c>
      <c r="R503" s="3">
        <v>2.04863759E9</v>
      </c>
      <c r="S503" s="9">
        <v>6746.0</v>
      </c>
      <c r="T503" s="3">
        <v>18.4</v>
      </c>
      <c r="U503" s="3">
        <v>1571.66</v>
      </c>
      <c r="V503" s="3">
        <v>2011.0</v>
      </c>
    </row>
    <row r="504">
      <c r="A504" s="3">
        <v>503.0</v>
      </c>
      <c r="B504" s="4" t="s">
        <v>109</v>
      </c>
      <c r="C504" s="5" t="s">
        <v>110</v>
      </c>
      <c r="D504" s="6">
        <v>36911.0</v>
      </c>
      <c r="E504" s="3">
        <v>1.030437E7</v>
      </c>
      <c r="F504" s="3">
        <v>20.72</v>
      </c>
      <c r="G504" s="3">
        <v>43090.0</v>
      </c>
      <c r="H504" s="3">
        <v>7.8</v>
      </c>
      <c r="I504" s="8">
        <v>2.5645504E7</v>
      </c>
      <c r="J504" s="3">
        <v>1341334.4</v>
      </c>
      <c r="K504" s="3">
        <v>1.3413344E12</v>
      </c>
      <c r="L504" s="3">
        <v>4.3146096E7</v>
      </c>
      <c r="M504" s="4">
        <v>4.3146096E10</v>
      </c>
      <c r="N504" s="3">
        <v>1608475.92</v>
      </c>
      <c r="O504" s="3">
        <v>3977272.67</v>
      </c>
      <c r="P504" s="3">
        <v>310.5</v>
      </c>
      <c r="Q504" s="3">
        <v>125.57</v>
      </c>
      <c r="R504" s="3">
        <v>5.993125493E9</v>
      </c>
      <c r="S504" s="9">
        <v>24323.0</v>
      </c>
      <c r="T504" s="3">
        <v>18.5</v>
      </c>
      <c r="U504" s="3">
        <v>1201.65</v>
      </c>
      <c r="V504" s="3">
        <v>2011.0</v>
      </c>
    </row>
    <row r="505">
      <c r="A505" s="3">
        <v>504.0</v>
      </c>
      <c r="B505" s="4" t="s">
        <v>111</v>
      </c>
      <c r="C505" s="5" t="s">
        <v>112</v>
      </c>
      <c r="D505" s="6">
        <v>3130.0</v>
      </c>
      <c r="E505" s="3">
        <v>1165980.0</v>
      </c>
      <c r="F505" s="3">
        <v>19.69</v>
      </c>
      <c r="G505" s="3">
        <v>40950.0</v>
      </c>
      <c r="H505" s="3">
        <v>6.7</v>
      </c>
      <c r="I505" s="8">
        <v>2814797.0</v>
      </c>
      <c r="J505" s="3">
        <v>125565.0</v>
      </c>
      <c r="K505" s="3">
        <v>1.25565E11</v>
      </c>
      <c r="L505" s="3">
        <v>5516864.0</v>
      </c>
      <c r="M505" s="4">
        <v>5.516864E9</v>
      </c>
      <c r="N505" s="3">
        <v>111799.0</v>
      </c>
      <c r="O505" s="3">
        <v>283970.75</v>
      </c>
      <c r="P505" s="3">
        <v>299.09</v>
      </c>
      <c r="Q505" s="3">
        <v>117.75</v>
      </c>
      <c r="R505" s="3">
        <v>4.01261439E8</v>
      </c>
      <c r="S505" s="9">
        <v>2954.0</v>
      </c>
      <c r="T505" s="3">
        <v>13.6</v>
      </c>
      <c r="U505" s="3">
        <v>1017.38</v>
      </c>
      <c r="V505" s="3">
        <v>2011.0</v>
      </c>
    </row>
    <row r="506">
      <c r="A506" s="3">
        <v>505.0</v>
      </c>
      <c r="B506" s="4" t="s">
        <v>113</v>
      </c>
      <c r="C506" s="5" t="s">
        <v>114</v>
      </c>
      <c r="D506" s="6">
        <v>8816.0</v>
      </c>
      <c r="E506" s="3">
        <v>3553360.0</v>
      </c>
      <c r="F506" s="3">
        <v>23.5</v>
      </c>
      <c r="G506" s="3">
        <v>48870.0</v>
      </c>
      <c r="H506" s="3">
        <v>6.6</v>
      </c>
      <c r="I506" s="8">
        <v>8102437.0</v>
      </c>
      <c r="J506" s="3">
        <v>435180.3</v>
      </c>
      <c r="K506" s="3">
        <v>4.351803E11</v>
      </c>
      <c r="L506" s="3">
        <v>1.7416204E7</v>
      </c>
      <c r="M506" s="4">
        <v>1.7416204E10</v>
      </c>
      <c r="N506" s="3">
        <v>406811.17</v>
      </c>
      <c r="O506" s="3">
        <v>858782.17</v>
      </c>
      <c r="P506" s="3">
        <v>273.48</v>
      </c>
      <c r="Q506" s="3">
        <v>129.55</v>
      </c>
      <c r="R506" s="3">
        <v>1.335038906E9</v>
      </c>
      <c r="S506" s="9">
        <v>7690.0</v>
      </c>
      <c r="T506" s="3">
        <v>11.6</v>
      </c>
      <c r="U506" s="3">
        <v>1255.25</v>
      </c>
      <c r="V506" s="3">
        <v>2011.0</v>
      </c>
    </row>
    <row r="507">
      <c r="A507" s="3">
        <v>506.0</v>
      </c>
      <c r="B507" s="4" t="s">
        <v>115</v>
      </c>
      <c r="C507" s="5" t="s">
        <v>116</v>
      </c>
      <c r="D507" s="6">
        <v>1144.0</v>
      </c>
      <c r="E507" s="3">
        <v>290830.0</v>
      </c>
      <c r="F507" s="3">
        <v>20.71</v>
      </c>
      <c r="G507" s="3">
        <v>43080.0</v>
      </c>
      <c r="H507" s="3">
        <v>5.5</v>
      </c>
      <c r="I507" s="8">
        <v>627197.0</v>
      </c>
      <c r="J507" s="3">
        <v>28418.7</v>
      </c>
      <c r="K507" s="3">
        <v>2.84187E10</v>
      </c>
      <c r="L507" s="3">
        <v>2687926.0</v>
      </c>
      <c r="M507" s="4">
        <v>2.687926E9</v>
      </c>
      <c r="N507" s="3">
        <v>46238.58</v>
      </c>
      <c r="O507" s="3">
        <v>92037.75</v>
      </c>
      <c r="P507" s="3">
        <v>243.04</v>
      </c>
      <c r="Q507" s="3">
        <v>122.1</v>
      </c>
      <c r="R507" s="3">
        <v>1.34856526E8</v>
      </c>
      <c r="S507" s="9">
        <v>805.0</v>
      </c>
      <c r="T507" s="3">
        <v>11.9</v>
      </c>
      <c r="U507" s="3">
        <v>2335.51</v>
      </c>
      <c r="V507" s="3">
        <v>2011.0</v>
      </c>
    </row>
    <row r="508">
      <c r="A508" s="3">
        <v>507.0</v>
      </c>
      <c r="B508" s="4" t="s">
        <v>117</v>
      </c>
      <c r="C508" s="5" t="s">
        <v>118</v>
      </c>
      <c r="D508" s="6">
        <v>20439.0</v>
      </c>
      <c r="E508" s="3">
        <v>2720660.0</v>
      </c>
      <c r="F508" s="3">
        <v>24.17</v>
      </c>
      <c r="G508" s="3">
        <v>50280.0</v>
      </c>
      <c r="H508" s="3">
        <v>9.3</v>
      </c>
      <c r="I508" s="8">
        <v>6827479.0</v>
      </c>
      <c r="J508" s="3">
        <v>379574.9</v>
      </c>
      <c r="K508" s="3">
        <v>3.795749E11</v>
      </c>
      <c r="L508" s="3">
        <v>1.7411033E7</v>
      </c>
      <c r="M508" s="4">
        <v>1.7411033E10</v>
      </c>
      <c r="N508" s="3">
        <v>543532.58</v>
      </c>
      <c r="O508" s="3">
        <v>1054693.17</v>
      </c>
      <c r="P508" s="3">
        <v>245.7</v>
      </c>
      <c r="Q508" s="3">
        <v>126.62</v>
      </c>
      <c r="R508" s="3">
        <v>1.602557358E9</v>
      </c>
      <c r="S508" s="9">
        <v>16669.0</v>
      </c>
      <c r="T508" s="3">
        <v>13.9</v>
      </c>
      <c r="U508" s="3">
        <v>1296.64</v>
      </c>
      <c r="V508" s="3">
        <v>2011.0</v>
      </c>
    </row>
    <row r="509">
      <c r="A509" s="3">
        <v>508.0</v>
      </c>
      <c r="B509" s="4" t="s">
        <v>119</v>
      </c>
      <c r="C509" s="5" t="s">
        <v>120</v>
      </c>
      <c r="D509" s="6">
        <v>5785.0</v>
      </c>
      <c r="E509" s="3">
        <v>2645180.0</v>
      </c>
      <c r="F509" s="3">
        <v>19.92</v>
      </c>
      <c r="G509" s="3">
        <v>41420.0</v>
      </c>
      <c r="H509" s="3">
        <v>7.8</v>
      </c>
      <c r="I509" s="8">
        <v>5705840.0</v>
      </c>
      <c r="J509" s="3">
        <v>266364.4</v>
      </c>
      <c r="K509" s="3">
        <v>2.663644E11</v>
      </c>
      <c r="L509" s="3">
        <v>1.5347327E7</v>
      </c>
      <c r="M509" s="4">
        <v>1.5347327E10</v>
      </c>
      <c r="N509" s="3">
        <v>370371.83</v>
      </c>
      <c r="O509" s="3">
        <v>801072.92</v>
      </c>
      <c r="P509" s="3">
        <v>251.5</v>
      </c>
      <c r="Q509" s="3">
        <v>116.28</v>
      </c>
      <c r="R509" s="3">
        <v>1.117802969E9</v>
      </c>
      <c r="S509" s="9">
        <v>6692.0</v>
      </c>
      <c r="T509" s="3">
        <v>13.1</v>
      </c>
      <c r="U509" s="3">
        <v>1776.12</v>
      </c>
      <c r="V509" s="3">
        <v>2011.0</v>
      </c>
    </row>
    <row r="510">
      <c r="A510" s="3">
        <v>509.0</v>
      </c>
      <c r="B510" s="4" t="s">
        <v>121</v>
      </c>
      <c r="C510" s="5" t="s">
        <v>122</v>
      </c>
      <c r="D510" s="6">
        <v>2211.0</v>
      </c>
      <c r="E510" s="3">
        <v>700250.0</v>
      </c>
      <c r="F510" s="3">
        <v>17.42</v>
      </c>
      <c r="G510" s="3">
        <v>36220.0</v>
      </c>
      <c r="H510" s="3">
        <v>8.1</v>
      </c>
      <c r="I510" s="8">
        <v>1856606.0</v>
      </c>
      <c r="J510" s="3">
        <v>69234.1</v>
      </c>
      <c r="K510" s="3">
        <v>6.92341E10</v>
      </c>
      <c r="L510" s="3">
        <v>5210925.0</v>
      </c>
      <c r="M510" s="4">
        <v>5.210925E9</v>
      </c>
      <c r="N510" s="3">
        <v>160721.0</v>
      </c>
      <c r="O510" s="3">
        <v>345955.42</v>
      </c>
      <c r="P510" s="3">
        <v>257.9</v>
      </c>
      <c r="Q510" s="3">
        <v>119.81</v>
      </c>
      <c r="R510" s="3">
        <v>4.97390191E8</v>
      </c>
      <c r="S510" s="9">
        <v>1878.0</v>
      </c>
      <c r="T510" s="3">
        <v>18.7</v>
      </c>
      <c r="U510" s="3">
        <v>1744.06</v>
      </c>
      <c r="V510" s="3">
        <v>2011.0</v>
      </c>
    </row>
    <row r="511">
      <c r="A511" s="3">
        <v>510.0</v>
      </c>
      <c r="B511" s="4" t="s">
        <v>123</v>
      </c>
      <c r="C511" s="5" t="s">
        <v>124</v>
      </c>
      <c r="D511" s="6">
        <v>1038.0</v>
      </c>
      <c r="E511" s="3">
        <v>272570.0</v>
      </c>
      <c r="F511" s="3">
        <v>20.44</v>
      </c>
      <c r="G511" s="3">
        <v>42510.0</v>
      </c>
      <c r="H511" s="3">
        <v>5.8</v>
      </c>
      <c r="I511" s="8">
        <v>567491.0</v>
      </c>
      <c r="J511" s="3">
        <v>39751.4</v>
      </c>
      <c r="K511" s="3">
        <v>3.97514E10</v>
      </c>
      <c r="L511" s="3">
        <v>2271704.0</v>
      </c>
      <c r="M511" s="4">
        <v>2.271704E9</v>
      </c>
      <c r="N511" s="3">
        <v>15341.42</v>
      </c>
      <c r="O511" s="3">
        <v>36030.92</v>
      </c>
      <c r="P511" s="3">
        <v>288.77</v>
      </c>
      <c r="Q511" s="3">
        <v>122.96</v>
      </c>
      <c r="R511" s="3">
        <v>5.3162213E7</v>
      </c>
      <c r="S511" s="9">
        <v>753.0</v>
      </c>
      <c r="T511" s="3">
        <v>11.3</v>
      </c>
      <c r="U511" s="3">
        <v>1345.95</v>
      </c>
      <c r="V511" s="3">
        <v>2011.0</v>
      </c>
    </row>
    <row r="512">
      <c r="A512" s="3">
        <v>511.0</v>
      </c>
      <c r="B512" s="4" t="s">
        <v>23</v>
      </c>
      <c r="C512" s="5" t="s">
        <v>24</v>
      </c>
      <c r="D512" s="6">
        <v>1863.0</v>
      </c>
      <c r="E512" s="3">
        <v>308050.0</v>
      </c>
      <c r="F512" s="3">
        <v>24.21</v>
      </c>
      <c r="G512" s="3">
        <v>50350.0</v>
      </c>
      <c r="H512" s="3">
        <v>7.9</v>
      </c>
      <c r="I512" s="8">
        <v>713982.0</v>
      </c>
      <c r="J512" s="3">
        <v>53331.6</v>
      </c>
      <c r="K512" s="3">
        <v>5.33316E10</v>
      </c>
      <c r="L512" s="3">
        <v>4522927.0</v>
      </c>
      <c r="M512" s="4">
        <v>4.522927E9</v>
      </c>
      <c r="N512" s="3">
        <v>30440.92</v>
      </c>
      <c r="O512" s="3">
        <v>76445.17</v>
      </c>
      <c r="P512" s="3">
        <v>436.4</v>
      </c>
      <c r="Q512" s="3">
        <v>173.78</v>
      </c>
      <c r="R512" s="3">
        <v>1.59413978E8</v>
      </c>
      <c r="S512" s="9">
        <v>1805.0</v>
      </c>
      <c r="T512" s="3">
        <v>11.0</v>
      </c>
      <c r="U512" s="3">
        <v>2479.63</v>
      </c>
      <c r="V512" s="3">
        <v>2010.0</v>
      </c>
    </row>
    <row r="513">
      <c r="A513" s="3">
        <v>512.0</v>
      </c>
      <c r="B513" s="4" t="s">
        <v>25</v>
      </c>
      <c r="C513" s="5" t="s">
        <v>26</v>
      </c>
      <c r="D513" s="6">
        <v>6046.0</v>
      </c>
      <c r="E513" s="3">
        <v>1807480.0</v>
      </c>
      <c r="F513" s="3">
        <v>18.55</v>
      </c>
      <c r="G513" s="3">
        <v>38590.0</v>
      </c>
      <c r="H513" s="3">
        <v>10.5</v>
      </c>
      <c r="I513" s="8">
        <v>4785514.0</v>
      </c>
      <c r="J513" s="3">
        <v>177249.2</v>
      </c>
      <c r="K513" s="3">
        <v>1.772492E11</v>
      </c>
      <c r="L513" s="3">
        <v>8419911.0</v>
      </c>
      <c r="M513" s="4">
        <v>8.419911E9</v>
      </c>
      <c r="N513" s="3">
        <v>344787.92</v>
      </c>
      <c r="O513" s="3">
        <v>805095.17</v>
      </c>
      <c r="P513" s="3">
        <v>296.32</v>
      </c>
      <c r="Q513" s="3">
        <v>126.9</v>
      </c>
      <c r="R513" s="3">
        <v>1.226018708E9</v>
      </c>
      <c r="S513" s="9">
        <v>4221.0</v>
      </c>
      <c r="T513" s="3">
        <v>18.9</v>
      </c>
      <c r="U513" s="3">
        <v>1258.19</v>
      </c>
      <c r="V513" s="3">
        <v>2010.0</v>
      </c>
    </row>
    <row r="514">
      <c r="A514" s="3">
        <v>513.0</v>
      </c>
      <c r="B514" s="4" t="s">
        <v>27</v>
      </c>
      <c r="C514" s="5" t="s">
        <v>28</v>
      </c>
      <c r="D514" s="6">
        <v>2762.0</v>
      </c>
      <c r="E514" s="3">
        <v>1135560.0</v>
      </c>
      <c r="F514" s="3">
        <v>17.05</v>
      </c>
      <c r="G514" s="3">
        <v>35460.0</v>
      </c>
      <c r="H514" s="3">
        <v>8.2</v>
      </c>
      <c r="I514" s="8">
        <v>2921998.0</v>
      </c>
      <c r="J514" s="3">
        <v>101486.5</v>
      </c>
      <c r="K514" s="3">
        <v>1.014865E11</v>
      </c>
      <c r="L514" s="3">
        <v>7559898.0</v>
      </c>
      <c r="M514" s="4">
        <v>7.559898E9</v>
      </c>
      <c r="N514" s="3">
        <v>197624.25</v>
      </c>
      <c r="O514" s="3">
        <v>466597.75</v>
      </c>
      <c r="P514" s="3">
        <v>289.44</v>
      </c>
      <c r="Q514" s="3">
        <v>122.59</v>
      </c>
      <c r="R514" s="3">
        <v>6.86400617E8</v>
      </c>
      <c r="S514" s="9">
        <v>2700.0</v>
      </c>
      <c r="T514" s="3">
        <v>18.7</v>
      </c>
      <c r="U514" s="3">
        <v>1470.46</v>
      </c>
      <c r="V514" s="3">
        <v>2010.0</v>
      </c>
    </row>
    <row r="515">
      <c r="A515" s="3">
        <v>514.0</v>
      </c>
      <c r="B515" s="4" t="s">
        <v>29</v>
      </c>
      <c r="C515" s="5" t="s">
        <v>30</v>
      </c>
      <c r="D515" s="6">
        <v>13711.0</v>
      </c>
      <c r="E515" s="3">
        <v>2367120.0</v>
      </c>
      <c r="F515" s="3">
        <v>20.38</v>
      </c>
      <c r="G515" s="3">
        <v>42390.0</v>
      </c>
      <c r="H515" s="3">
        <v>10.4</v>
      </c>
      <c r="I515" s="8">
        <v>6407342.0</v>
      </c>
      <c r="J515" s="3">
        <v>251153.0</v>
      </c>
      <c r="K515" s="3">
        <v>2.51153E11</v>
      </c>
      <c r="L515" s="3">
        <v>1.0719958E7</v>
      </c>
      <c r="M515" s="4">
        <v>1.0719958E10</v>
      </c>
      <c r="N515" s="3">
        <v>439364.17</v>
      </c>
      <c r="O515" s="3">
        <v>1018170.67</v>
      </c>
      <c r="P515" s="3">
        <v>301.14</v>
      </c>
      <c r="Q515" s="3">
        <v>129.95</v>
      </c>
      <c r="R515" s="3">
        <v>1.587702249E9</v>
      </c>
      <c r="S515" s="9">
        <v>8914.0</v>
      </c>
      <c r="T515" s="3">
        <v>17.6</v>
      </c>
      <c r="U515" s="3">
        <v>1326.71</v>
      </c>
      <c r="V515" s="3">
        <v>2010.0</v>
      </c>
    </row>
    <row r="516">
      <c r="A516" s="3">
        <v>515.0</v>
      </c>
      <c r="B516" s="4" t="s">
        <v>31</v>
      </c>
      <c r="C516" s="5" t="s">
        <v>32</v>
      </c>
      <c r="D516" s="6">
        <v>123480.0</v>
      </c>
      <c r="E516" s="3">
        <v>1.400173E7</v>
      </c>
      <c r="F516" s="3">
        <v>24.39</v>
      </c>
      <c r="G516" s="3">
        <v>50730.0</v>
      </c>
      <c r="H516" s="3">
        <v>12.2</v>
      </c>
      <c r="I516" s="8">
        <v>3.731955E7</v>
      </c>
      <c r="J516" s="3">
        <v>1954092.7</v>
      </c>
      <c r="K516" s="3">
        <v>1.9540927E12</v>
      </c>
      <c r="L516" s="3">
        <v>1.07195465E8</v>
      </c>
      <c r="M516" s="4">
        <v>1.07195465E11</v>
      </c>
      <c r="N516" s="3">
        <v>1391359.25</v>
      </c>
      <c r="O516" s="3">
        <v>3238547.92</v>
      </c>
      <c r="P516" s="3">
        <v>340.9</v>
      </c>
      <c r="Q516" s="3">
        <v>146.46</v>
      </c>
      <c r="R516" s="3">
        <v>5.691851784E9</v>
      </c>
      <c r="S516" s="9">
        <v>50282.0</v>
      </c>
      <c r="T516" s="3">
        <v>15.8</v>
      </c>
      <c r="U516" s="3">
        <v>1399.69</v>
      </c>
      <c r="V516" s="3">
        <v>2010.0</v>
      </c>
    </row>
    <row r="517">
      <c r="A517" s="3">
        <v>516.0</v>
      </c>
      <c r="B517" s="4" t="s">
        <v>33</v>
      </c>
      <c r="C517" s="5" t="s">
        <v>34</v>
      </c>
      <c r="D517" s="6">
        <v>15482.0</v>
      </c>
      <c r="E517" s="3">
        <v>2157690.0</v>
      </c>
      <c r="F517" s="3">
        <v>22.48</v>
      </c>
      <c r="G517" s="3">
        <v>46770.0</v>
      </c>
      <c r="H517" s="3">
        <v>8.7</v>
      </c>
      <c r="I517" s="8">
        <v>5047539.0</v>
      </c>
      <c r="J517" s="3">
        <v>258300.2</v>
      </c>
      <c r="K517" s="3">
        <v>2.583002E11</v>
      </c>
      <c r="L517" s="3">
        <v>8575262.0</v>
      </c>
      <c r="M517" s="4">
        <v>8.575262E9</v>
      </c>
      <c r="N517" s="3">
        <v>176289.17</v>
      </c>
      <c r="O517" s="3">
        <v>404678.5</v>
      </c>
      <c r="P517" s="3">
        <v>325.09</v>
      </c>
      <c r="Q517" s="3">
        <v>141.62</v>
      </c>
      <c r="R517" s="3">
        <v>6.87709379E8</v>
      </c>
      <c r="S517" s="9">
        <v>6420.0</v>
      </c>
      <c r="T517" s="3">
        <v>13.2</v>
      </c>
      <c r="U517" s="3">
        <v>845.56</v>
      </c>
      <c r="V517" s="3">
        <v>2010.0</v>
      </c>
    </row>
    <row r="518">
      <c r="A518" s="3">
        <v>517.0</v>
      </c>
      <c r="B518" s="4" t="s">
        <v>35</v>
      </c>
      <c r="C518" s="5" t="s">
        <v>36</v>
      </c>
      <c r="D518" s="6">
        <v>4316.0</v>
      </c>
      <c r="E518" s="3">
        <v>1598640.0</v>
      </c>
      <c r="F518" s="3">
        <v>24.96</v>
      </c>
      <c r="G518" s="3">
        <v>51920.0</v>
      </c>
      <c r="H518" s="3">
        <v>9.1</v>
      </c>
      <c r="I518" s="8">
        <v>3579173.0</v>
      </c>
      <c r="J518" s="3">
        <v>234700.0</v>
      </c>
      <c r="K518" s="3">
        <v>2.347E11</v>
      </c>
      <c r="L518" s="3">
        <v>1.2344106E7</v>
      </c>
      <c r="M518" s="4">
        <v>1.2344106E10</v>
      </c>
      <c r="N518" s="3">
        <v>180462.92</v>
      </c>
      <c r="O518" s="3">
        <v>336064.42</v>
      </c>
      <c r="P518" s="3">
        <v>263.07</v>
      </c>
      <c r="Q518" s="3">
        <v>141.26</v>
      </c>
      <c r="R518" s="3">
        <v>5.69684382E8</v>
      </c>
      <c r="S518" s="9">
        <v>3921.0</v>
      </c>
      <c r="T518" s="3">
        <v>10.1</v>
      </c>
      <c r="U518" s="3">
        <v>1565.72</v>
      </c>
      <c r="V518" s="3">
        <v>2010.0</v>
      </c>
    </row>
    <row r="519">
      <c r="A519" s="3">
        <v>518.0</v>
      </c>
      <c r="B519" s="4" t="s">
        <v>37</v>
      </c>
      <c r="C519" s="5" t="s">
        <v>38</v>
      </c>
      <c r="D519" s="6">
        <v>6539.0</v>
      </c>
      <c r="E519" s="3">
        <v>639390.0</v>
      </c>
      <c r="F519" s="3">
        <v>35.31</v>
      </c>
      <c r="G519" s="3">
        <v>73440.0</v>
      </c>
      <c r="H519" s="3">
        <v>9.4</v>
      </c>
      <c r="I519" s="8">
        <v>605282.0</v>
      </c>
      <c r="J519" s="3">
        <v>106146.9</v>
      </c>
      <c r="K519" s="3">
        <v>1.061469E11</v>
      </c>
      <c r="L519" s="3">
        <v>5815758.0</v>
      </c>
      <c r="M519" s="4">
        <v>5.815758E9</v>
      </c>
      <c r="N519" s="3">
        <v>66032.17</v>
      </c>
      <c r="O519" s="3">
        <v>118492.92</v>
      </c>
      <c r="P519" s="3">
        <v>247.22</v>
      </c>
      <c r="Q519" s="3">
        <v>137.77</v>
      </c>
      <c r="R519" s="3">
        <v>1.95893308E8</v>
      </c>
      <c r="S519" s="9">
        <v>6375.0</v>
      </c>
      <c r="T519" s="3">
        <v>18.8</v>
      </c>
      <c r="U519" s="3">
        <v>4428.05</v>
      </c>
      <c r="V519" s="3">
        <v>2010.0</v>
      </c>
    </row>
    <row r="520">
      <c r="A520" s="3">
        <v>519.0</v>
      </c>
      <c r="B520" s="4" t="s">
        <v>39</v>
      </c>
      <c r="C520" s="5" t="s">
        <v>40</v>
      </c>
      <c r="D520" s="6">
        <v>982.0</v>
      </c>
      <c r="E520" s="3">
        <v>397730.0</v>
      </c>
      <c r="F520" s="3">
        <v>22.53</v>
      </c>
      <c r="G520" s="3">
        <v>46870.0</v>
      </c>
      <c r="H520" s="3">
        <v>8.4</v>
      </c>
      <c r="I520" s="8">
        <v>899647.0</v>
      </c>
      <c r="J520" s="3">
        <v>58163.5</v>
      </c>
      <c r="K520" s="3">
        <v>5.81635E10</v>
      </c>
      <c r="L520" s="3">
        <v>2763032.0</v>
      </c>
      <c r="M520" s="4">
        <v>2.763032E9</v>
      </c>
      <c r="N520" s="3">
        <v>50507.0</v>
      </c>
      <c r="O520" s="3">
        <v>112513.08</v>
      </c>
      <c r="P520" s="3">
        <v>282.4</v>
      </c>
      <c r="Q520" s="3">
        <v>126.77</v>
      </c>
      <c r="R520" s="3">
        <v>1.71155272E8</v>
      </c>
      <c r="S520" s="9">
        <v>1233.0</v>
      </c>
      <c r="T520" s="3">
        <v>11.9</v>
      </c>
      <c r="U520" s="3">
        <v>1833.83</v>
      </c>
      <c r="V520" s="3">
        <v>2010.0</v>
      </c>
    </row>
    <row r="521">
      <c r="A521" s="3">
        <v>520.0</v>
      </c>
      <c r="B521" s="4" t="s">
        <v>41</v>
      </c>
      <c r="C521" s="5" t="s">
        <v>42</v>
      </c>
      <c r="D521" s="6">
        <v>57551.0</v>
      </c>
      <c r="E521" s="3">
        <v>7103950.0</v>
      </c>
      <c r="F521" s="3">
        <v>19.36</v>
      </c>
      <c r="G521" s="3">
        <v>40270.0</v>
      </c>
      <c r="H521" s="3">
        <v>11.1</v>
      </c>
      <c r="I521" s="8">
        <v>1.8846143E7</v>
      </c>
      <c r="J521" s="3">
        <v>746928.9</v>
      </c>
      <c r="K521" s="3">
        <v>7.469289E11</v>
      </c>
      <c r="L521" s="3">
        <v>3.0484883E7</v>
      </c>
      <c r="M521" s="4">
        <v>3.0484883E10</v>
      </c>
      <c r="N521" s="3">
        <v>1370563.25</v>
      </c>
      <c r="O521" s="3">
        <v>2603185.25</v>
      </c>
      <c r="P521" s="3">
        <v>268.56</v>
      </c>
      <c r="Q521" s="3">
        <v>141.4</v>
      </c>
      <c r="R521" s="3">
        <v>4.416942533E9</v>
      </c>
      <c r="S521" s="9">
        <v>23362.0</v>
      </c>
      <c r="T521" s="3">
        <v>16.5</v>
      </c>
      <c r="U521" s="3">
        <v>1176.92</v>
      </c>
      <c r="V521" s="3">
        <v>2010.0</v>
      </c>
    </row>
    <row r="522">
      <c r="A522" s="3">
        <v>521.0</v>
      </c>
      <c r="B522" s="4" t="s">
        <v>43</v>
      </c>
      <c r="C522" s="5" t="s">
        <v>44</v>
      </c>
      <c r="D522" s="6">
        <v>19836.0</v>
      </c>
      <c r="E522" s="3">
        <v>3744740.0</v>
      </c>
      <c r="F522" s="3">
        <v>20.32</v>
      </c>
      <c r="G522" s="3">
        <v>42270.0</v>
      </c>
      <c r="H522" s="3">
        <v>10.5</v>
      </c>
      <c r="I522" s="8">
        <v>9712209.0</v>
      </c>
      <c r="J522" s="3">
        <v>418091.3</v>
      </c>
      <c r="K522" s="3">
        <v>4.180913E11</v>
      </c>
      <c r="L522" s="3">
        <v>1.4782779E7</v>
      </c>
      <c r="M522" s="4">
        <v>1.4782779E10</v>
      </c>
      <c r="N522" s="3">
        <v>681782.25</v>
      </c>
      <c r="O522" s="3">
        <v>1591078.25</v>
      </c>
      <c r="P522" s="3">
        <v>313.54</v>
      </c>
      <c r="Q522" s="3">
        <v>134.35</v>
      </c>
      <c r="R522" s="3">
        <v>2.565169527E9</v>
      </c>
      <c r="S522" s="9">
        <v>9965.0</v>
      </c>
      <c r="T522" s="3">
        <v>18.0</v>
      </c>
      <c r="U522" s="3">
        <v>999.4</v>
      </c>
      <c r="V522" s="3">
        <v>2010.0</v>
      </c>
    </row>
    <row r="523">
      <c r="A523" s="3">
        <v>522.0</v>
      </c>
      <c r="B523" s="4" t="s">
        <v>45</v>
      </c>
      <c r="C523" s="5" t="s">
        <v>46</v>
      </c>
      <c r="D523" s="6">
        <v>5834.0</v>
      </c>
      <c r="E523" s="3">
        <v>571630.0</v>
      </c>
      <c r="F523" s="3">
        <v>21.03</v>
      </c>
      <c r="G523" s="3">
        <v>43740.0</v>
      </c>
      <c r="H523" s="3">
        <v>6.9</v>
      </c>
      <c r="I523" s="8">
        <v>1364004.0</v>
      </c>
      <c r="J523" s="3">
        <v>66872.9</v>
      </c>
      <c r="K523" s="3">
        <v>6.68729E10</v>
      </c>
      <c r="L523" s="3">
        <v>4837862.0</v>
      </c>
      <c r="M523" s="4">
        <v>4.837862E9</v>
      </c>
      <c r="N523" s="3">
        <v>69401.5</v>
      </c>
      <c r="O523" s="3">
        <v>138165.92</v>
      </c>
      <c r="P523" s="3">
        <v>430.04</v>
      </c>
      <c r="Q523" s="3">
        <v>216.01</v>
      </c>
      <c r="R523" s="3">
        <v>3.58144853E8</v>
      </c>
      <c r="S523" s="9">
        <v>4259.0</v>
      </c>
      <c r="T523" s="3">
        <v>11.1</v>
      </c>
      <c r="U523" s="3">
        <v>1490.93</v>
      </c>
      <c r="V523" s="3">
        <v>2010.0</v>
      </c>
    </row>
    <row r="524">
      <c r="A524" s="3">
        <v>523.0</v>
      </c>
      <c r="B524" s="4" t="s">
        <v>47</v>
      </c>
      <c r="C524" s="5" t="s">
        <v>48</v>
      </c>
      <c r="D524" s="6">
        <v>3014.0</v>
      </c>
      <c r="E524" s="3">
        <v>1438510.0</v>
      </c>
      <c r="F524" s="3">
        <v>18.14</v>
      </c>
      <c r="G524" s="3">
        <v>37730.0</v>
      </c>
      <c r="H524" s="3">
        <v>6.0</v>
      </c>
      <c r="I524" s="8">
        <v>3050819.0</v>
      </c>
      <c r="J524" s="3">
        <v>142233.9</v>
      </c>
      <c r="K524" s="3">
        <v>1.422339E11</v>
      </c>
      <c r="L524" s="3">
        <v>6809344.0</v>
      </c>
      <c r="M524" s="4">
        <v>6.809344E9</v>
      </c>
      <c r="N524" s="3">
        <v>156529.17</v>
      </c>
      <c r="O524" s="3">
        <v>340303.67</v>
      </c>
      <c r="P524" s="3">
        <v>280.1</v>
      </c>
      <c r="Q524" s="3">
        <v>128.84</v>
      </c>
      <c r="R524" s="3">
        <v>5.2611931E8</v>
      </c>
      <c r="S524" s="9">
        <v>3978.0</v>
      </c>
      <c r="T524" s="3">
        <v>12.5</v>
      </c>
      <c r="U524" s="3">
        <v>1507.9</v>
      </c>
      <c r="V524" s="3">
        <v>2010.0</v>
      </c>
    </row>
    <row r="525">
      <c r="A525" s="3">
        <v>524.0</v>
      </c>
      <c r="B525" s="4" t="s">
        <v>49</v>
      </c>
      <c r="C525" s="5" t="s">
        <v>50</v>
      </c>
      <c r="D525" s="6">
        <v>2346.0</v>
      </c>
      <c r="E525" s="3">
        <v>594750.0</v>
      </c>
      <c r="F525" s="3">
        <v>18.56</v>
      </c>
      <c r="G525" s="3">
        <v>38600.0</v>
      </c>
      <c r="H525" s="3">
        <v>9.0</v>
      </c>
      <c r="I525" s="8">
        <v>1570819.0</v>
      </c>
      <c r="J525" s="3">
        <v>55587.6</v>
      </c>
      <c r="K525" s="3">
        <v>5.55876E10</v>
      </c>
      <c r="L525" s="3">
        <v>2951703.0</v>
      </c>
      <c r="M525" s="4">
        <v>2.951703E9</v>
      </c>
      <c r="N525" s="3">
        <v>78378.17</v>
      </c>
      <c r="O525" s="3">
        <v>194033.33</v>
      </c>
      <c r="P525" s="3">
        <v>318.49</v>
      </c>
      <c r="Q525" s="3">
        <v>128.65</v>
      </c>
      <c r="R525" s="3">
        <v>2.99552014E8</v>
      </c>
      <c r="S525" s="9">
        <v>1905.0</v>
      </c>
      <c r="T525" s="3">
        <v>15.8</v>
      </c>
      <c r="U525" s="3">
        <v>1156.38</v>
      </c>
      <c r="V525" s="3">
        <v>2010.0</v>
      </c>
    </row>
    <row r="526">
      <c r="A526" s="3">
        <v>525.0</v>
      </c>
      <c r="B526" s="4" t="s">
        <v>51</v>
      </c>
      <c r="C526" s="5" t="s">
        <v>52</v>
      </c>
      <c r="D526" s="6">
        <v>14395.0</v>
      </c>
      <c r="E526" s="3">
        <v>5528420.0</v>
      </c>
      <c r="F526" s="3">
        <v>22.33</v>
      </c>
      <c r="G526" s="3">
        <v>46450.0</v>
      </c>
      <c r="H526" s="3">
        <v>10.4</v>
      </c>
      <c r="I526" s="8">
        <v>1.2840545E7</v>
      </c>
      <c r="J526" s="3">
        <v>666404.8</v>
      </c>
      <c r="K526" s="3">
        <v>6.664048E11</v>
      </c>
      <c r="L526" s="3">
        <v>2.7795759E7</v>
      </c>
      <c r="M526" s="4">
        <v>2.7795759E10</v>
      </c>
      <c r="N526" s="3">
        <v>775019.0</v>
      </c>
      <c r="O526" s="3">
        <v>1645722.08</v>
      </c>
      <c r="P526" s="3">
        <v>299.4</v>
      </c>
      <c r="Q526" s="3">
        <v>141.0</v>
      </c>
      <c r="R526" s="3">
        <v>2.784473892E9</v>
      </c>
      <c r="S526" s="9">
        <v>13555.0</v>
      </c>
      <c r="T526" s="3">
        <v>13.8</v>
      </c>
      <c r="U526" s="3">
        <v>1323.37</v>
      </c>
      <c r="V526" s="3">
        <v>2010.0</v>
      </c>
    </row>
    <row r="527">
      <c r="A527" s="3">
        <v>526.0</v>
      </c>
      <c r="B527" s="4" t="s">
        <v>53</v>
      </c>
      <c r="C527" s="5" t="s">
        <v>54</v>
      </c>
      <c r="D527" s="6">
        <v>6452.0</v>
      </c>
      <c r="E527" s="3">
        <v>2724850.0</v>
      </c>
      <c r="F527" s="3">
        <v>18.76</v>
      </c>
      <c r="G527" s="3">
        <v>39020.0</v>
      </c>
      <c r="H527" s="3">
        <v>10.4</v>
      </c>
      <c r="I527" s="8">
        <v>6490555.0</v>
      </c>
      <c r="J527" s="3">
        <v>282562.2</v>
      </c>
      <c r="K527" s="3">
        <v>2.825622E11</v>
      </c>
      <c r="L527" s="3">
        <v>1.3795221E7</v>
      </c>
      <c r="M527" s="4">
        <v>1.3795221E10</v>
      </c>
      <c r="N527" s="3">
        <v>347834.67</v>
      </c>
      <c r="O527" s="3">
        <v>813403.42</v>
      </c>
      <c r="P527" s="3">
        <v>309.35</v>
      </c>
      <c r="Q527" s="3">
        <v>132.29</v>
      </c>
      <c r="R527" s="3">
        <v>1.291225153E9</v>
      </c>
      <c r="S527" s="9">
        <v>7661.0</v>
      </c>
      <c r="T527" s="3">
        <v>15.3</v>
      </c>
      <c r="U527" s="3">
        <v>1260.52</v>
      </c>
      <c r="V527" s="3">
        <v>2010.0</v>
      </c>
    </row>
    <row r="528">
      <c r="A528" s="3">
        <v>527.0</v>
      </c>
      <c r="B528" s="4" t="s">
        <v>55</v>
      </c>
      <c r="C528" s="5" t="s">
        <v>56</v>
      </c>
      <c r="D528" s="6">
        <v>2024.0</v>
      </c>
      <c r="E528" s="3">
        <v>1304780.0</v>
      </c>
      <c r="F528" s="3">
        <v>18.89</v>
      </c>
      <c r="G528" s="3">
        <v>39290.0</v>
      </c>
      <c r="H528" s="3">
        <v>7.1</v>
      </c>
      <c r="I528" s="8">
        <v>2858266.0</v>
      </c>
      <c r="J528" s="3">
        <v>128591.3</v>
      </c>
      <c r="K528" s="3">
        <v>1.285913E11</v>
      </c>
      <c r="L528" s="3">
        <v>6492996.0</v>
      </c>
      <c r="M528" s="4">
        <v>6.492996E9</v>
      </c>
      <c r="N528" s="3">
        <v>122943.33</v>
      </c>
      <c r="O528" s="3">
        <v>269709.58</v>
      </c>
      <c r="P528" s="3">
        <v>272.91</v>
      </c>
      <c r="Q528" s="3">
        <v>124.4</v>
      </c>
      <c r="R528" s="3">
        <v>4.02630483E8</v>
      </c>
      <c r="S528" s="9">
        <v>2787.0</v>
      </c>
      <c r="T528" s="3">
        <v>13.5</v>
      </c>
      <c r="U528" s="3">
        <v>1181.43</v>
      </c>
      <c r="V528" s="3">
        <v>2010.0</v>
      </c>
    </row>
    <row r="529">
      <c r="A529" s="3">
        <v>528.0</v>
      </c>
      <c r="B529" s="4" t="s">
        <v>57</v>
      </c>
      <c r="C529" s="5" t="s">
        <v>58</v>
      </c>
      <c r="D529" s="6">
        <v>6623.0</v>
      </c>
      <c r="E529" s="3">
        <v>1716060.0</v>
      </c>
      <c r="F529" s="3">
        <v>18.25</v>
      </c>
      <c r="G529" s="3">
        <v>37970.0</v>
      </c>
      <c r="H529" s="3">
        <v>10.2</v>
      </c>
      <c r="I529" s="8">
        <v>4348464.0</v>
      </c>
      <c r="J529" s="3">
        <v>166408.7</v>
      </c>
      <c r="K529" s="3">
        <v>1.664087E11</v>
      </c>
      <c r="L529" s="3">
        <v>9531404.0</v>
      </c>
      <c r="M529" s="4">
        <v>9.531404E9</v>
      </c>
      <c r="N529" s="3">
        <v>353226.58</v>
      </c>
      <c r="O529" s="3">
        <v>778113.92</v>
      </c>
      <c r="P529" s="3">
        <v>279.87</v>
      </c>
      <c r="Q529" s="3">
        <v>127.05</v>
      </c>
      <c r="R529" s="3">
        <v>1.186291238E9</v>
      </c>
      <c r="S529" s="9">
        <v>5556.0</v>
      </c>
      <c r="T529" s="3">
        <v>18.9</v>
      </c>
      <c r="U529" s="3">
        <v>1631.22</v>
      </c>
      <c r="V529" s="3">
        <v>2010.0</v>
      </c>
    </row>
    <row r="530">
      <c r="A530" s="3">
        <v>529.0</v>
      </c>
      <c r="B530" s="4" t="s">
        <v>59</v>
      </c>
      <c r="C530" s="5" t="s">
        <v>60</v>
      </c>
      <c r="D530" s="6">
        <v>12482.0</v>
      </c>
      <c r="E530" s="3">
        <v>1832830.0</v>
      </c>
      <c r="F530" s="3">
        <v>18.26</v>
      </c>
      <c r="G530" s="3">
        <v>37980.0</v>
      </c>
      <c r="H530" s="3">
        <v>8.0</v>
      </c>
      <c r="I530" s="8">
        <v>4544635.0</v>
      </c>
      <c r="J530" s="3">
        <v>225308.9</v>
      </c>
      <c r="K530" s="3">
        <v>2.253089E11</v>
      </c>
      <c r="L530" s="3">
        <v>8758633.0</v>
      </c>
      <c r="M530" s="4">
        <v>8.758633E9</v>
      </c>
      <c r="N530" s="3">
        <v>353494.75</v>
      </c>
      <c r="O530" s="3">
        <v>825917.92</v>
      </c>
      <c r="P530" s="3">
        <v>303.21</v>
      </c>
      <c r="Q530" s="3">
        <v>129.77</v>
      </c>
      <c r="R530" s="3">
        <v>1.286198597E9</v>
      </c>
      <c r="S530" s="9">
        <v>5148.0</v>
      </c>
      <c r="T530" s="3">
        <v>18.8</v>
      </c>
      <c r="U530" s="3">
        <v>1406.51</v>
      </c>
      <c r="V530" s="3">
        <v>2010.0</v>
      </c>
    </row>
    <row r="531">
      <c r="A531" s="3">
        <v>530.0</v>
      </c>
      <c r="B531" s="4" t="s">
        <v>61</v>
      </c>
      <c r="C531" s="5" t="s">
        <v>62</v>
      </c>
      <c r="D531" s="6">
        <v>16646.0</v>
      </c>
      <c r="E531" s="3">
        <v>3119100.0</v>
      </c>
      <c r="F531" s="3">
        <v>25.82</v>
      </c>
      <c r="G531" s="3">
        <v>53700.0</v>
      </c>
      <c r="H531" s="3">
        <v>8.3</v>
      </c>
      <c r="I531" s="8">
        <v>6566440.0</v>
      </c>
      <c r="J531" s="3">
        <v>411136.1</v>
      </c>
      <c r="K531" s="3">
        <v>4.111361E11</v>
      </c>
      <c r="L531" s="3">
        <v>2.0090563E7</v>
      </c>
      <c r="M531" s="4">
        <v>2.0090563E10</v>
      </c>
      <c r="N531" s="3">
        <v>407303.83</v>
      </c>
      <c r="O531" s="3">
        <v>749120.5</v>
      </c>
      <c r="P531" s="3">
        <v>238.54</v>
      </c>
      <c r="Q531" s="3">
        <v>129.7</v>
      </c>
      <c r="R531" s="3">
        <v>1.165907744E9</v>
      </c>
      <c r="S531" s="9">
        <v>15509.0</v>
      </c>
      <c r="T531" s="3">
        <v>11.4</v>
      </c>
      <c r="U531" s="3">
        <v>2064.13</v>
      </c>
      <c r="V531" s="3">
        <v>2010.0</v>
      </c>
    </row>
    <row r="532">
      <c r="A532" s="3">
        <v>531.0</v>
      </c>
      <c r="B532" s="4" t="s">
        <v>63</v>
      </c>
      <c r="C532" s="5" t="s">
        <v>64</v>
      </c>
      <c r="D532" s="6">
        <v>10845.0</v>
      </c>
      <c r="E532" s="3">
        <v>2462470.0</v>
      </c>
      <c r="F532" s="3">
        <v>24.46</v>
      </c>
      <c r="G532" s="3">
        <v>50880.0</v>
      </c>
      <c r="H532" s="3">
        <v>7.7</v>
      </c>
      <c r="I532" s="8">
        <v>5788784.0</v>
      </c>
      <c r="J532" s="3">
        <v>314728.3</v>
      </c>
      <c r="K532" s="3">
        <v>3.147283E11</v>
      </c>
      <c r="L532" s="3">
        <v>1.5237748E7</v>
      </c>
      <c r="M532" s="4">
        <v>1.5237748E10</v>
      </c>
      <c r="N532" s="3">
        <v>265796.25</v>
      </c>
      <c r="O532" s="3">
        <v>560848.33</v>
      </c>
      <c r="P532" s="3">
        <v>275.27</v>
      </c>
      <c r="Q532" s="3">
        <v>130.45</v>
      </c>
      <c r="R532" s="3">
        <v>8.77975713E8</v>
      </c>
      <c r="S532" s="9">
        <v>5900.0</v>
      </c>
      <c r="T532" s="3">
        <v>9.9</v>
      </c>
      <c r="U532" s="3">
        <v>1558.27</v>
      </c>
      <c r="V532" s="3">
        <v>2010.0</v>
      </c>
    </row>
    <row r="533">
      <c r="A533" s="3">
        <v>532.0</v>
      </c>
      <c r="B533" s="4" t="s">
        <v>65</v>
      </c>
      <c r="C533" s="5" t="s">
        <v>66</v>
      </c>
      <c r="D533" s="6">
        <v>2379.0</v>
      </c>
      <c r="E533" s="3">
        <v>577410.0</v>
      </c>
      <c r="F533" s="3">
        <v>18.98</v>
      </c>
      <c r="G533" s="3">
        <v>39470.0</v>
      </c>
      <c r="H533" s="3">
        <v>8.1</v>
      </c>
      <c r="I533" s="8">
        <v>1327651.0</v>
      </c>
      <c r="J533" s="3">
        <v>52256.2</v>
      </c>
      <c r="K533" s="3">
        <v>5.22562E10</v>
      </c>
      <c r="L533" s="3">
        <v>3489953.0</v>
      </c>
      <c r="M533" s="4">
        <v>3.489953E9</v>
      </c>
      <c r="N533" s="3">
        <v>114210.5</v>
      </c>
      <c r="O533" s="3">
        <v>229731.0</v>
      </c>
      <c r="P533" s="3">
        <v>259.83</v>
      </c>
      <c r="Q533" s="3">
        <v>129.17</v>
      </c>
      <c r="R533" s="3">
        <v>3.56097335E8</v>
      </c>
      <c r="S533" s="9">
        <v>2724.0</v>
      </c>
      <c r="T533" s="3">
        <v>13.1</v>
      </c>
      <c r="U533" s="3">
        <v>2205.85</v>
      </c>
      <c r="V533" s="3">
        <v>2010.0</v>
      </c>
    </row>
    <row r="534">
      <c r="A534" s="3">
        <v>533.0</v>
      </c>
      <c r="B534" s="4" t="s">
        <v>67</v>
      </c>
      <c r="C534" s="5" t="s">
        <v>68</v>
      </c>
      <c r="D534" s="6">
        <v>13058.0</v>
      </c>
      <c r="E534" s="3">
        <v>3755890.0</v>
      </c>
      <c r="F534" s="3">
        <v>20.81</v>
      </c>
      <c r="G534" s="3">
        <v>43280.0</v>
      </c>
      <c r="H534" s="3">
        <v>12.6</v>
      </c>
      <c r="I534" s="8">
        <v>9877597.0</v>
      </c>
      <c r="J534" s="3">
        <v>390043.0</v>
      </c>
      <c r="K534" s="3">
        <v>3.90043E11</v>
      </c>
      <c r="L534" s="3">
        <v>2.220887E7</v>
      </c>
      <c r="M534" s="4">
        <v>2.220887E10</v>
      </c>
      <c r="N534" s="3">
        <v>865508.25</v>
      </c>
      <c r="O534" s="3">
        <v>1776367.92</v>
      </c>
      <c r="P534" s="3">
        <v>270.43</v>
      </c>
      <c r="Q534" s="3">
        <v>131.77</v>
      </c>
      <c r="R534" s="3">
        <v>2.808763231E9</v>
      </c>
      <c r="S534" s="9">
        <v>11822.0</v>
      </c>
      <c r="T534" s="3">
        <v>16.7</v>
      </c>
      <c r="U534" s="3">
        <v>1306.42</v>
      </c>
      <c r="V534" s="3">
        <v>2010.0</v>
      </c>
    </row>
    <row r="535">
      <c r="A535" s="3">
        <v>534.0</v>
      </c>
      <c r="B535" s="4" t="s">
        <v>69</v>
      </c>
      <c r="C535" s="5" t="s">
        <v>70</v>
      </c>
      <c r="D535" s="6">
        <v>7869.0</v>
      </c>
      <c r="E535" s="3">
        <v>2562450.0</v>
      </c>
      <c r="F535" s="3">
        <v>21.86</v>
      </c>
      <c r="G535" s="3">
        <v>45470.0</v>
      </c>
      <c r="H535" s="3">
        <v>7.4</v>
      </c>
      <c r="I535" s="8">
        <v>5310934.0</v>
      </c>
      <c r="J535" s="3">
        <v>274231.3</v>
      </c>
      <c r="K535" s="3">
        <v>2.742313E11</v>
      </c>
      <c r="L535" s="3">
        <v>1.7208877E7</v>
      </c>
      <c r="M535" s="4">
        <v>1.7208877E10</v>
      </c>
      <c r="N535" s="3">
        <v>209815.5</v>
      </c>
      <c r="O535" s="3">
        <v>430345.75</v>
      </c>
      <c r="P535" s="3">
        <v>248.19</v>
      </c>
      <c r="Q535" s="3">
        <v>121.0</v>
      </c>
      <c r="R535" s="3">
        <v>6.24886794E8</v>
      </c>
      <c r="S535" s="9">
        <v>7325.0</v>
      </c>
      <c r="T535" s="3">
        <v>11.5</v>
      </c>
      <c r="U535" s="3">
        <v>2212.3</v>
      </c>
      <c r="V535" s="3">
        <v>2010.0</v>
      </c>
    </row>
    <row r="536">
      <c r="A536" s="3">
        <v>535.0</v>
      </c>
      <c r="B536" s="4" t="s">
        <v>71</v>
      </c>
      <c r="C536" s="5" t="s">
        <v>72</v>
      </c>
      <c r="D536" s="6">
        <v>8122.0</v>
      </c>
      <c r="E536" s="3">
        <v>2588450.0</v>
      </c>
      <c r="F536" s="3">
        <v>19.13</v>
      </c>
      <c r="G536" s="3">
        <v>39780.0</v>
      </c>
      <c r="H536" s="3">
        <v>9.6</v>
      </c>
      <c r="I536" s="8">
        <v>5996089.0</v>
      </c>
      <c r="J536" s="3">
        <v>259816.1</v>
      </c>
      <c r="K536" s="3">
        <v>2.598161E11</v>
      </c>
      <c r="L536" s="3">
        <v>9707053.0</v>
      </c>
      <c r="M536" s="4">
        <v>9.707053E9</v>
      </c>
      <c r="N536" s="3">
        <v>408716.92</v>
      </c>
      <c r="O536" s="3">
        <v>901349.25</v>
      </c>
      <c r="P536" s="3">
        <v>277.56</v>
      </c>
      <c r="Q536" s="3">
        <v>125.86</v>
      </c>
      <c r="R536" s="3">
        <v>1.361300993E9</v>
      </c>
      <c r="S536" s="9">
        <v>7440.0</v>
      </c>
      <c r="T536" s="3">
        <v>15.3</v>
      </c>
      <c r="U536" s="3">
        <v>1234.84</v>
      </c>
      <c r="V536" s="3">
        <v>2010.0</v>
      </c>
    </row>
    <row r="537">
      <c r="A537" s="3">
        <v>536.0</v>
      </c>
      <c r="B537" s="4" t="s">
        <v>73</v>
      </c>
      <c r="C537" s="5" t="s">
        <v>74</v>
      </c>
      <c r="D537" s="6">
        <v>2743.0</v>
      </c>
      <c r="E537" s="3">
        <v>1070820.0</v>
      </c>
      <c r="F537" s="3">
        <v>16.31</v>
      </c>
      <c r="G537" s="3">
        <v>33930.0</v>
      </c>
      <c r="H537" s="3">
        <v>10.4</v>
      </c>
      <c r="I537" s="8">
        <v>2970615.0</v>
      </c>
      <c r="J537" s="3">
        <v>93943.1</v>
      </c>
      <c r="K537" s="3">
        <v>9.39431E10</v>
      </c>
      <c r="L537" s="3">
        <v>6268823.0</v>
      </c>
      <c r="M537" s="4">
        <v>6.268823E9</v>
      </c>
      <c r="N537" s="3">
        <v>247947.33</v>
      </c>
      <c r="O537" s="3">
        <v>575674.33</v>
      </c>
      <c r="P537" s="3">
        <v>284.52</v>
      </c>
      <c r="Q537" s="3">
        <v>122.54</v>
      </c>
      <c r="R537" s="3">
        <v>8.46542922E8</v>
      </c>
      <c r="S537" s="9">
        <v>1376.0</v>
      </c>
      <c r="T537" s="3">
        <v>22.4</v>
      </c>
      <c r="U537" s="3">
        <v>1659.26</v>
      </c>
      <c r="V537" s="3">
        <v>2010.0</v>
      </c>
    </row>
    <row r="538">
      <c r="A538" s="3">
        <v>537.0</v>
      </c>
      <c r="B538" s="4" t="s">
        <v>75</v>
      </c>
      <c r="C538" s="5" t="s">
        <v>76</v>
      </c>
      <c r="D538" s="6">
        <v>1615.0</v>
      </c>
      <c r="E538" s="3">
        <v>424300.0</v>
      </c>
      <c r="F538" s="3">
        <v>17.34</v>
      </c>
      <c r="G538" s="3">
        <v>36060.0</v>
      </c>
      <c r="H538" s="3">
        <v>7.3</v>
      </c>
      <c r="I538" s="8">
        <v>990730.0</v>
      </c>
      <c r="J538" s="3">
        <v>38336.1</v>
      </c>
      <c r="K538" s="3">
        <v>3.83361E10</v>
      </c>
      <c r="L538" s="3">
        <v>2142809.0</v>
      </c>
      <c r="M538" s="4">
        <v>2.142809E9</v>
      </c>
      <c r="N538" s="3">
        <v>51148.17</v>
      </c>
      <c r="O538" s="3">
        <v>113569.5</v>
      </c>
      <c r="P538" s="3">
        <v>287.64</v>
      </c>
      <c r="Q538" s="3">
        <v>129.54</v>
      </c>
      <c r="R538" s="3">
        <v>1.76546027E8</v>
      </c>
      <c r="S538" s="9">
        <v>1170.0</v>
      </c>
      <c r="T538" s="3">
        <v>15.2</v>
      </c>
      <c r="U538" s="3">
        <v>1343.78</v>
      </c>
      <c r="V538" s="3">
        <v>2010.0</v>
      </c>
    </row>
    <row r="539">
      <c r="A539" s="3">
        <v>538.0</v>
      </c>
      <c r="B539" s="4" t="s">
        <v>77</v>
      </c>
      <c r="C539" s="5" t="s">
        <v>78</v>
      </c>
      <c r="D539" s="6">
        <v>12191.0</v>
      </c>
      <c r="E539" s="3">
        <v>3772780.0</v>
      </c>
      <c r="F539" s="3">
        <v>19.47</v>
      </c>
      <c r="G539" s="3">
        <v>40500.0</v>
      </c>
      <c r="H539" s="3">
        <v>10.9</v>
      </c>
      <c r="I539" s="8">
        <v>9574586.0</v>
      </c>
      <c r="J539" s="3">
        <v>420027.6</v>
      </c>
      <c r="K539" s="3">
        <v>4.200276E11</v>
      </c>
      <c r="L539" s="3">
        <v>2.151493E7</v>
      </c>
      <c r="M539" s="4">
        <v>2.151493E10</v>
      </c>
      <c r="N539" s="3">
        <v>611325.08</v>
      </c>
      <c r="O539" s="3">
        <v>1346494.83</v>
      </c>
      <c r="P539" s="3">
        <v>282.46</v>
      </c>
      <c r="Q539" s="3">
        <v>128.24</v>
      </c>
      <c r="R539" s="3">
        <v>2.072127398E9</v>
      </c>
      <c r="S539" s="9">
        <v>9968.0</v>
      </c>
      <c r="T539" s="3">
        <v>17.4</v>
      </c>
      <c r="U539" s="3">
        <v>1168.15</v>
      </c>
      <c r="V539" s="3">
        <v>2010.0</v>
      </c>
    </row>
    <row r="540">
      <c r="A540" s="3">
        <v>539.0</v>
      </c>
      <c r="B540" s="4" t="s">
        <v>79</v>
      </c>
      <c r="C540" s="5" t="s">
        <v>80</v>
      </c>
      <c r="D540" s="6">
        <v>799.0</v>
      </c>
      <c r="E540" s="3">
        <v>355710.0</v>
      </c>
      <c r="F540" s="3">
        <v>17.81</v>
      </c>
      <c r="G540" s="3">
        <v>37040.0</v>
      </c>
      <c r="H540" s="3">
        <v>3.8</v>
      </c>
      <c r="I540" s="8">
        <v>674752.0</v>
      </c>
      <c r="J540" s="3">
        <v>35676.2</v>
      </c>
      <c r="K540" s="3">
        <v>3.56762E10</v>
      </c>
      <c r="L540" s="3">
        <v>2645695.0</v>
      </c>
      <c r="M540" s="4">
        <v>2.645695E9</v>
      </c>
      <c r="N540" s="3">
        <v>27231.75</v>
      </c>
      <c r="O540" s="3">
        <v>59888.33</v>
      </c>
      <c r="P540" s="3">
        <v>290.76</v>
      </c>
      <c r="Q540" s="3">
        <v>132.21</v>
      </c>
      <c r="R540" s="3">
        <v>9.5014675E7</v>
      </c>
      <c r="S540" s="9">
        <v>850.0</v>
      </c>
      <c r="T540" s="3">
        <v>12.5</v>
      </c>
      <c r="U540" s="3">
        <v>1309.82</v>
      </c>
      <c r="V540" s="3">
        <v>2010.0</v>
      </c>
    </row>
    <row r="541">
      <c r="A541" s="3">
        <v>540.0</v>
      </c>
      <c r="B541" s="4" t="s">
        <v>81</v>
      </c>
      <c r="C541" s="5" t="s">
        <v>82</v>
      </c>
      <c r="D541" s="6">
        <v>3877.0</v>
      </c>
      <c r="E541" s="3">
        <v>901690.0</v>
      </c>
      <c r="F541" s="3">
        <v>18.42</v>
      </c>
      <c r="G541" s="3">
        <v>38300.0</v>
      </c>
      <c r="H541" s="3">
        <v>4.6</v>
      </c>
      <c r="I541" s="8">
        <v>1829591.0</v>
      </c>
      <c r="J541" s="3">
        <v>91561.5</v>
      </c>
      <c r="K541" s="3">
        <v>9.15615E10</v>
      </c>
      <c r="L541" s="3">
        <v>3864897.0</v>
      </c>
      <c r="M541" s="4">
        <v>3.864897E9</v>
      </c>
      <c r="N541" s="3">
        <v>70541.58</v>
      </c>
      <c r="O541" s="3">
        <v>162816.58</v>
      </c>
      <c r="P541" s="3">
        <v>280.66</v>
      </c>
      <c r="Q541" s="3">
        <v>121.6</v>
      </c>
      <c r="R541" s="3">
        <v>2.3757718E8</v>
      </c>
      <c r="S541" s="9">
        <v>3490.0</v>
      </c>
      <c r="T541" s="3">
        <v>12.6</v>
      </c>
      <c r="U541" s="3">
        <v>1284.06</v>
      </c>
      <c r="V541" s="3">
        <v>2010.0</v>
      </c>
    </row>
    <row r="542">
      <c r="A542" s="3">
        <v>541.0</v>
      </c>
      <c r="B542" s="4" t="s">
        <v>83</v>
      </c>
      <c r="C542" s="5" t="s">
        <v>84</v>
      </c>
      <c r="D542" s="6">
        <v>1574.0</v>
      </c>
      <c r="E542" s="3">
        <v>603420.0</v>
      </c>
      <c r="F542" s="3">
        <v>21.37</v>
      </c>
      <c r="G542" s="3">
        <v>44450.0</v>
      </c>
      <c r="H542" s="3">
        <v>5.8</v>
      </c>
      <c r="I542" s="8">
        <v>1316807.0</v>
      </c>
      <c r="J542" s="3">
        <v>64843.6</v>
      </c>
      <c r="K542" s="3">
        <v>6.48436E10</v>
      </c>
      <c r="L542" s="3">
        <v>2271936.0</v>
      </c>
      <c r="M542" s="4">
        <v>2.271936E9</v>
      </c>
      <c r="N542" s="3">
        <v>49537.25</v>
      </c>
      <c r="O542" s="3">
        <v>104375.33</v>
      </c>
      <c r="P542" s="3">
        <v>255.39</v>
      </c>
      <c r="Q542" s="3">
        <v>121.21</v>
      </c>
      <c r="R542" s="3">
        <v>1.51813784E8</v>
      </c>
      <c r="S542" s="9">
        <v>1374.0</v>
      </c>
      <c r="T542" s="3">
        <v>8.6</v>
      </c>
      <c r="U542" s="3">
        <v>1556.77</v>
      </c>
      <c r="V542" s="3">
        <v>2010.0</v>
      </c>
    </row>
    <row r="543">
      <c r="A543" s="3">
        <v>542.0</v>
      </c>
      <c r="B543" s="4" t="s">
        <v>85</v>
      </c>
      <c r="C543" s="5" t="s">
        <v>86</v>
      </c>
      <c r="D543" s="6">
        <v>13737.0</v>
      </c>
      <c r="E543" s="3">
        <v>3770550.0</v>
      </c>
      <c r="F543" s="3">
        <v>24.39</v>
      </c>
      <c r="G543" s="3">
        <v>50730.0</v>
      </c>
      <c r="H543" s="3">
        <v>9.5</v>
      </c>
      <c r="I543" s="8">
        <v>8799451.0</v>
      </c>
      <c r="J543" s="3">
        <v>492762.4</v>
      </c>
      <c r="K543" s="3">
        <v>4.927624E11</v>
      </c>
      <c r="L543" s="3">
        <v>2.5927891E7</v>
      </c>
      <c r="M543" s="4">
        <v>2.5927891E10</v>
      </c>
      <c r="N543" s="3">
        <v>303764.83</v>
      </c>
      <c r="O543" s="3">
        <v>622022.25</v>
      </c>
      <c r="P543" s="3">
        <v>282.65</v>
      </c>
      <c r="Q543" s="3">
        <v>138.03</v>
      </c>
      <c r="R543" s="3">
        <v>1.030292837E9</v>
      </c>
      <c r="S543" s="9">
        <v>6845.0</v>
      </c>
      <c r="T543" s="3">
        <v>10.2</v>
      </c>
      <c r="U543" s="3">
        <v>1590.11</v>
      </c>
      <c r="V543" s="3">
        <v>2010.0</v>
      </c>
    </row>
    <row r="544">
      <c r="A544" s="3">
        <v>543.0</v>
      </c>
      <c r="B544" s="4" t="s">
        <v>87</v>
      </c>
      <c r="C544" s="5" t="s">
        <v>88</v>
      </c>
      <c r="D544" s="6">
        <v>3475.0</v>
      </c>
      <c r="E544" s="3">
        <v>777560.0</v>
      </c>
      <c r="F544" s="3">
        <v>19.26</v>
      </c>
      <c r="G544" s="3">
        <v>40050.0</v>
      </c>
      <c r="H544" s="3">
        <v>8.1</v>
      </c>
      <c r="I544" s="8">
        <v>2064614.0</v>
      </c>
      <c r="J544" s="3">
        <v>84611.5</v>
      </c>
      <c r="K544" s="3">
        <v>8.46115E10</v>
      </c>
      <c r="L544" s="3">
        <v>4295237.0</v>
      </c>
      <c r="M544" s="4">
        <v>4.295237E9</v>
      </c>
      <c r="N544" s="3">
        <v>150795.83</v>
      </c>
      <c r="O544" s="3">
        <v>356821.92</v>
      </c>
      <c r="P544" s="3">
        <v>299.42</v>
      </c>
      <c r="Q544" s="3">
        <v>126.54</v>
      </c>
      <c r="R544" s="3">
        <v>5.41806403E8</v>
      </c>
      <c r="S544" s="9">
        <v>2692.0</v>
      </c>
      <c r="T544" s="3">
        <v>19.8</v>
      </c>
      <c r="U544" s="3">
        <v>2176.23</v>
      </c>
      <c r="V544" s="3">
        <v>2010.0</v>
      </c>
    </row>
    <row r="545">
      <c r="A545" s="3">
        <v>544.0</v>
      </c>
      <c r="B545" s="4" t="s">
        <v>89</v>
      </c>
      <c r="C545" s="5" t="s">
        <v>90</v>
      </c>
      <c r="D545" s="6">
        <v>11205.0</v>
      </c>
      <c r="E545" s="3">
        <v>1113530.0</v>
      </c>
      <c r="F545" s="3">
        <v>19.82</v>
      </c>
      <c r="G545" s="3">
        <v>41220.0</v>
      </c>
      <c r="H545" s="3">
        <v>13.5</v>
      </c>
      <c r="I545" s="8">
        <v>2702483.0</v>
      </c>
      <c r="J545" s="3">
        <v>124669.4</v>
      </c>
      <c r="K545" s="3">
        <v>1.246694E11</v>
      </c>
      <c r="L545" s="3">
        <v>5835963.0</v>
      </c>
      <c r="M545" s="4">
        <v>5.835963E9</v>
      </c>
      <c r="N545" s="3">
        <v>128979.25</v>
      </c>
      <c r="O545" s="3">
        <v>278105.42</v>
      </c>
      <c r="P545" s="3">
        <v>267.87</v>
      </c>
      <c r="Q545" s="3">
        <v>124.23</v>
      </c>
      <c r="R545" s="3">
        <v>4.14596369E8</v>
      </c>
      <c r="S545" s="9">
        <v>3971.0</v>
      </c>
      <c r="T545" s="3">
        <v>14.8</v>
      </c>
      <c r="U545" s="3">
        <v>812.37</v>
      </c>
      <c r="V545" s="3">
        <v>2010.0</v>
      </c>
    </row>
    <row r="546">
      <c r="A546" s="3">
        <v>545.0</v>
      </c>
      <c r="B546" s="4" t="s">
        <v>91</v>
      </c>
      <c r="C546" s="5" t="s">
        <v>92</v>
      </c>
      <c r="D546" s="6">
        <v>65606.0</v>
      </c>
      <c r="E546" s="3">
        <v>8344020.0</v>
      </c>
      <c r="F546" s="3">
        <v>24.86</v>
      </c>
      <c r="G546" s="3">
        <v>51700.0</v>
      </c>
      <c r="H546" s="3">
        <v>8.6</v>
      </c>
      <c r="I546" s="8">
        <v>1.9399956E7</v>
      </c>
      <c r="J546" s="3">
        <v>1223529.7</v>
      </c>
      <c r="K546" s="3">
        <v>1.2235297E12</v>
      </c>
      <c r="L546" s="3">
        <v>6.380761E7</v>
      </c>
      <c r="M546" s="4">
        <v>6.380761E10</v>
      </c>
      <c r="N546" s="3">
        <v>1463135.33</v>
      </c>
      <c r="O546" s="3">
        <v>2757836.0</v>
      </c>
      <c r="P546" s="3">
        <v>283.92</v>
      </c>
      <c r="Q546" s="3">
        <v>150.63</v>
      </c>
      <c r="R546" s="3">
        <v>4.984900302E9</v>
      </c>
      <c r="S546" s="9">
        <v>63841.0</v>
      </c>
      <c r="T546" s="3">
        <v>15.0</v>
      </c>
      <c r="U546" s="3">
        <v>2525.49</v>
      </c>
      <c r="V546" s="3">
        <v>2010.0</v>
      </c>
    </row>
    <row r="547">
      <c r="A547" s="3">
        <v>546.0</v>
      </c>
      <c r="B547" s="4" t="s">
        <v>93</v>
      </c>
      <c r="C547" s="5" t="s">
        <v>94</v>
      </c>
      <c r="D547" s="6">
        <v>12569.0</v>
      </c>
      <c r="E547" s="3">
        <v>4921690.0</v>
      </c>
      <c r="F547" s="3">
        <v>19.66</v>
      </c>
      <c r="G547" s="3">
        <v>40890.0</v>
      </c>
      <c r="H547" s="3">
        <v>10.3</v>
      </c>
      <c r="I547" s="8">
        <v>1.1539449E7</v>
      </c>
      <c r="J547" s="3">
        <v>500515.3</v>
      </c>
      <c r="K547" s="3">
        <v>5.005153E11</v>
      </c>
      <c r="L547" s="3">
        <v>2.3583596E7</v>
      </c>
      <c r="M547" s="4">
        <v>2.3583596E10</v>
      </c>
      <c r="N547" s="3">
        <v>751298.83</v>
      </c>
      <c r="O547" s="3">
        <v>1607422.0</v>
      </c>
      <c r="P547" s="3">
        <v>303.22</v>
      </c>
      <c r="Q547" s="3">
        <v>141.72</v>
      </c>
      <c r="R547" s="3">
        <v>2.73368966E9</v>
      </c>
      <c r="S547" s="9">
        <v>11324.0</v>
      </c>
      <c r="T547" s="3">
        <v>15.8</v>
      </c>
      <c r="U547" s="3">
        <v>1602.55</v>
      </c>
      <c r="V547" s="3">
        <v>2010.0</v>
      </c>
    </row>
    <row r="548">
      <c r="A548" s="3">
        <v>547.0</v>
      </c>
      <c r="B548" s="4" t="s">
        <v>95</v>
      </c>
      <c r="C548" s="5" t="s">
        <v>96</v>
      </c>
      <c r="D548" s="6">
        <v>5229.0</v>
      </c>
      <c r="E548" s="3">
        <v>1483760.0</v>
      </c>
      <c r="F548" s="3">
        <v>17.76</v>
      </c>
      <c r="G548" s="3">
        <v>36940.0</v>
      </c>
      <c r="H548" s="3">
        <v>6.8</v>
      </c>
      <c r="I548" s="8">
        <v>3760014.0</v>
      </c>
      <c r="J548" s="3">
        <v>154287.4</v>
      </c>
      <c r="K548" s="3">
        <v>1.542874E11</v>
      </c>
      <c r="L548" s="3">
        <v>7082161.0</v>
      </c>
      <c r="M548" s="4">
        <v>7.082161E9</v>
      </c>
      <c r="N548" s="3">
        <v>251247.83</v>
      </c>
      <c r="O548" s="3">
        <v>582491.5</v>
      </c>
      <c r="P548" s="3">
        <v>298.4</v>
      </c>
      <c r="Q548" s="3">
        <v>128.71</v>
      </c>
      <c r="R548" s="3">
        <v>8.99655548E8</v>
      </c>
      <c r="S548" s="9">
        <v>3633.0</v>
      </c>
      <c r="T548" s="3">
        <v>16.8</v>
      </c>
      <c r="U548" s="3">
        <v>1435.86</v>
      </c>
      <c r="V548" s="3">
        <v>2010.0</v>
      </c>
    </row>
    <row r="549">
      <c r="A549" s="3">
        <v>548.0</v>
      </c>
      <c r="B549" s="4" t="s">
        <v>97</v>
      </c>
      <c r="C549" s="5" t="s">
        <v>98</v>
      </c>
      <c r="D549" s="6">
        <v>19492.0</v>
      </c>
      <c r="E549" s="3">
        <v>1569700.0</v>
      </c>
      <c r="F549" s="3">
        <v>20.94</v>
      </c>
      <c r="G549" s="3">
        <v>43550.0</v>
      </c>
      <c r="H549" s="3">
        <v>10.6</v>
      </c>
      <c r="I549" s="8">
        <v>3837614.0</v>
      </c>
      <c r="J549" s="3">
        <v>164137.2</v>
      </c>
      <c r="K549" s="3">
        <v>1.641372E11</v>
      </c>
      <c r="L549" s="3">
        <v>7475135.0</v>
      </c>
      <c r="M549" s="4">
        <v>7.475135E9</v>
      </c>
      <c r="N549" s="3">
        <v>373818.92</v>
      </c>
      <c r="O549" s="3">
        <v>705034.92</v>
      </c>
      <c r="P549" s="3">
        <v>237.85</v>
      </c>
      <c r="Q549" s="3">
        <v>126.11</v>
      </c>
      <c r="R549" s="3">
        <v>1.066932095E9</v>
      </c>
      <c r="S549" s="9">
        <v>7640.0</v>
      </c>
      <c r="T549" s="3">
        <v>15.8</v>
      </c>
      <c r="U549" s="3">
        <v>1320.68</v>
      </c>
      <c r="V549" s="3">
        <v>2010.0</v>
      </c>
    </row>
    <row r="550">
      <c r="A550" s="3">
        <v>549.0</v>
      </c>
      <c r="B550" s="4" t="s">
        <v>99</v>
      </c>
      <c r="C550" s="5" t="s">
        <v>100</v>
      </c>
      <c r="D550" s="6">
        <v>14516.0</v>
      </c>
      <c r="E550" s="3">
        <v>5483220.0</v>
      </c>
      <c r="F550" s="3">
        <v>20.7</v>
      </c>
      <c r="G550" s="3">
        <v>43050.0</v>
      </c>
      <c r="H550" s="3">
        <v>8.5</v>
      </c>
      <c r="I550" s="8">
        <v>1.2711406E7</v>
      </c>
      <c r="J550" s="3">
        <v>604736.8</v>
      </c>
      <c r="K550" s="3">
        <v>6.047368E11</v>
      </c>
      <c r="L550" s="3">
        <v>3.0169122E7</v>
      </c>
      <c r="M550" s="4">
        <v>3.0169122E10</v>
      </c>
      <c r="N550" s="3">
        <v>740185.83</v>
      </c>
      <c r="O550" s="3">
        <v>1574782.5</v>
      </c>
      <c r="P550" s="3">
        <v>262.61</v>
      </c>
      <c r="Q550" s="3">
        <v>123.43</v>
      </c>
      <c r="R550" s="3">
        <v>2.332575204E9</v>
      </c>
      <c r="S550" s="9">
        <v>15745.0</v>
      </c>
      <c r="T550" s="3">
        <v>13.4</v>
      </c>
      <c r="U550" s="3">
        <v>1935.03</v>
      </c>
      <c r="V550" s="3">
        <v>2010.0</v>
      </c>
    </row>
    <row r="551">
      <c r="A551" s="3">
        <v>550.0</v>
      </c>
      <c r="B551" s="4" t="s">
        <v>101</v>
      </c>
      <c r="C551" s="5" t="s">
        <v>102</v>
      </c>
      <c r="D551" s="6">
        <v>1282.0</v>
      </c>
      <c r="E551" s="3">
        <v>448150.0</v>
      </c>
      <c r="F551" s="3">
        <v>22.08</v>
      </c>
      <c r="G551" s="3">
        <v>45920.0</v>
      </c>
      <c r="H551" s="3">
        <v>11.2</v>
      </c>
      <c r="I551" s="8">
        <v>1053994.0</v>
      </c>
      <c r="J551" s="3">
        <v>49468.3</v>
      </c>
      <c r="K551" s="3">
        <v>4.94683E10</v>
      </c>
      <c r="L551" s="3">
        <v>2568759.0</v>
      </c>
      <c r="M551" s="4">
        <v>2.568759E9</v>
      </c>
      <c r="N551" s="3">
        <v>72839.75</v>
      </c>
      <c r="O551" s="3">
        <v>138965.92</v>
      </c>
      <c r="P551" s="3">
        <v>271.85</v>
      </c>
      <c r="Q551" s="3">
        <v>142.49</v>
      </c>
      <c r="R551" s="3">
        <v>2.37618372E8</v>
      </c>
      <c r="S551" s="9">
        <v>1215.0</v>
      </c>
      <c r="T551" s="3">
        <v>14.1</v>
      </c>
      <c r="U551" s="3">
        <v>2142.45</v>
      </c>
      <c r="V551" s="3">
        <v>2010.0</v>
      </c>
    </row>
    <row r="552">
      <c r="A552" s="3">
        <v>551.0</v>
      </c>
      <c r="B552" s="4" t="s">
        <v>103</v>
      </c>
      <c r="C552" s="5" t="s">
        <v>104</v>
      </c>
      <c r="D552" s="6">
        <v>4473.0</v>
      </c>
      <c r="E552" s="3">
        <v>1746820.0</v>
      </c>
      <c r="F552" s="3">
        <v>18.23</v>
      </c>
      <c r="G552" s="3">
        <v>37920.0</v>
      </c>
      <c r="H552" s="3">
        <v>11.2</v>
      </c>
      <c r="I552" s="8">
        <v>4635846.0</v>
      </c>
      <c r="J552" s="3">
        <v>165860.0</v>
      </c>
      <c r="K552" s="3">
        <v>1.6586E11</v>
      </c>
      <c r="L552" s="3">
        <v>7242724.0</v>
      </c>
      <c r="M552" s="4">
        <v>7.242724E9</v>
      </c>
      <c r="N552" s="3">
        <v>359505.92</v>
      </c>
      <c r="O552" s="3">
        <v>797109.75</v>
      </c>
      <c r="P552" s="3">
        <v>291.21</v>
      </c>
      <c r="Q552" s="3">
        <v>131.34</v>
      </c>
      <c r="R552" s="3">
        <v>1.256298352E9</v>
      </c>
      <c r="S552" s="9">
        <v>3508.0</v>
      </c>
      <c r="T552" s="3">
        <v>18.1</v>
      </c>
      <c r="U552" s="3">
        <v>1339.66</v>
      </c>
      <c r="V552" s="3">
        <v>2010.0</v>
      </c>
    </row>
    <row r="553">
      <c r="A553" s="3">
        <v>552.0</v>
      </c>
      <c r="B553" s="4" t="s">
        <v>105</v>
      </c>
      <c r="C553" s="5" t="s">
        <v>106</v>
      </c>
      <c r="D553" s="6">
        <v>731.0</v>
      </c>
      <c r="E553" s="3">
        <v>387590.0</v>
      </c>
      <c r="F553" s="3">
        <v>16.53</v>
      </c>
      <c r="G553" s="3">
        <v>34390.0</v>
      </c>
      <c r="H553" s="3">
        <v>5.0</v>
      </c>
      <c r="I553" s="8">
        <v>816193.0</v>
      </c>
      <c r="J553" s="3">
        <v>37852.5</v>
      </c>
      <c r="K553" s="3">
        <v>3.78525E10</v>
      </c>
      <c r="L553" s="3">
        <v>1321228.0</v>
      </c>
      <c r="M553" s="4">
        <v>1.321228E9</v>
      </c>
      <c r="N553" s="3">
        <v>40053.83</v>
      </c>
      <c r="O553" s="3">
        <v>95336.0</v>
      </c>
      <c r="P553" s="3">
        <v>318.48</v>
      </c>
      <c r="Q553" s="3">
        <v>133.8</v>
      </c>
      <c r="R553" s="3">
        <v>1.53075454E8</v>
      </c>
      <c r="S553" s="9">
        <v>1379.0</v>
      </c>
      <c r="T553" s="3">
        <v>14.6</v>
      </c>
      <c r="U553" s="3">
        <v>1205.78</v>
      </c>
      <c r="V553" s="3">
        <v>2010.0</v>
      </c>
    </row>
    <row r="554">
      <c r="A554" s="3">
        <v>553.0</v>
      </c>
      <c r="B554" s="4" t="s">
        <v>107</v>
      </c>
      <c r="C554" s="5" t="s">
        <v>108</v>
      </c>
      <c r="D554" s="6">
        <v>10276.0</v>
      </c>
      <c r="E554" s="3">
        <v>2569420.0</v>
      </c>
      <c r="F554" s="3">
        <v>18.43</v>
      </c>
      <c r="G554" s="3">
        <v>38330.0</v>
      </c>
      <c r="H554" s="3">
        <v>9.7</v>
      </c>
      <c r="I554" s="8">
        <v>6355518.0</v>
      </c>
      <c r="J554" s="3">
        <v>257776.0</v>
      </c>
      <c r="K554" s="3">
        <v>2.57776E11</v>
      </c>
      <c r="L554" s="3">
        <v>1.0513788E7</v>
      </c>
      <c r="M554" s="4">
        <v>1.0513788E10</v>
      </c>
      <c r="N554" s="3">
        <v>573724.75</v>
      </c>
      <c r="O554" s="3">
        <v>1224023.0</v>
      </c>
      <c r="P554" s="3">
        <v>285.58</v>
      </c>
      <c r="Q554" s="3">
        <v>133.86</v>
      </c>
      <c r="R554" s="3">
        <v>1.966107581E9</v>
      </c>
      <c r="S554" s="9">
        <v>6202.0</v>
      </c>
      <c r="T554" s="3">
        <v>17.8</v>
      </c>
      <c r="U554" s="3">
        <v>1479.56</v>
      </c>
      <c r="V554" s="3">
        <v>2010.0</v>
      </c>
    </row>
    <row r="555">
      <c r="A555" s="3">
        <v>554.0</v>
      </c>
      <c r="B555" s="4" t="s">
        <v>109</v>
      </c>
      <c r="C555" s="5" t="s">
        <v>110</v>
      </c>
      <c r="D555" s="6">
        <v>35121.0</v>
      </c>
      <c r="E555" s="3">
        <v>1.008987E7</v>
      </c>
      <c r="F555" s="3">
        <v>20.3</v>
      </c>
      <c r="G555" s="3">
        <v>42220.0</v>
      </c>
      <c r="H555" s="3">
        <v>8.1</v>
      </c>
      <c r="I555" s="8">
        <v>2.5241897E7</v>
      </c>
      <c r="J555" s="3">
        <v>1245959.4</v>
      </c>
      <c r="K555" s="3">
        <v>1.2459594E12</v>
      </c>
      <c r="L555" s="3">
        <v>3.9516186E7</v>
      </c>
      <c r="M555" s="4">
        <v>3.9516186E10</v>
      </c>
      <c r="N555" s="3">
        <v>1407082.67</v>
      </c>
      <c r="O555" s="3">
        <v>3551580.67</v>
      </c>
      <c r="P555" s="3">
        <v>322.62</v>
      </c>
      <c r="Q555" s="3">
        <v>127.82</v>
      </c>
      <c r="R555" s="3">
        <v>5.447397414E9</v>
      </c>
      <c r="S555" s="9">
        <v>22393.0</v>
      </c>
      <c r="T555" s="3">
        <v>17.9</v>
      </c>
      <c r="U555" s="3">
        <v>1136.49</v>
      </c>
      <c r="V555" s="3">
        <v>2010.0</v>
      </c>
    </row>
    <row r="556">
      <c r="A556" s="3">
        <v>555.0</v>
      </c>
      <c r="B556" s="4" t="s">
        <v>111</v>
      </c>
      <c r="C556" s="5" t="s">
        <v>112</v>
      </c>
      <c r="D556" s="6">
        <v>3284.0</v>
      </c>
      <c r="E556" s="3">
        <v>1148520.0</v>
      </c>
      <c r="F556" s="3">
        <v>19.29</v>
      </c>
      <c r="G556" s="3">
        <v>40120.0</v>
      </c>
      <c r="H556" s="3">
        <v>7.8</v>
      </c>
      <c r="I556" s="8">
        <v>2775413.0</v>
      </c>
      <c r="J556" s="3">
        <v>118669.8</v>
      </c>
      <c r="K556" s="3">
        <v>1.186698E11</v>
      </c>
      <c r="L556" s="3">
        <v>5237427.0</v>
      </c>
      <c r="M556" s="4">
        <v>5.237427E9</v>
      </c>
      <c r="N556" s="3">
        <v>98804.5</v>
      </c>
      <c r="O556" s="3">
        <v>247405.17</v>
      </c>
      <c r="P556" s="3">
        <v>309.45</v>
      </c>
      <c r="Q556" s="3">
        <v>123.58</v>
      </c>
      <c r="R556" s="3">
        <v>3.66903456E8</v>
      </c>
      <c r="S556" s="9">
        <v>2922.0</v>
      </c>
      <c r="T556" s="3">
        <v>13.3</v>
      </c>
      <c r="U556" s="3">
        <v>992.03</v>
      </c>
      <c r="V556" s="3">
        <v>2010.0</v>
      </c>
    </row>
    <row r="557">
      <c r="A557" s="3">
        <v>556.0</v>
      </c>
      <c r="B557" s="4" t="s">
        <v>113</v>
      </c>
      <c r="C557" s="5" t="s">
        <v>114</v>
      </c>
      <c r="D557" s="6">
        <v>9080.0</v>
      </c>
      <c r="E557" s="3">
        <v>3527350.0</v>
      </c>
      <c r="F557" s="3">
        <v>23.0</v>
      </c>
      <c r="G557" s="3">
        <v>47840.0</v>
      </c>
      <c r="H557" s="3">
        <v>7.1</v>
      </c>
      <c r="I557" s="8">
        <v>8024004.0</v>
      </c>
      <c r="J557" s="3">
        <v>426992.4</v>
      </c>
      <c r="K557" s="3">
        <v>4.269924E11</v>
      </c>
      <c r="L557" s="3">
        <v>1.6411055E7</v>
      </c>
      <c r="M557" s="4">
        <v>1.6411055E10</v>
      </c>
      <c r="N557" s="3">
        <v>364825.08</v>
      </c>
      <c r="O557" s="3">
        <v>786157.25</v>
      </c>
      <c r="P557" s="3">
        <v>277.19</v>
      </c>
      <c r="Q557" s="3">
        <v>128.63</v>
      </c>
      <c r="R557" s="3">
        <v>1.213496417E9</v>
      </c>
      <c r="S557" s="9">
        <v>7949.0</v>
      </c>
      <c r="T557" s="3">
        <v>11.1</v>
      </c>
      <c r="U557" s="3">
        <v>1187.65</v>
      </c>
      <c r="V557" s="3">
        <v>2010.0</v>
      </c>
    </row>
    <row r="558">
      <c r="A558" s="3">
        <v>557.0</v>
      </c>
      <c r="B558" s="4" t="s">
        <v>115</v>
      </c>
      <c r="C558" s="5" t="s">
        <v>116</v>
      </c>
      <c r="D558" s="6">
        <v>1220.0</v>
      </c>
      <c r="E558" s="3">
        <v>286990.0</v>
      </c>
      <c r="F558" s="3">
        <v>20.21</v>
      </c>
      <c r="G558" s="3">
        <v>42030.0</v>
      </c>
      <c r="H558" s="3">
        <v>6.1</v>
      </c>
      <c r="I558" s="8">
        <v>625886.0</v>
      </c>
      <c r="J558" s="3">
        <v>27406.6</v>
      </c>
      <c r="K558" s="3">
        <v>2.74066E10</v>
      </c>
      <c r="L558" s="3">
        <v>2511387.0</v>
      </c>
      <c r="M558" s="4">
        <v>2.511387E9</v>
      </c>
      <c r="N558" s="3">
        <v>42434.33</v>
      </c>
      <c r="O558" s="3">
        <v>85538.17</v>
      </c>
      <c r="P558" s="3">
        <v>244.13</v>
      </c>
      <c r="Q558" s="3">
        <v>121.11</v>
      </c>
      <c r="R558" s="3">
        <v>1.24311833E8</v>
      </c>
      <c r="S558" s="9">
        <v>786.0</v>
      </c>
      <c r="T558" s="3">
        <v>12.4</v>
      </c>
      <c r="U558" s="3">
        <v>2246.88</v>
      </c>
      <c r="V558" s="3">
        <v>2010.0</v>
      </c>
    </row>
    <row r="559">
      <c r="A559" s="3">
        <v>558.0</v>
      </c>
      <c r="B559" s="4" t="s">
        <v>117</v>
      </c>
      <c r="C559" s="5" t="s">
        <v>118</v>
      </c>
      <c r="D559" s="6">
        <v>22878.0</v>
      </c>
      <c r="E559" s="3">
        <v>2693220.0</v>
      </c>
      <c r="F559" s="3">
        <v>23.53</v>
      </c>
      <c r="G559" s="3">
        <v>48940.0</v>
      </c>
      <c r="H559" s="3">
        <v>10.0</v>
      </c>
      <c r="I559" s="8">
        <v>6743009.0</v>
      </c>
      <c r="J559" s="3">
        <v>365497.8</v>
      </c>
      <c r="K559" s="3">
        <v>3.654978E11</v>
      </c>
      <c r="L559" s="3">
        <v>1.6106154E7</v>
      </c>
      <c r="M559" s="4">
        <v>1.6106154E10</v>
      </c>
      <c r="N559" s="3">
        <v>474700.75</v>
      </c>
      <c r="O559" s="3">
        <v>956003.67</v>
      </c>
      <c r="P559" s="3">
        <v>243.41</v>
      </c>
      <c r="Q559" s="3">
        <v>120.87</v>
      </c>
      <c r="R559" s="3">
        <v>1.386585984E9</v>
      </c>
      <c r="S559" s="9">
        <v>18071.0</v>
      </c>
      <c r="T559" s="3">
        <v>13.5</v>
      </c>
      <c r="U559" s="3">
        <v>1291.97</v>
      </c>
      <c r="V559" s="3">
        <v>2010.0</v>
      </c>
    </row>
    <row r="560">
      <c r="A560" s="3">
        <v>559.0</v>
      </c>
      <c r="B560" s="4" t="s">
        <v>119</v>
      </c>
      <c r="C560" s="5" t="s">
        <v>120</v>
      </c>
      <c r="D560" s="6">
        <v>6333.0</v>
      </c>
      <c r="E560" s="3">
        <v>2608740.0</v>
      </c>
      <c r="F560" s="3">
        <v>19.7</v>
      </c>
      <c r="G560" s="3">
        <v>40980.0</v>
      </c>
      <c r="H560" s="3">
        <v>8.7</v>
      </c>
      <c r="I560" s="8">
        <v>5690538.0</v>
      </c>
      <c r="J560" s="3">
        <v>256432.9</v>
      </c>
      <c r="K560" s="3">
        <v>2.564329E11</v>
      </c>
      <c r="L560" s="3">
        <v>1.4368569E7</v>
      </c>
      <c r="M560" s="4">
        <v>1.4368569E10</v>
      </c>
      <c r="N560" s="3">
        <v>317015.25</v>
      </c>
      <c r="O560" s="3">
        <v>715213.17</v>
      </c>
      <c r="P560" s="3">
        <v>263.0</v>
      </c>
      <c r="Q560" s="3">
        <v>116.57</v>
      </c>
      <c r="R560" s="3">
        <v>1.00049607E9</v>
      </c>
      <c r="S560" s="9">
        <v>6008.0</v>
      </c>
      <c r="T560" s="3">
        <v>13.2</v>
      </c>
      <c r="U560" s="3">
        <v>1682.43</v>
      </c>
      <c r="V560" s="3">
        <v>2010.0</v>
      </c>
    </row>
    <row r="561">
      <c r="A561" s="3">
        <v>560.0</v>
      </c>
      <c r="B561" s="4" t="s">
        <v>121</v>
      </c>
      <c r="C561" s="5" t="s">
        <v>122</v>
      </c>
      <c r="D561" s="6">
        <v>2264.0</v>
      </c>
      <c r="E561" s="3">
        <v>688170.0</v>
      </c>
      <c r="F561" s="3">
        <v>17.01</v>
      </c>
      <c r="G561" s="3">
        <v>35370.0</v>
      </c>
      <c r="H561" s="3">
        <v>8.7</v>
      </c>
      <c r="I561" s="8">
        <v>1854265.0</v>
      </c>
      <c r="J561" s="3">
        <v>65998.7</v>
      </c>
      <c r="K561" s="3">
        <v>6.59987E10</v>
      </c>
      <c r="L561" s="3">
        <v>4803704.0</v>
      </c>
      <c r="M561" s="4">
        <v>4.803704E9</v>
      </c>
      <c r="N561" s="3">
        <v>154886.17</v>
      </c>
      <c r="O561" s="3">
        <v>341155.75</v>
      </c>
      <c r="P561" s="3">
        <v>261.99</v>
      </c>
      <c r="Q561" s="3">
        <v>118.94</v>
      </c>
      <c r="R561" s="3">
        <v>4.86939521E8</v>
      </c>
      <c r="S561" s="9">
        <v>2002.0</v>
      </c>
      <c r="T561" s="3">
        <v>18.2</v>
      </c>
      <c r="U561" s="3">
        <v>1621.14</v>
      </c>
      <c r="V561" s="3">
        <v>2010.0</v>
      </c>
    </row>
    <row r="562">
      <c r="A562" s="3">
        <v>561.0</v>
      </c>
      <c r="B562" s="4" t="s">
        <v>123</v>
      </c>
      <c r="C562" s="5" t="s">
        <v>124</v>
      </c>
      <c r="D562" s="6">
        <v>579.0</v>
      </c>
      <c r="E562" s="3">
        <v>269910.0</v>
      </c>
      <c r="F562" s="3">
        <v>19.96</v>
      </c>
      <c r="G562" s="3">
        <v>41510.0</v>
      </c>
      <c r="H562" s="3">
        <v>6.4</v>
      </c>
      <c r="I562" s="8">
        <v>564531.0</v>
      </c>
      <c r="J562" s="3">
        <v>37680.7</v>
      </c>
      <c r="K562" s="3">
        <v>3.76807E10</v>
      </c>
      <c r="L562" s="3">
        <v>2158260.0</v>
      </c>
      <c r="M562" s="4">
        <v>2.15826E9</v>
      </c>
      <c r="N562" s="3">
        <v>14472.67</v>
      </c>
      <c r="O562" s="3">
        <v>34799.0</v>
      </c>
      <c r="P562" s="3">
        <v>297.54</v>
      </c>
      <c r="Q562" s="3">
        <v>123.75</v>
      </c>
      <c r="R562" s="3">
        <v>5.1674879E7</v>
      </c>
      <c r="S562" s="9">
        <v>904.0</v>
      </c>
      <c r="T562" s="3">
        <v>11.4</v>
      </c>
      <c r="U562" s="3">
        <v>1341.43</v>
      </c>
      <c r="V562" s="3">
        <v>2010.0</v>
      </c>
    </row>
    <row r="563">
      <c r="A563" s="3">
        <v>562.0</v>
      </c>
      <c r="B563" s="4" t="s">
        <v>23</v>
      </c>
      <c r="C563" s="5" t="s">
        <v>24</v>
      </c>
      <c r="D563" s="6">
        <v>1992.0</v>
      </c>
      <c r="E563" s="3">
        <v>308140.0</v>
      </c>
      <c r="F563" s="3">
        <v>23.41</v>
      </c>
      <c r="G563" s="3">
        <v>48690.0</v>
      </c>
      <c r="H563" s="3">
        <v>7.7</v>
      </c>
      <c r="I563" s="3">
        <v>698895.0</v>
      </c>
      <c r="J563" s="3">
        <v>49957.8</v>
      </c>
      <c r="K563" s="3">
        <v>4.99578E10</v>
      </c>
      <c r="L563" s="15">
        <v>4955884.0</v>
      </c>
      <c r="M563" s="4">
        <v>4.955884E9</v>
      </c>
      <c r="N563" s="3">
        <v>25107.25</v>
      </c>
      <c r="O563" s="3">
        <v>64384.83</v>
      </c>
      <c r="P563" s="3">
        <v>430.24</v>
      </c>
      <c r="Q563" s="3">
        <v>167.77</v>
      </c>
      <c r="R563" s="3">
        <v>1.29624461E8</v>
      </c>
      <c r="S563" s="9">
        <v>1697.0</v>
      </c>
      <c r="T563" s="3">
        <v>9.1</v>
      </c>
      <c r="U563" s="3">
        <v>2174.81</v>
      </c>
      <c r="V563" s="3">
        <v>2009.0</v>
      </c>
    </row>
    <row r="564">
      <c r="A564" s="3">
        <v>563.0</v>
      </c>
      <c r="B564" s="4" t="s">
        <v>25</v>
      </c>
      <c r="C564" s="5" t="s">
        <v>26</v>
      </c>
      <c r="D564" s="6">
        <v>6080.0</v>
      </c>
      <c r="E564" s="3">
        <v>1863620.0</v>
      </c>
      <c r="F564" s="3">
        <v>18.03</v>
      </c>
      <c r="G564" s="3">
        <v>37500.0</v>
      </c>
      <c r="H564" s="3">
        <v>11.0</v>
      </c>
      <c r="I564" s="3">
        <v>4757938.0</v>
      </c>
      <c r="J564" s="3">
        <v>170930.9</v>
      </c>
      <c r="K564" s="3">
        <v>1.709309E11</v>
      </c>
      <c r="L564" s="15">
        <v>8306446.0</v>
      </c>
      <c r="M564" s="4">
        <v>8.306446E9</v>
      </c>
      <c r="N564" s="3">
        <v>280624.83</v>
      </c>
      <c r="O564" s="3">
        <v>679138.42</v>
      </c>
      <c r="P564" s="3">
        <v>288.33</v>
      </c>
      <c r="Q564" s="3">
        <v>119.14</v>
      </c>
      <c r="R564" s="3">
        <v>9.70949096E8</v>
      </c>
      <c r="S564" s="9">
        <v>4065.0</v>
      </c>
      <c r="T564" s="3">
        <v>17.5</v>
      </c>
      <c r="U564" s="3">
        <v>1144.94</v>
      </c>
      <c r="V564" s="3">
        <v>2009.0</v>
      </c>
    </row>
    <row r="565">
      <c r="A565" s="3">
        <v>564.0</v>
      </c>
      <c r="B565" s="4" t="s">
        <v>27</v>
      </c>
      <c r="C565" s="5" t="s">
        <v>28</v>
      </c>
      <c r="D565" s="6">
        <v>2852.0</v>
      </c>
      <c r="E565" s="3">
        <v>1147660.0</v>
      </c>
      <c r="F565" s="3">
        <v>16.65</v>
      </c>
      <c r="G565" s="3">
        <v>34640.0</v>
      </c>
      <c r="H565" s="3">
        <v>7.8</v>
      </c>
      <c r="I565" s="3">
        <v>2896843.0</v>
      </c>
      <c r="J565" s="3">
        <v>97508.1</v>
      </c>
      <c r="K565" s="3">
        <v>9.75081E10</v>
      </c>
      <c r="L565" s="15">
        <v>7467679.0</v>
      </c>
      <c r="M565" s="4">
        <v>7.467679E9</v>
      </c>
      <c r="N565" s="3">
        <v>172602.0</v>
      </c>
      <c r="O565" s="3">
        <v>411153.25</v>
      </c>
      <c r="P565" s="3">
        <v>275.19</v>
      </c>
      <c r="Q565" s="3">
        <v>115.53</v>
      </c>
      <c r="R565" s="3">
        <v>5.69987431E8</v>
      </c>
      <c r="S565" s="9">
        <v>1802.0</v>
      </c>
      <c r="T565" s="3">
        <v>18.5</v>
      </c>
      <c r="U565" s="3">
        <v>1324.65</v>
      </c>
      <c r="V565" s="3">
        <v>2009.0</v>
      </c>
    </row>
    <row r="566">
      <c r="A566" s="3">
        <v>565.0</v>
      </c>
      <c r="B566" s="4" t="s">
        <v>29</v>
      </c>
      <c r="C566" s="5" t="s">
        <v>30</v>
      </c>
      <c r="D566" s="6">
        <v>14721.0</v>
      </c>
      <c r="E566" s="3">
        <v>2479120.0</v>
      </c>
      <c r="F566" s="3">
        <v>19.67</v>
      </c>
      <c r="G566" s="3">
        <v>40910.0</v>
      </c>
      <c r="H566" s="3">
        <v>9.9</v>
      </c>
      <c r="I566" s="3">
        <v>6343154.0</v>
      </c>
      <c r="J566" s="3">
        <v>246424.3</v>
      </c>
      <c r="K566" s="3">
        <v>2.464243E11</v>
      </c>
      <c r="L566" s="15">
        <v>1.1134403E7</v>
      </c>
      <c r="M566" s="4">
        <v>1.1134403E10</v>
      </c>
      <c r="N566" s="3">
        <v>340852.42</v>
      </c>
      <c r="O566" s="3">
        <v>813987.08</v>
      </c>
      <c r="P566" s="3">
        <v>299.21</v>
      </c>
      <c r="Q566" s="3">
        <v>125.29</v>
      </c>
      <c r="R566" s="3">
        <v>1.223845635E9</v>
      </c>
      <c r="S566" s="9">
        <v>9066.0</v>
      </c>
      <c r="T566" s="3">
        <v>16.5</v>
      </c>
      <c r="U566" s="3">
        <v>1265.37</v>
      </c>
      <c r="V566" s="3">
        <v>2009.0</v>
      </c>
    </row>
    <row r="567">
      <c r="A567" s="3">
        <v>566.0</v>
      </c>
      <c r="B567" s="4" t="s">
        <v>31</v>
      </c>
      <c r="C567" s="5" t="s">
        <v>32</v>
      </c>
      <c r="D567" s="6">
        <v>123678.0</v>
      </c>
      <c r="E567" s="3">
        <v>1.453264E7</v>
      </c>
      <c r="F567" s="3">
        <v>23.82</v>
      </c>
      <c r="G567" s="3">
        <v>49550.0</v>
      </c>
      <c r="H567" s="3">
        <v>11.2</v>
      </c>
      <c r="I567" s="3">
        <v>3.6961229E7</v>
      </c>
      <c r="J567" s="3">
        <v>1890165.9</v>
      </c>
      <c r="K567" s="3">
        <v>1.8901659E12</v>
      </c>
      <c r="L567" s="15">
        <v>1.01007459E8</v>
      </c>
      <c r="M567" s="4">
        <v>1.01007459E11</v>
      </c>
      <c r="N567" s="3">
        <v>1122948.92</v>
      </c>
      <c r="O567" s="3">
        <v>2670340.58</v>
      </c>
      <c r="P567" s="3">
        <v>325.19</v>
      </c>
      <c r="Q567" s="3">
        <v>136.75</v>
      </c>
      <c r="R567" s="3">
        <v>4.382009712E9</v>
      </c>
      <c r="S567" s="9">
        <v>52397.0</v>
      </c>
      <c r="T567" s="3">
        <v>14.2</v>
      </c>
      <c r="U567" s="3">
        <v>1417.51</v>
      </c>
      <c r="V567" s="3">
        <v>2009.0</v>
      </c>
    </row>
    <row r="568">
      <c r="A568" s="3">
        <v>567.0</v>
      </c>
      <c r="B568" s="4" t="s">
        <v>33</v>
      </c>
      <c r="C568" s="5" t="s">
        <v>34</v>
      </c>
      <c r="D568" s="6">
        <v>15268.0</v>
      </c>
      <c r="E568" s="3">
        <v>2234250.0</v>
      </c>
      <c r="F568" s="3">
        <v>22.11</v>
      </c>
      <c r="G568" s="3">
        <v>45990.0</v>
      </c>
      <c r="H568" s="3">
        <v>7.3</v>
      </c>
      <c r="I568" s="3">
        <v>4972195.0</v>
      </c>
      <c r="J568" s="3">
        <v>251227.7</v>
      </c>
      <c r="K568" s="3">
        <v>2.512277E11</v>
      </c>
      <c r="L568" s="15">
        <v>8682822.0</v>
      </c>
      <c r="M568" s="4">
        <v>8.682822E9</v>
      </c>
      <c r="N568" s="3">
        <v>138381.75</v>
      </c>
      <c r="O568" s="3">
        <v>319120.5</v>
      </c>
      <c r="P568" s="3">
        <v>302.7</v>
      </c>
      <c r="Q568" s="3">
        <v>131.26</v>
      </c>
      <c r="R568" s="3">
        <v>5.02657149E8</v>
      </c>
      <c r="S568" s="9">
        <v>6363.0</v>
      </c>
      <c r="T568" s="3">
        <v>12.6</v>
      </c>
      <c r="U568" s="3">
        <v>843.12</v>
      </c>
      <c r="V568" s="3">
        <v>2009.0</v>
      </c>
    </row>
    <row r="569">
      <c r="A569" s="3">
        <v>568.0</v>
      </c>
      <c r="B569" s="4" t="s">
        <v>35</v>
      </c>
      <c r="C569" s="5" t="s">
        <v>36</v>
      </c>
      <c r="D569" s="6">
        <v>4605.0</v>
      </c>
      <c r="E569" s="3">
        <v>1648950.0</v>
      </c>
      <c r="F569" s="3">
        <v>24.5</v>
      </c>
      <c r="G569" s="3">
        <v>50950.0</v>
      </c>
      <c r="H569" s="3">
        <v>7.9</v>
      </c>
      <c r="I569" s="3">
        <v>3561807.0</v>
      </c>
      <c r="J569" s="3">
        <v>233290.7</v>
      </c>
      <c r="K569" s="3">
        <v>2.332907E11</v>
      </c>
      <c r="L569" s="15">
        <v>1.2160036E7</v>
      </c>
      <c r="M569" s="4">
        <v>1.2160036E10</v>
      </c>
      <c r="N569" s="3">
        <v>139408.42</v>
      </c>
      <c r="O569" s="3">
        <v>258165.25</v>
      </c>
      <c r="P569" s="3">
        <v>249.36</v>
      </c>
      <c r="Q569" s="3">
        <v>134.65</v>
      </c>
      <c r="R569" s="3">
        <v>4.17158566E8</v>
      </c>
      <c r="S569" s="9">
        <v>4043.0</v>
      </c>
      <c r="T569" s="3">
        <v>9.3</v>
      </c>
      <c r="U569" s="3">
        <v>1587.2</v>
      </c>
      <c r="V569" s="3">
        <v>2009.0</v>
      </c>
    </row>
    <row r="570">
      <c r="A570" s="3">
        <v>569.0</v>
      </c>
      <c r="B570" s="4" t="s">
        <v>37</v>
      </c>
      <c r="C570" s="5" t="s">
        <v>38</v>
      </c>
      <c r="D570" s="6">
        <v>6228.0</v>
      </c>
      <c r="E570" s="3">
        <v>637180.0</v>
      </c>
      <c r="F570" s="3">
        <v>34.01</v>
      </c>
      <c r="G570" s="3">
        <v>70740.0</v>
      </c>
      <c r="H570" s="3">
        <v>9.3</v>
      </c>
      <c r="I570" s="3">
        <v>592228.0</v>
      </c>
      <c r="J570" s="3">
        <v>100446.0</v>
      </c>
      <c r="K570" s="3">
        <v>1.00446E11</v>
      </c>
      <c r="L570" s="3">
        <v>5744825.0</v>
      </c>
      <c r="M570" s="4">
        <v>5.744825E9</v>
      </c>
      <c r="N570" s="3">
        <v>56592.25</v>
      </c>
      <c r="O570" s="3">
        <v>103311.25</v>
      </c>
      <c r="P570" s="3">
        <v>234.88</v>
      </c>
      <c r="Q570" s="3">
        <v>128.66</v>
      </c>
      <c r="R570" s="3">
        <v>1.59506975E8</v>
      </c>
      <c r="S570" s="9">
        <v>6202.0</v>
      </c>
      <c r="T570" s="3">
        <v>17.6</v>
      </c>
      <c r="U570" s="3">
        <v>4316.53</v>
      </c>
      <c r="V570" s="3">
        <v>2009.0</v>
      </c>
    </row>
    <row r="571">
      <c r="A571" s="3">
        <v>570.0</v>
      </c>
      <c r="B571" s="4" t="s">
        <v>39</v>
      </c>
      <c r="C571" s="5" t="s">
        <v>40</v>
      </c>
      <c r="D571" s="6">
        <v>1130.0</v>
      </c>
      <c r="E571" s="3">
        <v>412570.0</v>
      </c>
      <c r="F571" s="3">
        <v>22.25</v>
      </c>
      <c r="G571" s="3">
        <v>46270.0</v>
      </c>
      <c r="H571" s="3">
        <v>8.3</v>
      </c>
      <c r="I571" s="3">
        <v>891730.0</v>
      </c>
      <c r="J571" s="3">
        <v>57849.7</v>
      </c>
      <c r="K571" s="3">
        <v>5.78497E10</v>
      </c>
      <c r="L571" s="15">
        <v>2799103.0</v>
      </c>
      <c r="M571" s="4">
        <v>2.799103E9</v>
      </c>
      <c r="N571" s="3">
        <v>40239.17</v>
      </c>
      <c r="O571" s="3">
        <v>90932.5</v>
      </c>
      <c r="P571" s="3">
        <v>267.36</v>
      </c>
      <c r="Q571" s="3">
        <v>118.31</v>
      </c>
      <c r="R571" s="3">
        <v>1.29098106E8</v>
      </c>
      <c r="S571" s="9">
        <v>1197.0</v>
      </c>
      <c r="T571" s="3">
        <v>11.2</v>
      </c>
      <c r="U571" s="3">
        <v>1690.52</v>
      </c>
      <c r="V571" s="3">
        <v>2009.0</v>
      </c>
    </row>
    <row r="572">
      <c r="A572" s="3">
        <v>571.0</v>
      </c>
      <c r="B572" s="4" t="s">
        <v>41</v>
      </c>
      <c r="C572" s="5" t="s">
        <v>42</v>
      </c>
      <c r="D572" s="6">
        <v>55599.0</v>
      </c>
      <c r="E572" s="3">
        <v>7355940.0</v>
      </c>
      <c r="F572" s="3">
        <v>18.96</v>
      </c>
      <c r="G572" s="3">
        <v>39440.0</v>
      </c>
      <c r="H572" s="3">
        <v>10.4</v>
      </c>
      <c r="I572" s="3">
        <v>1.8652644E7</v>
      </c>
      <c r="J572" s="3">
        <v>735421.0</v>
      </c>
      <c r="K572" s="3">
        <v>7.35421E11</v>
      </c>
      <c r="L572" s="15">
        <v>3.2053099E7</v>
      </c>
      <c r="M572" s="4">
        <v>3.2053099E10</v>
      </c>
      <c r="N572" s="3">
        <v>1001711.08</v>
      </c>
      <c r="O572" s="3">
        <v>1952362.42</v>
      </c>
      <c r="P572" s="3">
        <v>246.94</v>
      </c>
      <c r="Q572" s="3">
        <v>126.7</v>
      </c>
      <c r="R572" s="3">
        <v>2.968374682E9</v>
      </c>
      <c r="S572" s="9">
        <v>22376.0</v>
      </c>
      <c r="T572" s="3">
        <v>15.0</v>
      </c>
      <c r="U572" s="3">
        <v>1065.56</v>
      </c>
      <c r="V572" s="3">
        <v>2009.0</v>
      </c>
    </row>
    <row r="573">
      <c r="A573" s="3">
        <v>572.0</v>
      </c>
      <c r="B573" s="4" t="s">
        <v>43</v>
      </c>
      <c r="C573" s="5" t="s">
        <v>44</v>
      </c>
      <c r="D573" s="6">
        <v>20360.0</v>
      </c>
      <c r="E573" s="3">
        <v>3889160.0</v>
      </c>
      <c r="F573" s="3">
        <v>19.88</v>
      </c>
      <c r="G573" s="3">
        <v>41340.0</v>
      </c>
      <c r="H573" s="3">
        <v>9.9</v>
      </c>
      <c r="I573" s="3">
        <v>9620846.0</v>
      </c>
      <c r="J573" s="3">
        <v>409590.8</v>
      </c>
      <c r="K573" s="3">
        <v>4.095908E11</v>
      </c>
      <c r="L573" s="15">
        <v>1.6077948E7</v>
      </c>
      <c r="M573" s="4">
        <v>1.6077948E10</v>
      </c>
      <c r="N573" s="3">
        <v>534944.08</v>
      </c>
      <c r="O573" s="3">
        <v>1286078.42</v>
      </c>
      <c r="P573" s="3">
        <v>302.81</v>
      </c>
      <c r="Q573" s="3">
        <v>125.95</v>
      </c>
      <c r="R573" s="3">
        <v>1.943839554E9</v>
      </c>
      <c r="S573" s="9">
        <v>10584.0</v>
      </c>
      <c r="T573" s="3">
        <v>16.6</v>
      </c>
      <c r="U573" s="3">
        <v>1005.32</v>
      </c>
      <c r="V573" s="3">
        <v>2009.0</v>
      </c>
    </row>
    <row r="574">
      <c r="A574" s="3">
        <v>573.0</v>
      </c>
      <c r="B574" s="4" t="s">
        <v>45</v>
      </c>
      <c r="C574" s="5" t="s">
        <v>46</v>
      </c>
      <c r="D574" s="6">
        <v>5782.0</v>
      </c>
      <c r="E574" s="3">
        <v>587810.0</v>
      </c>
      <c r="F574" s="3">
        <v>20.56</v>
      </c>
      <c r="G574" s="3">
        <v>42760.0</v>
      </c>
      <c r="H574" s="3">
        <v>7.2</v>
      </c>
      <c r="I574" s="3">
        <v>1346717.0</v>
      </c>
      <c r="J574" s="3">
        <v>64549.7</v>
      </c>
      <c r="K574" s="3">
        <v>6.45497E10</v>
      </c>
      <c r="L574" s="15">
        <v>4712651.0</v>
      </c>
      <c r="M574" s="4">
        <v>4.712651E9</v>
      </c>
      <c r="N574" s="3">
        <v>57856.83</v>
      </c>
      <c r="O574" s="3">
        <v>114598.92</v>
      </c>
      <c r="P574" s="3">
        <v>394.2</v>
      </c>
      <c r="Q574" s="3">
        <v>199.02</v>
      </c>
      <c r="R574" s="3">
        <v>2.73683509E8</v>
      </c>
      <c r="S574" s="9">
        <v>4210.0</v>
      </c>
      <c r="T574" s="3">
        <v>10.4</v>
      </c>
      <c r="U574" s="3">
        <v>1350.16</v>
      </c>
      <c r="V574" s="3">
        <v>2009.0</v>
      </c>
    </row>
    <row r="575">
      <c r="A575" s="3">
        <v>574.0</v>
      </c>
      <c r="B575" s="4" t="s">
        <v>47</v>
      </c>
      <c r="C575" s="5" t="s">
        <v>48</v>
      </c>
      <c r="D575" s="6">
        <v>3380.0</v>
      </c>
      <c r="E575" s="3">
        <v>1471130.0</v>
      </c>
      <c r="F575" s="3">
        <v>17.77</v>
      </c>
      <c r="G575" s="3">
        <v>36960.0</v>
      </c>
      <c r="H575" s="3">
        <v>6.4</v>
      </c>
      <c r="I575" s="3">
        <v>3032870.0</v>
      </c>
      <c r="J575" s="3">
        <v>136894.6</v>
      </c>
      <c r="K575" s="3">
        <v>1.368946E11</v>
      </c>
      <c r="L575" s="15">
        <v>6985090.0</v>
      </c>
      <c r="M575" s="4">
        <v>6.98509E9</v>
      </c>
      <c r="N575" s="3">
        <v>135557.67</v>
      </c>
      <c r="O575" s="3">
        <v>295106.17</v>
      </c>
      <c r="P575" s="3">
        <v>258.11</v>
      </c>
      <c r="Q575" s="3">
        <v>118.56</v>
      </c>
      <c r="R575" s="3">
        <v>4.19857396E8</v>
      </c>
      <c r="S575" s="9">
        <v>4288.0</v>
      </c>
      <c r="T575" s="3">
        <v>11.8</v>
      </c>
      <c r="U575" s="3">
        <v>1390.22</v>
      </c>
      <c r="V575" s="3">
        <v>2009.0</v>
      </c>
    </row>
    <row r="576">
      <c r="A576" s="3">
        <v>575.0</v>
      </c>
      <c r="B576" s="4" t="s">
        <v>49</v>
      </c>
      <c r="C576" s="5" t="s">
        <v>50</v>
      </c>
      <c r="D576" s="6">
        <v>1939.0</v>
      </c>
      <c r="E576" s="3">
        <v>614520.0</v>
      </c>
      <c r="F576" s="3">
        <v>18.23</v>
      </c>
      <c r="G576" s="3">
        <v>37920.0</v>
      </c>
      <c r="H576" s="3">
        <v>8.8</v>
      </c>
      <c r="I576" s="3">
        <v>1554439.0</v>
      </c>
      <c r="J576" s="3">
        <v>54064.1</v>
      </c>
      <c r="K576" s="3">
        <v>5.40641E10</v>
      </c>
      <c r="L576" s="15">
        <v>3171863.0</v>
      </c>
      <c r="M576" s="4">
        <v>3.171863E9</v>
      </c>
      <c r="N576" s="3">
        <v>54458.83</v>
      </c>
      <c r="O576" s="3">
        <v>136242.92</v>
      </c>
      <c r="P576" s="3">
        <v>307.48</v>
      </c>
      <c r="Q576" s="3">
        <v>122.9</v>
      </c>
      <c r="R576" s="3">
        <v>2.00937001E8</v>
      </c>
      <c r="S576" s="9">
        <v>1944.0</v>
      </c>
      <c r="T576" s="3">
        <v>14.4</v>
      </c>
      <c r="U576" s="3">
        <v>1151.92</v>
      </c>
      <c r="V576" s="3">
        <v>2009.0</v>
      </c>
    </row>
    <row r="577">
      <c r="A577" s="3">
        <v>576.0</v>
      </c>
      <c r="B577" s="4" t="s">
        <v>51</v>
      </c>
      <c r="C577" s="5" t="s">
        <v>52</v>
      </c>
      <c r="D577" s="6">
        <v>14055.0</v>
      </c>
      <c r="E577" s="3">
        <v>5704240.0</v>
      </c>
      <c r="F577" s="3">
        <v>22.17</v>
      </c>
      <c r="G577" s="3">
        <v>46110.0</v>
      </c>
      <c r="H577" s="3">
        <v>10.2</v>
      </c>
      <c r="I577" s="3">
        <v>1.2796778E7</v>
      </c>
      <c r="J577" s="3">
        <v>649862.7</v>
      </c>
      <c r="K577" s="3">
        <v>6.498627E11</v>
      </c>
      <c r="L577" s="15">
        <v>2.7415532E7</v>
      </c>
      <c r="M577" s="4">
        <v>2.7415532E10</v>
      </c>
      <c r="N577" s="3">
        <v>677146.83</v>
      </c>
      <c r="O577" s="3">
        <v>1462421.08</v>
      </c>
      <c r="P577" s="3">
        <v>285.85</v>
      </c>
      <c r="Q577" s="3">
        <v>132.36</v>
      </c>
      <c r="R577" s="3">
        <v>2.322771336E9</v>
      </c>
      <c r="S577" s="9">
        <v>13153.0</v>
      </c>
      <c r="T577" s="3">
        <v>13.3</v>
      </c>
      <c r="U577" s="3">
        <v>1366.74</v>
      </c>
      <c r="V577" s="3">
        <v>2009.0</v>
      </c>
    </row>
    <row r="578">
      <c r="A578" s="3">
        <v>577.0</v>
      </c>
      <c r="B578" s="4" t="s">
        <v>53</v>
      </c>
      <c r="C578" s="5" t="s">
        <v>54</v>
      </c>
      <c r="D578" s="6">
        <v>6984.0</v>
      </c>
      <c r="E578" s="3">
        <v>2787780.0</v>
      </c>
      <c r="F578" s="3">
        <v>18.43</v>
      </c>
      <c r="G578" s="3">
        <v>38330.0</v>
      </c>
      <c r="H578" s="3">
        <v>10.3</v>
      </c>
      <c r="I578" s="3">
        <v>6459325.0</v>
      </c>
      <c r="J578" s="3">
        <v>263326.8</v>
      </c>
      <c r="K578" s="3">
        <v>2.633268E11</v>
      </c>
      <c r="L578" s="15">
        <v>1.4901436E7</v>
      </c>
      <c r="M578" s="4">
        <v>1.4901436E10</v>
      </c>
      <c r="N578" s="3">
        <v>301195.17</v>
      </c>
      <c r="O578" s="3">
        <v>706694.83</v>
      </c>
      <c r="P578" s="3">
        <v>296.39</v>
      </c>
      <c r="Q578" s="3">
        <v>126.32</v>
      </c>
      <c r="R578" s="3">
        <v>1.071248747E9</v>
      </c>
      <c r="S578" s="9">
        <v>7608.0</v>
      </c>
      <c r="T578" s="3">
        <v>14.4</v>
      </c>
      <c r="U578" s="3">
        <v>1220.03</v>
      </c>
      <c r="V578" s="3">
        <v>2009.0</v>
      </c>
    </row>
    <row r="579">
      <c r="A579" s="3">
        <v>578.0</v>
      </c>
      <c r="B579" s="4" t="s">
        <v>55</v>
      </c>
      <c r="C579" s="5" t="s">
        <v>56</v>
      </c>
      <c r="D579" s="6">
        <v>1892.0</v>
      </c>
      <c r="E579" s="3">
        <v>1348710.0</v>
      </c>
      <c r="F579" s="3">
        <v>18.52</v>
      </c>
      <c r="G579" s="3">
        <v>38530.0</v>
      </c>
      <c r="H579" s="3">
        <v>6.9</v>
      </c>
      <c r="I579" s="3">
        <v>2832704.0</v>
      </c>
      <c r="J579" s="3">
        <v>125348.9</v>
      </c>
      <c r="K579" s="3">
        <v>1.253489E11</v>
      </c>
      <c r="L579" s="15">
        <v>6694630.0</v>
      </c>
      <c r="M579" s="4">
        <v>6.69463E9</v>
      </c>
      <c r="N579" s="3">
        <v>99698.17</v>
      </c>
      <c r="O579" s="3">
        <v>219264.75</v>
      </c>
      <c r="P579" s="3">
        <v>252.06</v>
      </c>
      <c r="Q579" s="3">
        <v>114.61</v>
      </c>
      <c r="R579" s="3">
        <v>3.01563664E8</v>
      </c>
      <c r="S579" s="9">
        <v>1399.0</v>
      </c>
      <c r="T579" s="3">
        <v>13.2</v>
      </c>
      <c r="U579" s="3">
        <v>1170.12</v>
      </c>
      <c r="V579" s="3">
        <v>2009.0</v>
      </c>
    </row>
    <row r="580">
      <c r="A580" s="3">
        <v>579.0</v>
      </c>
      <c r="B580" s="4" t="s">
        <v>57</v>
      </c>
      <c r="C580" s="5" t="s">
        <v>58</v>
      </c>
      <c r="D580" s="6">
        <v>5999.0</v>
      </c>
      <c r="E580" s="3">
        <v>1748610.0</v>
      </c>
      <c r="F580" s="3">
        <v>17.97</v>
      </c>
      <c r="G580" s="3">
        <v>37370.0</v>
      </c>
      <c r="H580" s="3">
        <v>10.3</v>
      </c>
      <c r="I580" s="3">
        <v>4317074.0</v>
      </c>
      <c r="J580" s="3">
        <v>157479.8</v>
      </c>
      <c r="K580" s="3">
        <v>1.574798E11</v>
      </c>
      <c r="L580" s="15">
        <v>9740886.0</v>
      </c>
      <c r="M580" s="4">
        <v>9.740886E9</v>
      </c>
      <c r="N580" s="3">
        <v>315885.0</v>
      </c>
      <c r="O580" s="3">
        <v>701756.5</v>
      </c>
      <c r="P580" s="3">
        <v>264.36</v>
      </c>
      <c r="Q580" s="3">
        <v>119.0</v>
      </c>
      <c r="R580" s="3">
        <v>1.00209447E9</v>
      </c>
      <c r="S580" s="9">
        <v>5250.0</v>
      </c>
      <c r="T580" s="3">
        <v>18.4</v>
      </c>
      <c r="U580" s="3">
        <v>1570.44</v>
      </c>
      <c r="V580" s="3">
        <v>2009.0</v>
      </c>
    </row>
    <row r="581">
      <c r="A581" s="3">
        <v>580.0</v>
      </c>
      <c r="B581" s="4" t="s">
        <v>59</v>
      </c>
      <c r="C581" s="5" t="s">
        <v>60</v>
      </c>
      <c r="D581" s="6">
        <v>12504.0</v>
      </c>
      <c r="E581" s="3">
        <v>1871950.0</v>
      </c>
      <c r="F581" s="3">
        <v>17.6</v>
      </c>
      <c r="G581" s="3">
        <v>36610.0</v>
      </c>
      <c r="H581" s="3">
        <v>6.8</v>
      </c>
      <c r="I581" s="3">
        <v>4491648.0</v>
      </c>
      <c r="J581" s="3">
        <v>204906.9</v>
      </c>
      <c r="K581" s="3">
        <v>2.049069E11</v>
      </c>
      <c r="L581" s="15">
        <v>1.0201931E7</v>
      </c>
      <c r="M581" s="4">
        <v>1.0201931E10</v>
      </c>
      <c r="N581" s="3">
        <v>303286.58</v>
      </c>
      <c r="O581" s="3">
        <v>723737.83</v>
      </c>
      <c r="P581" s="3">
        <v>307.5</v>
      </c>
      <c r="Q581" s="3">
        <v>128.86</v>
      </c>
      <c r="R581" s="3">
        <v>1.119136582E9</v>
      </c>
      <c r="S581" s="9">
        <v>5070.0</v>
      </c>
      <c r="T581" s="3">
        <v>17.6</v>
      </c>
      <c r="U581" s="3">
        <v>1352.11</v>
      </c>
      <c r="V581" s="3">
        <v>2009.0</v>
      </c>
    </row>
    <row r="582">
      <c r="A582" s="3">
        <v>581.0</v>
      </c>
      <c r="B582" s="4" t="s">
        <v>61</v>
      </c>
      <c r="C582" s="5" t="s">
        <v>62</v>
      </c>
      <c r="D582" s="6">
        <v>15482.0</v>
      </c>
      <c r="E582" s="3">
        <v>3169010.0</v>
      </c>
      <c r="F582" s="3">
        <v>25.34</v>
      </c>
      <c r="G582" s="3">
        <v>52710.0</v>
      </c>
      <c r="H582" s="3">
        <v>8.1</v>
      </c>
      <c r="I582" s="3">
        <v>6517613.0</v>
      </c>
      <c r="J582" s="3">
        <v>390504.8</v>
      </c>
      <c r="K582" s="3">
        <v>3.905048E11</v>
      </c>
      <c r="L582" s="15">
        <v>1.9682914E7</v>
      </c>
      <c r="M582" s="4">
        <v>1.9682914E10</v>
      </c>
      <c r="N582" s="3">
        <v>336050.25</v>
      </c>
      <c r="O582" s="3">
        <v>627610.58</v>
      </c>
      <c r="P582" s="3">
        <v>229.53</v>
      </c>
      <c r="Q582" s="3">
        <v>122.9</v>
      </c>
      <c r="R582" s="3">
        <v>9.25603583E8</v>
      </c>
      <c r="S582" s="9">
        <v>15036.0</v>
      </c>
      <c r="T582" s="3">
        <v>10.3</v>
      </c>
      <c r="U582" s="3">
        <v>1987.73</v>
      </c>
      <c r="V582" s="3">
        <v>2009.0</v>
      </c>
    </row>
    <row r="583">
      <c r="A583" s="3">
        <v>582.0</v>
      </c>
      <c r="B583" s="4" t="s">
        <v>63</v>
      </c>
      <c r="C583" s="5" t="s">
        <v>64</v>
      </c>
      <c r="D583" s="6">
        <v>11698.0</v>
      </c>
      <c r="E583" s="3">
        <v>2503410.0</v>
      </c>
      <c r="F583" s="3">
        <v>23.8</v>
      </c>
      <c r="G583" s="3">
        <v>49510.0</v>
      </c>
      <c r="H583" s="3">
        <v>7.0</v>
      </c>
      <c r="I583" s="3">
        <v>5730388.0</v>
      </c>
      <c r="J583" s="3">
        <v>299102.7</v>
      </c>
      <c r="K583" s="3">
        <v>2.991027E11</v>
      </c>
      <c r="L583" s="15">
        <v>1.5285561E7</v>
      </c>
      <c r="M583" s="4">
        <v>1.5285561E10</v>
      </c>
      <c r="N583" s="3">
        <v>212259.83</v>
      </c>
      <c r="O583" s="3">
        <v>454195.83</v>
      </c>
      <c r="P583" s="3">
        <v>262.53</v>
      </c>
      <c r="Q583" s="3">
        <v>122.69</v>
      </c>
      <c r="R583" s="3">
        <v>6.68682585E8</v>
      </c>
      <c r="S583" s="9">
        <v>6026.0</v>
      </c>
      <c r="T583" s="3">
        <v>9.2</v>
      </c>
      <c r="U583" s="3">
        <v>1469.87</v>
      </c>
      <c r="V583" s="3">
        <v>2009.0</v>
      </c>
    </row>
    <row r="584">
      <c r="A584" s="3">
        <v>583.0</v>
      </c>
      <c r="B584" s="4" t="s">
        <v>65</v>
      </c>
      <c r="C584" s="5" t="s">
        <v>66</v>
      </c>
      <c r="D584" s="6">
        <v>2444.0</v>
      </c>
      <c r="E584" s="3">
        <v>589090.0</v>
      </c>
      <c r="F584" s="3">
        <v>18.53</v>
      </c>
      <c r="G584" s="3">
        <v>38550.0</v>
      </c>
      <c r="H584" s="3">
        <v>8.1</v>
      </c>
      <c r="I584" s="3">
        <v>1329590.0</v>
      </c>
      <c r="J584" s="3">
        <v>51123.8</v>
      </c>
      <c r="K584" s="3">
        <v>5.11238E10</v>
      </c>
      <c r="L584" s="15">
        <v>3488960.0</v>
      </c>
      <c r="M584" s="4">
        <v>3.48896E9</v>
      </c>
      <c r="N584" s="3">
        <v>99556.67</v>
      </c>
      <c r="O584" s="3">
        <v>201248.17</v>
      </c>
      <c r="P584" s="3">
        <v>245.01</v>
      </c>
      <c r="Q584" s="3">
        <v>121.2</v>
      </c>
      <c r="R584" s="3">
        <v>2.92704585E8</v>
      </c>
      <c r="S584" s="9">
        <v>2774.0</v>
      </c>
      <c r="T584" s="3">
        <v>12.6</v>
      </c>
      <c r="U584" s="3">
        <v>2147.81</v>
      </c>
      <c r="V584" s="3">
        <v>2009.0</v>
      </c>
    </row>
    <row r="585">
      <c r="A585" s="3">
        <v>584.0</v>
      </c>
      <c r="B585" s="4" t="s">
        <v>67</v>
      </c>
      <c r="C585" s="5" t="s">
        <v>68</v>
      </c>
      <c r="D585" s="6">
        <v>14005.0</v>
      </c>
      <c r="E585" s="3">
        <v>3893900.0</v>
      </c>
      <c r="F585" s="3">
        <v>20.64</v>
      </c>
      <c r="G585" s="3">
        <v>42930.0</v>
      </c>
      <c r="H585" s="3">
        <v>13.7</v>
      </c>
      <c r="I585" s="3">
        <v>9901591.0</v>
      </c>
      <c r="J585" s="3">
        <v>368733.8</v>
      </c>
      <c r="K585" s="3">
        <v>3.687338E11</v>
      </c>
      <c r="L585" s="15">
        <v>2.2757818E7</v>
      </c>
      <c r="M585" s="4">
        <v>2.2757818E10</v>
      </c>
      <c r="N585" s="3">
        <v>694340.83</v>
      </c>
      <c r="O585" s="3">
        <v>1450272.25</v>
      </c>
      <c r="P585" s="3">
        <v>252.86</v>
      </c>
      <c r="Q585" s="3">
        <v>121.06</v>
      </c>
      <c r="R585" s="3">
        <v>2.106871076E9</v>
      </c>
      <c r="S585" s="9">
        <v>12059.0</v>
      </c>
      <c r="T585" s="3">
        <v>16.1</v>
      </c>
      <c r="U585" s="3">
        <v>1262.95</v>
      </c>
      <c r="V585" s="3">
        <v>2009.0</v>
      </c>
    </row>
    <row r="586">
      <c r="A586" s="3">
        <v>585.0</v>
      </c>
      <c r="B586" s="4" t="s">
        <v>69</v>
      </c>
      <c r="C586" s="5" t="s">
        <v>70</v>
      </c>
      <c r="D586" s="6">
        <v>7718.0</v>
      </c>
      <c r="E586" s="3">
        <v>2627640.0</v>
      </c>
      <c r="F586" s="3">
        <v>21.6</v>
      </c>
      <c r="G586" s="3">
        <v>44940.0</v>
      </c>
      <c r="H586" s="3">
        <v>7.8</v>
      </c>
      <c r="I586" s="3">
        <v>5281203.0</v>
      </c>
      <c r="J586" s="3">
        <v>262088.9</v>
      </c>
      <c r="K586" s="3">
        <v>2.620889E11</v>
      </c>
      <c r="L586" s="15">
        <v>1.7161299E7</v>
      </c>
      <c r="M586" s="4">
        <v>1.7161299E10</v>
      </c>
      <c r="N586" s="3">
        <v>165533.08</v>
      </c>
      <c r="O586" s="3">
        <v>344992.83</v>
      </c>
      <c r="P586" s="3">
        <v>237.96</v>
      </c>
      <c r="Q586" s="3">
        <v>114.18</v>
      </c>
      <c r="R586" s="3">
        <v>4.72689944E8</v>
      </c>
      <c r="S586" s="9">
        <v>7171.0</v>
      </c>
      <c r="T586" s="3">
        <v>10.9</v>
      </c>
      <c r="U586" s="3">
        <v>2079.49</v>
      </c>
      <c r="V586" s="3">
        <v>2009.0</v>
      </c>
    </row>
    <row r="587">
      <c r="A587" s="3">
        <v>586.0</v>
      </c>
      <c r="B587" s="4" t="s">
        <v>71</v>
      </c>
      <c r="C587" s="5" t="s">
        <v>72</v>
      </c>
      <c r="D587" s="6">
        <v>6959.0</v>
      </c>
      <c r="E587" s="3">
        <v>2668450.0</v>
      </c>
      <c r="F587" s="3">
        <v>18.87</v>
      </c>
      <c r="G587" s="3">
        <v>39250.0</v>
      </c>
      <c r="H587" s="3">
        <v>9.3</v>
      </c>
      <c r="I587" s="3">
        <v>5961088.0</v>
      </c>
      <c r="J587" s="3">
        <v>253317.7</v>
      </c>
      <c r="K587" s="3">
        <v>2.533177E11</v>
      </c>
      <c r="L587" s="15">
        <v>1.0274618E7</v>
      </c>
      <c r="M587" s="4">
        <v>1.0274618E10</v>
      </c>
      <c r="N587" s="3">
        <v>359746.0</v>
      </c>
      <c r="O587" s="3">
        <v>800909.33</v>
      </c>
      <c r="P587" s="3">
        <v>263.06</v>
      </c>
      <c r="Q587" s="3">
        <v>118.16</v>
      </c>
      <c r="R587" s="3">
        <v>1.135612551E9</v>
      </c>
      <c r="S587" s="9">
        <v>7391.0</v>
      </c>
      <c r="T587" s="3">
        <v>14.6</v>
      </c>
      <c r="U587" s="3">
        <v>1175.51</v>
      </c>
      <c r="V587" s="3">
        <v>2009.0</v>
      </c>
    </row>
    <row r="588">
      <c r="A588" s="3">
        <v>587.0</v>
      </c>
      <c r="B588" s="4" t="s">
        <v>73</v>
      </c>
      <c r="C588" s="5" t="s">
        <v>74</v>
      </c>
      <c r="D588" s="6">
        <v>2797.0</v>
      </c>
      <c r="E588" s="3">
        <v>1096890.0</v>
      </c>
      <c r="F588" s="3">
        <v>16.14</v>
      </c>
      <c r="G588" s="3">
        <v>33570.0</v>
      </c>
      <c r="H588" s="3">
        <v>9.5</v>
      </c>
      <c r="I588" s="3">
        <v>2958774.0</v>
      </c>
      <c r="J588" s="3">
        <v>91792.2</v>
      </c>
      <c r="K588" s="3">
        <v>9.17922E10</v>
      </c>
      <c r="L588" s="15">
        <v>6490579.0</v>
      </c>
      <c r="M588" s="4">
        <v>6.490579E9</v>
      </c>
      <c r="N588" s="3">
        <v>214103.0</v>
      </c>
      <c r="O588" s="3">
        <v>505919.67</v>
      </c>
      <c r="P588" s="3">
        <v>268.98</v>
      </c>
      <c r="Q588" s="3">
        <v>113.83</v>
      </c>
      <c r="R588" s="3">
        <v>6.91067947E8</v>
      </c>
      <c r="S588" s="9">
        <v>1451.0</v>
      </c>
      <c r="T588" s="3">
        <v>21.8</v>
      </c>
      <c r="U588" s="3">
        <v>1645.15</v>
      </c>
      <c r="V588" s="3">
        <v>2009.0</v>
      </c>
    </row>
    <row r="589">
      <c r="A589" s="3">
        <v>588.0</v>
      </c>
      <c r="B589" s="4" t="s">
        <v>75</v>
      </c>
      <c r="C589" s="5" t="s">
        <v>76</v>
      </c>
      <c r="D589" s="6">
        <v>1196.0</v>
      </c>
      <c r="E589" s="3">
        <v>432240.0</v>
      </c>
      <c r="F589" s="3">
        <v>16.87</v>
      </c>
      <c r="G589" s="3">
        <v>35090.0</v>
      </c>
      <c r="H589" s="3">
        <v>6.8</v>
      </c>
      <c r="I589" s="3">
        <v>983982.0</v>
      </c>
      <c r="J589" s="3">
        <v>36187.8</v>
      </c>
      <c r="K589" s="3">
        <v>3.61878E10</v>
      </c>
      <c r="L589" s="15">
        <v>2407400.0</v>
      </c>
      <c r="M589" s="4">
        <v>2.4074E9</v>
      </c>
      <c r="N589" s="3">
        <v>40923.0</v>
      </c>
      <c r="O589" s="3">
        <v>92453.0</v>
      </c>
      <c r="P589" s="3">
        <v>274.02</v>
      </c>
      <c r="Q589" s="3">
        <v>121.29</v>
      </c>
      <c r="R589" s="3">
        <v>1.34564381E8</v>
      </c>
      <c r="S589" s="9">
        <v>1214.0</v>
      </c>
      <c r="T589" s="3">
        <v>15.0</v>
      </c>
      <c r="U589" s="3">
        <v>1294.07</v>
      </c>
      <c r="V589" s="3">
        <v>2009.0</v>
      </c>
    </row>
    <row r="590">
      <c r="A590" s="3">
        <v>589.0</v>
      </c>
      <c r="B590" s="4" t="s">
        <v>77</v>
      </c>
      <c r="C590" s="5" t="s">
        <v>78</v>
      </c>
      <c r="D590" s="6">
        <v>12918.0</v>
      </c>
      <c r="E590" s="3">
        <v>3896750.0</v>
      </c>
      <c r="F590" s="3">
        <v>18.95</v>
      </c>
      <c r="G590" s="3">
        <v>39420.0</v>
      </c>
      <c r="H590" s="3">
        <v>10.6</v>
      </c>
      <c r="I590" s="3">
        <v>9449566.0</v>
      </c>
      <c r="J590" s="3">
        <v>411155.8</v>
      </c>
      <c r="K590" s="3">
        <v>4.111558E11</v>
      </c>
      <c r="L590" s="15">
        <v>2.0525663E7</v>
      </c>
      <c r="M590" s="4">
        <v>2.0525663E10</v>
      </c>
      <c r="N590" s="3">
        <v>506033.58</v>
      </c>
      <c r="O590" s="3">
        <v>1137293.83</v>
      </c>
      <c r="P590" s="3">
        <v>267.69</v>
      </c>
      <c r="Q590" s="3">
        <v>119.11</v>
      </c>
      <c r="R590" s="3">
        <v>1.625497467E9</v>
      </c>
      <c r="S590" s="9">
        <v>9639.0</v>
      </c>
      <c r="T590" s="3">
        <v>16.2</v>
      </c>
      <c r="U590" s="3">
        <v>1168.96</v>
      </c>
      <c r="V590" s="3">
        <v>2009.0</v>
      </c>
    </row>
    <row r="591">
      <c r="A591" s="3">
        <v>590.0</v>
      </c>
      <c r="B591" s="4" t="s">
        <v>79</v>
      </c>
      <c r="C591" s="5" t="s">
        <v>80</v>
      </c>
      <c r="D591" s="6">
        <v>773.0</v>
      </c>
      <c r="E591" s="3">
        <v>353630.0</v>
      </c>
      <c r="F591" s="3">
        <v>17.31</v>
      </c>
      <c r="G591" s="3">
        <v>36010.0</v>
      </c>
      <c r="H591" s="3">
        <v>4.1</v>
      </c>
      <c r="I591" s="3">
        <v>664968.0</v>
      </c>
      <c r="J591" s="3">
        <v>32226.0</v>
      </c>
      <c r="K591" s="3">
        <v>3.2226E10</v>
      </c>
      <c r="L591" s="15">
        <v>2414494.0</v>
      </c>
      <c r="M591" s="4">
        <v>2.414494E9</v>
      </c>
      <c r="N591" s="3">
        <v>23988.58</v>
      </c>
      <c r="O591" s="3">
        <v>53069.58</v>
      </c>
      <c r="P591" s="3">
        <v>276.4</v>
      </c>
      <c r="Q591" s="3">
        <v>124.94</v>
      </c>
      <c r="R591" s="3">
        <v>7.9564871E7</v>
      </c>
      <c r="S591" s="9">
        <v>790.0</v>
      </c>
      <c r="T591" s="3">
        <v>11.7</v>
      </c>
      <c r="U591" s="3">
        <v>1292.85</v>
      </c>
      <c r="V591" s="3">
        <v>2009.0</v>
      </c>
    </row>
    <row r="592">
      <c r="A592" s="3">
        <v>591.0</v>
      </c>
      <c r="B592" s="4" t="s">
        <v>81</v>
      </c>
      <c r="C592" s="5" t="s">
        <v>82</v>
      </c>
      <c r="D592" s="6">
        <v>3718.0</v>
      </c>
      <c r="E592" s="3">
        <v>916770.0</v>
      </c>
      <c r="F592" s="3">
        <v>17.94</v>
      </c>
      <c r="G592" s="3">
        <v>37310.0</v>
      </c>
      <c r="H592" s="3">
        <v>4.6</v>
      </c>
      <c r="I592" s="3">
        <v>1812683.0</v>
      </c>
      <c r="J592" s="3">
        <v>86870.4</v>
      </c>
      <c r="K592" s="3">
        <v>8.68704E10</v>
      </c>
      <c r="L592" s="15">
        <v>4000939.0</v>
      </c>
      <c r="M592" s="4">
        <v>4.000939E9</v>
      </c>
      <c r="N592" s="3">
        <v>57442.33</v>
      </c>
      <c r="O592" s="3">
        <v>133623.33</v>
      </c>
      <c r="P592" s="3">
        <v>259.78</v>
      </c>
      <c r="Q592" s="3">
        <v>111.67</v>
      </c>
      <c r="R592" s="3">
        <v>1.7906804E8</v>
      </c>
      <c r="S592" s="9">
        <v>3189.0</v>
      </c>
      <c r="T592" s="3">
        <v>12.2</v>
      </c>
      <c r="U592" s="3">
        <v>1236.69</v>
      </c>
      <c r="V592" s="3">
        <v>2009.0</v>
      </c>
    </row>
    <row r="593">
      <c r="A593" s="3">
        <v>592.0</v>
      </c>
      <c r="B593" s="4" t="s">
        <v>83</v>
      </c>
      <c r="C593" s="5" t="s">
        <v>84</v>
      </c>
      <c r="D593" s="6">
        <v>1645.0</v>
      </c>
      <c r="E593" s="3">
        <v>619390.0</v>
      </c>
      <c r="F593" s="3">
        <v>21.02</v>
      </c>
      <c r="G593" s="3">
        <v>43720.0</v>
      </c>
      <c r="H593" s="3">
        <v>6.2</v>
      </c>
      <c r="I593" s="3">
        <v>1316102.0</v>
      </c>
      <c r="J593" s="3">
        <v>62522.9</v>
      </c>
      <c r="K593" s="3">
        <v>6.25229E10</v>
      </c>
      <c r="L593" s="15">
        <v>2125722.0</v>
      </c>
      <c r="M593" s="4">
        <v>2.125722E9</v>
      </c>
      <c r="N593" s="3">
        <v>38459.0</v>
      </c>
      <c r="O593" s="3">
        <v>78941.67</v>
      </c>
      <c r="P593" s="3">
        <v>251.24</v>
      </c>
      <c r="Q593" s="3">
        <v>122.4</v>
      </c>
      <c r="R593" s="3">
        <v>1.1594872E8</v>
      </c>
      <c r="S593" s="9">
        <v>1356.0</v>
      </c>
      <c r="T593" s="3">
        <v>8.6</v>
      </c>
      <c r="U593" s="3">
        <v>1459.64</v>
      </c>
      <c r="V593" s="3">
        <v>2009.0</v>
      </c>
    </row>
    <row r="594">
      <c r="A594" s="3">
        <v>593.0</v>
      </c>
      <c r="B594" s="4" t="s">
        <v>85</v>
      </c>
      <c r="C594" s="5" t="s">
        <v>86</v>
      </c>
      <c r="D594" s="6">
        <v>13169.0</v>
      </c>
      <c r="E594" s="3">
        <v>3850770.0</v>
      </c>
      <c r="F594" s="3">
        <v>24.04</v>
      </c>
      <c r="G594" s="3">
        <v>50010.0</v>
      </c>
      <c r="H594" s="3">
        <v>9.1</v>
      </c>
      <c r="I594" s="3">
        <v>8755602.0</v>
      </c>
      <c r="J594" s="3">
        <v>482458.9</v>
      </c>
      <c r="K594" s="3">
        <v>4.824589E11</v>
      </c>
      <c r="L594" s="15">
        <v>2.7186553E7</v>
      </c>
      <c r="M594" s="4">
        <v>2.7186553E10</v>
      </c>
      <c r="N594" s="3">
        <v>242742.58</v>
      </c>
      <c r="O594" s="3">
        <v>499852.5</v>
      </c>
      <c r="P594" s="3">
        <v>257.53</v>
      </c>
      <c r="Q594" s="3">
        <v>125.06</v>
      </c>
      <c r="R594" s="3">
        <v>7.50159374E8</v>
      </c>
      <c r="S594" s="9">
        <v>6809.0</v>
      </c>
      <c r="T594" s="3">
        <v>9.4</v>
      </c>
      <c r="U594" s="3">
        <v>1524.45</v>
      </c>
      <c r="V594" s="3">
        <v>2009.0</v>
      </c>
    </row>
    <row r="595">
      <c r="A595" s="3">
        <v>594.0</v>
      </c>
      <c r="B595" s="4" t="s">
        <v>87</v>
      </c>
      <c r="C595" s="5" t="s">
        <v>88</v>
      </c>
      <c r="D595" s="6">
        <v>3475.0</v>
      </c>
      <c r="E595" s="3">
        <v>800390.0</v>
      </c>
      <c r="F595" s="3">
        <v>18.71</v>
      </c>
      <c r="G595" s="3">
        <v>38920.0</v>
      </c>
      <c r="H595" s="3">
        <v>7.5</v>
      </c>
      <c r="I595" s="3">
        <v>2036802.0</v>
      </c>
      <c r="J595" s="3">
        <v>82461.5</v>
      </c>
      <c r="K595" s="3">
        <v>8.24615E10</v>
      </c>
      <c r="L595" s="15">
        <v>4817277.0</v>
      </c>
      <c r="M595" s="4">
        <v>4.817277E9</v>
      </c>
      <c r="N595" s="3">
        <v>119394.75</v>
      </c>
      <c r="O595" s="3">
        <v>291073.0</v>
      </c>
      <c r="P595" s="3">
        <v>286.76</v>
      </c>
      <c r="Q595" s="3">
        <v>117.62</v>
      </c>
      <c r="R595" s="3">
        <v>4.1084485E8</v>
      </c>
      <c r="S595" s="9">
        <v>2743.0</v>
      </c>
      <c r="T595" s="3">
        <v>18.2</v>
      </c>
      <c r="U595" s="3">
        <v>1951.47</v>
      </c>
      <c r="V595" s="3">
        <v>2009.0</v>
      </c>
    </row>
    <row r="596">
      <c r="A596" s="3">
        <v>595.0</v>
      </c>
      <c r="B596" s="4" t="s">
        <v>89</v>
      </c>
      <c r="C596" s="5" t="s">
        <v>90</v>
      </c>
      <c r="D596" s="6">
        <v>11089.0</v>
      </c>
      <c r="E596" s="3">
        <v>1179860.0</v>
      </c>
      <c r="F596" s="3">
        <v>19.42</v>
      </c>
      <c r="G596" s="3">
        <v>40400.0</v>
      </c>
      <c r="H596" s="3">
        <v>11.3</v>
      </c>
      <c r="I596" s="3">
        <v>2684665.0</v>
      </c>
      <c r="J596" s="3">
        <v>122127.1</v>
      </c>
      <c r="K596" s="3">
        <v>1.221271E11</v>
      </c>
      <c r="L596" s="15">
        <v>5611626.0</v>
      </c>
      <c r="M596" s="4">
        <v>5.611626E9</v>
      </c>
      <c r="N596" s="3">
        <v>92885.0</v>
      </c>
      <c r="O596" s="3">
        <v>200056.08</v>
      </c>
      <c r="P596" s="3">
        <v>256.39</v>
      </c>
      <c r="Q596" s="3">
        <v>119.04</v>
      </c>
      <c r="R596" s="3">
        <v>2.85773577E8</v>
      </c>
      <c r="S596" s="9">
        <v>8397.0</v>
      </c>
      <c r="T596" s="3">
        <v>12.4</v>
      </c>
      <c r="U596" s="3">
        <v>793.48</v>
      </c>
      <c r="V596" s="3">
        <v>2009.0</v>
      </c>
    </row>
    <row r="597">
      <c r="A597" s="3">
        <v>596.0</v>
      </c>
      <c r="B597" s="4" t="s">
        <v>91</v>
      </c>
      <c r="C597" s="5" t="s">
        <v>92</v>
      </c>
      <c r="D597" s="6">
        <v>61067.0</v>
      </c>
      <c r="E597" s="3">
        <v>8487020.0</v>
      </c>
      <c r="F597" s="3">
        <v>24.42</v>
      </c>
      <c r="G597" s="3">
        <v>50790.0</v>
      </c>
      <c r="H597" s="3">
        <v>8.3</v>
      </c>
      <c r="I597" s="3">
        <v>1.9307066E7</v>
      </c>
      <c r="J597" s="3">
        <v>1160081.3</v>
      </c>
      <c r="K597" s="3">
        <v>1.1600813E12</v>
      </c>
      <c r="L597" s="15">
        <v>6.4756423E7</v>
      </c>
      <c r="M597" s="4">
        <v>6.4756423E10</v>
      </c>
      <c r="N597" s="3">
        <v>1231891.83</v>
      </c>
      <c r="O597" s="3">
        <v>2322742.42</v>
      </c>
      <c r="P597" s="3">
        <v>267.54</v>
      </c>
      <c r="Q597" s="3">
        <v>141.9</v>
      </c>
      <c r="R597" s="3">
        <v>3.955033246E9</v>
      </c>
      <c r="S597" s="9">
        <v>60070.0</v>
      </c>
      <c r="T597" s="3">
        <v>14.2</v>
      </c>
      <c r="U597" s="3">
        <v>2311.94</v>
      </c>
      <c r="V597" s="3">
        <v>2009.0</v>
      </c>
    </row>
    <row r="598">
      <c r="A598" s="3">
        <v>597.0</v>
      </c>
      <c r="B598" s="4" t="s">
        <v>93</v>
      </c>
      <c r="C598" s="5" t="s">
        <v>94</v>
      </c>
      <c r="D598" s="6">
        <v>12700.0</v>
      </c>
      <c r="E598" s="3">
        <v>5091490.0</v>
      </c>
      <c r="F598" s="3">
        <v>19.37</v>
      </c>
      <c r="G598" s="3">
        <v>40300.0</v>
      </c>
      <c r="H598" s="3">
        <v>10.3</v>
      </c>
      <c r="I598" s="3">
        <v>1.1528896E7</v>
      </c>
      <c r="J598" s="3">
        <v>482281.1</v>
      </c>
      <c r="K598" s="3">
        <v>4.822811E11</v>
      </c>
      <c r="L598" s="15">
        <v>2.3920056E7</v>
      </c>
      <c r="M598" s="4">
        <v>2.3920056E10</v>
      </c>
      <c r="N598" s="3">
        <v>624988.58</v>
      </c>
      <c r="O598" s="3">
        <v>1357412.0</v>
      </c>
      <c r="P598" s="3">
        <v>288.95</v>
      </c>
      <c r="Q598" s="3">
        <v>133.04</v>
      </c>
      <c r="R598" s="3">
        <v>2.167118474E9</v>
      </c>
      <c r="S598" s="9">
        <v>10757.0</v>
      </c>
      <c r="T598" s="3">
        <v>15.1</v>
      </c>
      <c r="U598" s="3">
        <v>1549.56</v>
      </c>
      <c r="V598" s="3">
        <v>2009.0</v>
      </c>
    </row>
    <row r="599">
      <c r="A599" s="3">
        <v>598.0</v>
      </c>
      <c r="B599" s="4" t="s">
        <v>95</v>
      </c>
      <c r="C599" s="5" t="s">
        <v>96</v>
      </c>
      <c r="D599" s="6">
        <v>4838.0</v>
      </c>
      <c r="E599" s="3">
        <v>1525330.0</v>
      </c>
      <c r="F599" s="3">
        <v>17.22</v>
      </c>
      <c r="G599" s="3">
        <v>35830.0</v>
      </c>
      <c r="H599" s="3">
        <v>6.4</v>
      </c>
      <c r="I599" s="3">
        <v>3717572.0</v>
      </c>
      <c r="J599" s="3">
        <v>146633.0</v>
      </c>
      <c r="K599" s="3">
        <v>1.46633E11</v>
      </c>
      <c r="L599" s="15">
        <v>8192191.0</v>
      </c>
      <c r="M599" s="4">
        <v>8.192191E9</v>
      </c>
      <c r="N599" s="3">
        <v>199614.58</v>
      </c>
      <c r="O599" s="3">
        <v>472908.25</v>
      </c>
      <c r="P599" s="3">
        <v>278.22</v>
      </c>
      <c r="Q599" s="3">
        <v>117.44</v>
      </c>
      <c r="R599" s="3">
        <v>6.66446549E8</v>
      </c>
      <c r="S599" s="9">
        <v>3661.0</v>
      </c>
      <c r="T599" s="3">
        <v>16.1</v>
      </c>
      <c r="U599" s="3">
        <v>1372.62</v>
      </c>
      <c r="V599" s="3">
        <v>2009.0</v>
      </c>
    </row>
    <row r="600">
      <c r="A600" s="3">
        <v>599.0</v>
      </c>
      <c r="B600" s="4" t="s">
        <v>97</v>
      </c>
      <c r="C600" s="5" t="s">
        <v>98</v>
      </c>
      <c r="D600" s="6">
        <v>17309.0</v>
      </c>
      <c r="E600" s="3">
        <v>1624490.0</v>
      </c>
      <c r="F600" s="3">
        <v>20.45</v>
      </c>
      <c r="G600" s="3">
        <v>42540.0</v>
      </c>
      <c r="H600" s="3">
        <v>11.3</v>
      </c>
      <c r="I600" s="3">
        <v>3808600.0</v>
      </c>
      <c r="J600" s="3">
        <v>159607.3</v>
      </c>
      <c r="K600" s="3">
        <v>1.596073E11</v>
      </c>
      <c r="L600" s="15">
        <v>7115043.0</v>
      </c>
      <c r="M600" s="4">
        <v>7.115043E9</v>
      </c>
      <c r="N600" s="3">
        <v>302714.33</v>
      </c>
      <c r="O600" s="3">
        <v>581024.75</v>
      </c>
      <c r="P600" s="3">
        <v>228.81</v>
      </c>
      <c r="Q600" s="3">
        <v>119.21</v>
      </c>
      <c r="R600" s="3">
        <v>8.3115311E8</v>
      </c>
      <c r="S600" s="9">
        <v>8563.0</v>
      </c>
      <c r="T600" s="3">
        <v>14.3</v>
      </c>
      <c r="U600" s="3">
        <v>1226.71</v>
      </c>
      <c r="V600" s="3">
        <v>2009.0</v>
      </c>
    </row>
    <row r="601">
      <c r="A601" s="3">
        <v>600.0</v>
      </c>
      <c r="B601" s="4" t="s">
        <v>99</v>
      </c>
      <c r="C601" s="5" t="s">
        <v>100</v>
      </c>
      <c r="D601" s="6">
        <v>15096.0</v>
      </c>
      <c r="E601" s="3">
        <v>5572660.0</v>
      </c>
      <c r="F601" s="3">
        <v>20.21</v>
      </c>
      <c r="G601" s="3">
        <v>42040.0</v>
      </c>
      <c r="H601" s="3">
        <v>8.0</v>
      </c>
      <c r="I601" s="3">
        <v>1.2666858E7</v>
      </c>
      <c r="J601" s="3">
        <v>582144.8</v>
      </c>
      <c r="K601" s="3">
        <v>5.821448E11</v>
      </c>
      <c r="L601" s="15">
        <v>3.0071179E7</v>
      </c>
      <c r="M601" s="4">
        <v>3.0071179E10</v>
      </c>
      <c r="N601" s="3">
        <v>631565.58</v>
      </c>
      <c r="O601" s="3">
        <v>1337803.17</v>
      </c>
      <c r="P601" s="3">
        <v>250.8</v>
      </c>
      <c r="Q601" s="3">
        <v>118.4</v>
      </c>
      <c r="R601" s="3">
        <v>1.900787569E9</v>
      </c>
      <c r="S601" s="9">
        <v>16112.0</v>
      </c>
      <c r="T601" s="3">
        <v>12.5</v>
      </c>
      <c r="U601" s="3">
        <v>1799.13</v>
      </c>
      <c r="V601" s="3">
        <v>2009.0</v>
      </c>
    </row>
    <row r="602">
      <c r="A602" s="3">
        <v>601.0</v>
      </c>
      <c r="B602" s="4" t="s">
        <v>101</v>
      </c>
      <c r="C602" s="5" t="s">
        <v>102</v>
      </c>
      <c r="D602" s="6">
        <v>1607.0</v>
      </c>
      <c r="E602" s="3">
        <v>458760.0</v>
      </c>
      <c r="F602" s="3">
        <v>21.31</v>
      </c>
      <c r="G602" s="3">
        <v>44320.0</v>
      </c>
      <c r="H602" s="3">
        <v>11.0</v>
      </c>
      <c r="I602" s="3">
        <v>1053646.0</v>
      </c>
      <c r="J602" s="3">
        <v>47702.2</v>
      </c>
      <c r="K602" s="3">
        <v>4.77022E10</v>
      </c>
      <c r="L602" s="15">
        <v>2586184.0</v>
      </c>
      <c r="M602" s="4">
        <v>2.586184E9</v>
      </c>
      <c r="N602" s="3">
        <v>51554.58</v>
      </c>
      <c r="O602" s="3">
        <v>102303.25</v>
      </c>
      <c r="P602" s="3">
        <v>275.54</v>
      </c>
      <c r="Q602" s="3">
        <v>138.85</v>
      </c>
      <c r="R602" s="3">
        <v>1.70463595E8</v>
      </c>
      <c r="S602" s="9">
        <v>1450.0</v>
      </c>
      <c r="T602" s="3">
        <v>12.0</v>
      </c>
      <c r="U602" s="3">
        <v>2002.39</v>
      </c>
      <c r="V602" s="3">
        <v>2009.0</v>
      </c>
    </row>
    <row r="603">
      <c r="A603" s="3">
        <v>602.0</v>
      </c>
      <c r="B603" s="4" t="s">
        <v>103</v>
      </c>
      <c r="C603" s="5" t="s">
        <v>104</v>
      </c>
      <c r="D603" s="6">
        <v>4473.0</v>
      </c>
      <c r="E603" s="3">
        <v>1802900.0</v>
      </c>
      <c r="F603" s="3">
        <v>17.81</v>
      </c>
      <c r="G603" s="3">
        <v>37040.0</v>
      </c>
      <c r="H603" s="3">
        <v>11.2</v>
      </c>
      <c r="I603" s="3">
        <v>4589872.0</v>
      </c>
      <c r="J603" s="3">
        <v>161813.5</v>
      </c>
      <c r="K603" s="3">
        <v>1.618135E11</v>
      </c>
      <c r="L603" s="15">
        <v>7636726.0</v>
      </c>
      <c r="M603" s="4">
        <v>7.636726E9</v>
      </c>
      <c r="N603" s="3">
        <v>302450.17</v>
      </c>
      <c r="O603" s="3">
        <v>687508.17</v>
      </c>
      <c r="P603" s="3">
        <v>275.99</v>
      </c>
      <c r="Q603" s="3">
        <v>121.42</v>
      </c>
      <c r="R603" s="3">
        <v>1.001691847E9</v>
      </c>
      <c r="S603" s="9">
        <v>4261.0</v>
      </c>
      <c r="T603" s="3">
        <v>17.1</v>
      </c>
      <c r="U603" s="3">
        <v>1309.61</v>
      </c>
      <c r="V603" s="3">
        <v>2009.0</v>
      </c>
    </row>
    <row r="604">
      <c r="A604" s="3">
        <v>603.0</v>
      </c>
      <c r="B604" s="4" t="s">
        <v>105</v>
      </c>
      <c r="C604" s="5" t="s">
        <v>106</v>
      </c>
      <c r="D604" s="6">
        <v>731.0</v>
      </c>
      <c r="E604" s="3">
        <v>392890.0</v>
      </c>
      <c r="F604" s="3">
        <v>16.02</v>
      </c>
      <c r="G604" s="3">
        <v>33320.0</v>
      </c>
      <c r="H604" s="3">
        <v>4.9</v>
      </c>
      <c r="I604" s="3">
        <v>807067.0</v>
      </c>
      <c r="J604" s="3">
        <v>36432.9</v>
      </c>
      <c r="K604" s="3">
        <v>3.64329E10</v>
      </c>
      <c r="L604" s="15">
        <v>1341758.0</v>
      </c>
      <c r="M604" s="4">
        <v>1.341758E9</v>
      </c>
      <c r="N604" s="3">
        <v>30901.08</v>
      </c>
      <c r="O604" s="3">
        <v>73981.25</v>
      </c>
      <c r="P604" s="3">
        <v>300.09</v>
      </c>
      <c r="Q604" s="3">
        <v>125.34</v>
      </c>
      <c r="R604" s="3">
        <v>1.11278093E8</v>
      </c>
      <c r="S604" s="9">
        <v>1379.0</v>
      </c>
      <c r="T604" s="3">
        <v>14.2</v>
      </c>
      <c r="U604" s="3">
        <v>1115.88</v>
      </c>
      <c r="V604" s="3">
        <v>2009.0</v>
      </c>
    </row>
    <row r="605">
      <c r="A605" s="3">
        <v>604.0</v>
      </c>
      <c r="B605" s="4" t="s">
        <v>107</v>
      </c>
      <c r="C605" s="5" t="s">
        <v>108</v>
      </c>
      <c r="D605" s="6">
        <v>10532.0</v>
      </c>
      <c r="E605" s="3">
        <v>2625140.0</v>
      </c>
      <c r="F605" s="3">
        <v>17.96</v>
      </c>
      <c r="G605" s="3">
        <v>37360.0</v>
      </c>
      <c r="H605" s="3">
        <v>10.5</v>
      </c>
      <c r="I605" s="3">
        <v>6306019.0</v>
      </c>
      <c r="J605" s="3">
        <v>252332.8</v>
      </c>
      <c r="K605" s="3">
        <v>2.523328E11</v>
      </c>
      <c r="L605" s="15">
        <v>1.0433133E7</v>
      </c>
      <c r="M605" s="4">
        <v>1.0433133E10</v>
      </c>
      <c r="N605" s="3">
        <v>490911.92</v>
      </c>
      <c r="O605" s="3">
        <v>1072054.5</v>
      </c>
      <c r="P605" s="3">
        <v>272.23</v>
      </c>
      <c r="Q605" s="3">
        <v>124.66</v>
      </c>
      <c r="R605" s="3">
        <v>1.603675536E9</v>
      </c>
      <c r="S605" s="9">
        <v>5725.0</v>
      </c>
      <c r="T605" s="3">
        <v>17.2</v>
      </c>
      <c r="U605" s="3">
        <v>1318.14</v>
      </c>
      <c r="V605" s="3">
        <v>2009.0</v>
      </c>
    </row>
    <row r="606">
      <c r="A606" s="3">
        <v>605.0</v>
      </c>
      <c r="B606" s="4" t="s">
        <v>109</v>
      </c>
      <c r="C606" s="5" t="s">
        <v>110</v>
      </c>
      <c r="D606" s="6">
        <v>36761.0</v>
      </c>
      <c r="E606" s="3">
        <v>1.028924E7</v>
      </c>
      <c r="F606" s="3">
        <v>19.76</v>
      </c>
      <c r="G606" s="3">
        <v>41100.0</v>
      </c>
      <c r="H606" s="3">
        <v>7.6</v>
      </c>
      <c r="I606" s="3">
        <v>2.4801761E7</v>
      </c>
      <c r="J606" s="3">
        <v>1169607.7</v>
      </c>
      <c r="K606" s="3">
        <v>1.1696077E12</v>
      </c>
      <c r="L606" s="15">
        <v>4.1779699E7</v>
      </c>
      <c r="M606" s="4">
        <v>4.1779699E10</v>
      </c>
      <c r="N606" s="3">
        <v>1183153.25</v>
      </c>
      <c r="O606" s="3">
        <v>3003156.42</v>
      </c>
      <c r="P606" s="3">
        <v>309.84</v>
      </c>
      <c r="Q606" s="3">
        <v>122.07</v>
      </c>
      <c r="R606" s="3">
        <v>4.399125072E9</v>
      </c>
      <c r="S606" s="9">
        <v>22449.0</v>
      </c>
      <c r="T606" s="3">
        <v>17.1</v>
      </c>
      <c r="U606" s="3">
        <v>1059.15</v>
      </c>
      <c r="V606" s="3">
        <v>2009.0</v>
      </c>
    </row>
    <row r="607">
      <c r="A607" s="3">
        <v>606.0</v>
      </c>
      <c r="B607" s="4" t="s">
        <v>111</v>
      </c>
      <c r="C607" s="5" t="s">
        <v>112</v>
      </c>
      <c r="D607" s="6">
        <v>3795.0</v>
      </c>
      <c r="E607" s="3">
        <v>1185770.0</v>
      </c>
      <c r="F607" s="3">
        <v>18.86</v>
      </c>
      <c r="G607" s="3">
        <v>39220.0</v>
      </c>
      <c r="H607" s="3">
        <v>7.3</v>
      </c>
      <c r="I607" s="3">
        <v>2723421.0</v>
      </c>
      <c r="J607" s="3">
        <v>113985.4</v>
      </c>
      <c r="K607" s="3">
        <v>1.139854E11</v>
      </c>
      <c r="L607" s="15">
        <v>5422858.0</v>
      </c>
      <c r="M607" s="4">
        <v>5.422858E9</v>
      </c>
      <c r="N607" s="3">
        <v>73706.17</v>
      </c>
      <c r="O607" s="3">
        <v>185281.92</v>
      </c>
      <c r="P607" s="3">
        <v>297.64</v>
      </c>
      <c r="Q607" s="3">
        <v>118.4</v>
      </c>
      <c r="R607" s="3">
        <v>2.63258195E8</v>
      </c>
      <c r="S607" s="9">
        <v>3215.0</v>
      </c>
      <c r="T607" s="3">
        <v>11.7</v>
      </c>
      <c r="U607" s="3">
        <v>928.6</v>
      </c>
      <c r="V607" s="3">
        <v>2009.0</v>
      </c>
    </row>
    <row r="608">
      <c r="A608" s="3">
        <v>607.0</v>
      </c>
      <c r="B608" s="4" t="s">
        <v>113</v>
      </c>
      <c r="C608" s="5" t="s">
        <v>114</v>
      </c>
      <c r="D608" s="6">
        <v>8852.0</v>
      </c>
      <c r="E608" s="3">
        <v>3589520.0</v>
      </c>
      <c r="F608" s="3">
        <v>22.29</v>
      </c>
      <c r="G608" s="3">
        <v>46360.0</v>
      </c>
      <c r="H608" s="3">
        <v>6.7</v>
      </c>
      <c r="I608" s="3">
        <v>7925937.0</v>
      </c>
      <c r="J608" s="3">
        <v>410967.4</v>
      </c>
      <c r="K608" s="3">
        <v>4.109674E11</v>
      </c>
      <c r="L608" s="15">
        <v>1.6607511E7</v>
      </c>
      <c r="M608" s="4">
        <v>1.6607511E10</v>
      </c>
      <c r="N608" s="3">
        <v>295740.75</v>
      </c>
      <c r="O608" s="3">
        <v>651725.25</v>
      </c>
      <c r="P608" s="3">
        <v>260.05</v>
      </c>
      <c r="Q608" s="3">
        <v>118.0</v>
      </c>
      <c r="R608" s="3">
        <v>9.22879649E8</v>
      </c>
      <c r="S608" s="9">
        <v>7947.0</v>
      </c>
      <c r="T608" s="3">
        <v>10.6</v>
      </c>
      <c r="U608" s="3">
        <v>1097.96</v>
      </c>
      <c r="V608" s="3">
        <v>2009.0</v>
      </c>
    </row>
    <row r="609">
      <c r="A609" s="3">
        <v>608.0</v>
      </c>
      <c r="B609" s="4" t="s">
        <v>115</v>
      </c>
      <c r="C609" s="5" t="s">
        <v>116</v>
      </c>
      <c r="D609" s="6">
        <v>1214.0</v>
      </c>
      <c r="E609" s="3">
        <v>294120.0</v>
      </c>
      <c r="F609" s="3">
        <v>19.68</v>
      </c>
      <c r="G609" s="3">
        <v>40940.0</v>
      </c>
      <c r="H609" s="3">
        <v>6.6</v>
      </c>
      <c r="I609" s="3">
        <v>624817.0</v>
      </c>
      <c r="J609" s="3">
        <v>26099.2</v>
      </c>
      <c r="K609" s="3">
        <v>2.60992E10</v>
      </c>
      <c r="L609" s="15">
        <v>2505704.0</v>
      </c>
      <c r="M609" s="4">
        <v>2.505704E9</v>
      </c>
      <c r="N609" s="3">
        <v>35407.75</v>
      </c>
      <c r="O609" s="3">
        <v>72125.17</v>
      </c>
      <c r="P609" s="3">
        <v>233.56</v>
      </c>
      <c r="Q609" s="3">
        <v>114.66</v>
      </c>
      <c r="R609" s="3">
        <v>9.923817E7</v>
      </c>
      <c r="S609" s="9">
        <v>791.0</v>
      </c>
      <c r="T609" s="3">
        <v>11.5</v>
      </c>
      <c r="U609" s="3">
        <v>2177.16</v>
      </c>
      <c r="V609" s="3">
        <v>2009.0</v>
      </c>
    </row>
    <row r="610">
      <c r="A610" s="3">
        <v>609.0</v>
      </c>
      <c r="B610" s="4" t="s">
        <v>117</v>
      </c>
      <c r="C610" s="5" t="s">
        <v>118</v>
      </c>
      <c r="D610" s="6">
        <v>22782.0</v>
      </c>
      <c r="E610" s="3">
        <v>2789670.0</v>
      </c>
      <c r="F610" s="3">
        <v>22.97</v>
      </c>
      <c r="G610" s="3">
        <v>47770.0</v>
      </c>
      <c r="H610" s="3">
        <v>9.2</v>
      </c>
      <c r="I610" s="3">
        <v>6667426.0</v>
      </c>
      <c r="J610" s="3">
        <v>351245.0</v>
      </c>
      <c r="K610" s="3">
        <v>3.51245E11</v>
      </c>
      <c r="L610" s="15">
        <v>1.6407536E7</v>
      </c>
      <c r="M610" s="4">
        <v>1.6407536E10</v>
      </c>
      <c r="N610" s="3">
        <v>375570.25</v>
      </c>
      <c r="O610" s="3">
        <v>761220.25</v>
      </c>
      <c r="P610" s="3">
        <v>232.26</v>
      </c>
      <c r="Q610" s="3">
        <v>114.59</v>
      </c>
      <c r="R610" s="3">
        <v>1.04674087E9</v>
      </c>
      <c r="S610" s="9">
        <v>17927.0</v>
      </c>
      <c r="T610" s="3">
        <v>12.3</v>
      </c>
      <c r="U610" s="3">
        <v>1245.51</v>
      </c>
      <c r="V610" s="3">
        <v>2009.0</v>
      </c>
    </row>
    <row r="611">
      <c r="A611" s="3">
        <v>610.0</v>
      </c>
      <c r="B611" s="4" t="s">
        <v>119</v>
      </c>
      <c r="C611" s="5" t="s">
        <v>120</v>
      </c>
      <c r="D611" s="6">
        <v>6525.0</v>
      </c>
      <c r="E611" s="3">
        <v>2689710.0</v>
      </c>
      <c r="F611" s="3">
        <v>19.32</v>
      </c>
      <c r="G611" s="3">
        <v>40190.0</v>
      </c>
      <c r="H611" s="3">
        <v>8.6</v>
      </c>
      <c r="I611" s="3">
        <v>5669264.0</v>
      </c>
      <c r="J611" s="3">
        <v>247210.0</v>
      </c>
      <c r="K611" s="3">
        <v>2.4721E11</v>
      </c>
      <c r="L611" s="15">
        <v>1.4447245E7</v>
      </c>
      <c r="M611" s="4">
        <v>1.4447245E10</v>
      </c>
      <c r="N611" s="3">
        <v>234873.83</v>
      </c>
      <c r="O611" s="3">
        <v>547878.33</v>
      </c>
      <c r="P611" s="3">
        <v>241.25</v>
      </c>
      <c r="Q611" s="3">
        <v>103.42</v>
      </c>
      <c r="R611" s="3">
        <v>6.79971117E8</v>
      </c>
      <c r="S611" s="9">
        <v>5989.0</v>
      </c>
      <c r="T611" s="3">
        <v>12.4</v>
      </c>
      <c r="U611" s="3">
        <v>1564.39</v>
      </c>
      <c r="V611" s="3">
        <v>2009.0</v>
      </c>
    </row>
    <row r="612">
      <c r="A612" s="3">
        <v>611.0</v>
      </c>
      <c r="B612" s="4" t="s">
        <v>121</v>
      </c>
      <c r="C612" s="5" t="s">
        <v>122</v>
      </c>
      <c r="D612" s="6">
        <v>1667.0</v>
      </c>
      <c r="E612" s="3">
        <v>704310.0</v>
      </c>
      <c r="F612" s="3">
        <v>16.62</v>
      </c>
      <c r="G612" s="3">
        <v>34580.0</v>
      </c>
      <c r="H612" s="3">
        <v>7.7</v>
      </c>
      <c r="I612" s="3">
        <v>1847775.0</v>
      </c>
      <c r="J612" s="3">
        <v>63600.7</v>
      </c>
      <c r="K612" s="3">
        <v>6.36007E10</v>
      </c>
      <c r="L612" s="15">
        <v>4787352.0</v>
      </c>
      <c r="M612" s="4">
        <v>4.787352E9</v>
      </c>
      <c r="N612" s="3">
        <v>138070.0</v>
      </c>
      <c r="O612" s="3">
        <v>305959.67</v>
      </c>
      <c r="P612" s="3">
        <v>246.53</v>
      </c>
      <c r="Q612" s="3">
        <v>111.25</v>
      </c>
      <c r="R612" s="3">
        <v>4.08456434E8</v>
      </c>
      <c r="S612" s="9">
        <v>1853.0</v>
      </c>
      <c r="T612" s="3">
        <v>17.8</v>
      </c>
      <c r="U612" s="3">
        <v>1531.2</v>
      </c>
      <c r="V612" s="3">
        <v>2009.0</v>
      </c>
    </row>
    <row r="613">
      <c r="A613" s="3">
        <v>612.0</v>
      </c>
      <c r="B613" s="4" t="s">
        <v>123</v>
      </c>
      <c r="C613" s="5" t="s">
        <v>124</v>
      </c>
      <c r="D613" s="6">
        <v>515.0</v>
      </c>
      <c r="E613" s="3">
        <v>282450.0</v>
      </c>
      <c r="F613" s="3">
        <v>19.19</v>
      </c>
      <c r="G613" s="3">
        <v>39910.0</v>
      </c>
      <c r="H613" s="3">
        <v>6.3</v>
      </c>
      <c r="I613" s="3">
        <v>559851.0</v>
      </c>
      <c r="J613" s="3">
        <v>36252.0</v>
      </c>
      <c r="K613" s="3">
        <v>3.6252E10</v>
      </c>
      <c r="L613" s="15">
        <v>2763610.0</v>
      </c>
      <c r="M613" s="4">
        <v>2.76361E9</v>
      </c>
      <c r="N613" s="3">
        <v>11185.08</v>
      </c>
      <c r="O613" s="3">
        <v>26762.08</v>
      </c>
      <c r="P613" s="3">
        <v>276.22</v>
      </c>
      <c r="Q613" s="3">
        <v>115.45</v>
      </c>
      <c r="R613" s="3">
        <v>3.7074837E7</v>
      </c>
      <c r="S613" s="9">
        <v>739.0</v>
      </c>
      <c r="T613" s="3">
        <v>10.2</v>
      </c>
      <c r="U613" s="3">
        <v>1305.39</v>
      </c>
      <c r="V613" s="3">
        <v>2009.0</v>
      </c>
    </row>
    <row r="614">
      <c r="A614" s="3">
        <v>613.0</v>
      </c>
      <c r="B614" s="4" t="s">
        <v>23</v>
      </c>
      <c r="C614" s="5" t="s">
        <v>24</v>
      </c>
      <c r="D614" s="6">
        <v>1646.0</v>
      </c>
      <c r="E614" s="3">
        <v>307790.0</v>
      </c>
      <c r="F614" s="3">
        <v>22.47</v>
      </c>
      <c r="G614" s="3">
        <v>46730.0</v>
      </c>
      <c r="H614" s="3">
        <v>6.7</v>
      </c>
      <c r="I614" s="3">
        <v>687455.0</v>
      </c>
      <c r="J614" s="3">
        <v>55122.5</v>
      </c>
      <c r="K614" s="3">
        <v>5.51225E10</v>
      </c>
      <c r="L614" s="3">
        <v>8732385.0</v>
      </c>
      <c r="M614" s="4">
        <v>8.732385E9</v>
      </c>
      <c r="N614" s="3">
        <v>21975.5</v>
      </c>
      <c r="O614" s="3">
        <v>56977.0</v>
      </c>
      <c r="P614" s="3">
        <v>357.45</v>
      </c>
      <c r="Q614" s="3">
        <v>137.87</v>
      </c>
      <c r="R614" s="3">
        <v>9.4262437E7</v>
      </c>
      <c r="S614" s="9">
        <v>1697.0</v>
      </c>
      <c r="T614" s="3">
        <v>9.2</v>
      </c>
      <c r="U614" s="3">
        <v>2058.48</v>
      </c>
      <c r="V614" s="3">
        <v>2008.0</v>
      </c>
    </row>
    <row r="615">
      <c r="A615" s="3">
        <v>614.0</v>
      </c>
      <c r="B615" s="4" t="s">
        <v>25</v>
      </c>
      <c r="C615" s="5" t="s">
        <v>26</v>
      </c>
      <c r="D615" s="6">
        <v>5387.0</v>
      </c>
      <c r="E615" s="3">
        <v>1945300.0</v>
      </c>
      <c r="F615" s="3">
        <v>17.39</v>
      </c>
      <c r="G615" s="3">
        <v>36170.0</v>
      </c>
      <c r="H615" s="3">
        <v>5.7</v>
      </c>
      <c r="I615" s="3">
        <v>4718206.0</v>
      </c>
      <c r="J615" s="3">
        <v>174526.3</v>
      </c>
      <c r="K615" s="3">
        <v>1.745263E11</v>
      </c>
      <c r="L615" s="3">
        <v>9070530.0</v>
      </c>
      <c r="M615" s="4">
        <v>9.07053E9</v>
      </c>
      <c r="N615" s="3">
        <v>231739.75</v>
      </c>
      <c r="O615" s="3">
        <v>571591.08</v>
      </c>
      <c r="P615" s="3">
        <v>238.74</v>
      </c>
      <c r="Q615" s="3">
        <v>96.79</v>
      </c>
      <c r="R615" s="3">
        <v>6.63901057E8</v>
      </c>
      <c r="S615" s="9">
        <v>4337.0</v>
      </c>
      <c r="T615" s="3">
        <v>15.9</v>
      </c>
      <c r="U615" s="3">
        <v>968.23</v>
      </c>
      <c r="V615" s="3">
        <v>2008.0</v>
      </c>
    </row>
    <row r="616">
      <c r="A616" s="3">
        <v>615.0</v>
      </c>
      <c r="B616" s="4" t="s">
        <v>27</v>
      </c>
      <c r="C616" s="5" t="s">
        <v>28</v>
      </c>
      <c r="D616" s="6">
        <v>3255.0</v>
      </c>
      <c r="E616" s="3">
        <v>1176050.0</v>
      </c>
      <c r="F616" s="3">
        <v>16.26</v>
      </c>
      <c r="G616" s="3">
        <v>33830.0</v>
      </c>
      <c r="H616" s="3">
        <v>5.5</v>
      </c>
      <c r="I616" s="3">
        <v>2874554.0</v>
      </c>
      <c r="J616" s="3">
        <v>99706.8</v>
      </c>
      <c r="K616" s="3">
        <v>9.97068E10</v>
      </c>
      <c r="L616" s="3">
        <v>7530504.0</v>
      </c>
      <c r="M616" s="4">
        <v>7.530504E9</v>
      </c>
      <c r="N616" s="3">
        <v>157870.58</v>
      </c>
      <c r="O616" s="3">
        <v>377882.75</v>
      </c>
      <c r="P616" s="3">
        <v>227.8</v>
      </c>
      <c r="Q616" s="3">
        <v>95.17</v>
      </c>
      <c r="R616" s="3">
        <v>4.31547807E8</v>
      </c>
      <c r="S616" s="9">
        <v>1847.0</v>
      </c>
      <c r="T616" s="3">
        <v>17.3</v>
      </c>
      <c r="U616" s="3">
        <v>1316.57</v>
      </c>
      <c r="V616" s="3">
        <v>2008.0</v>
      </c>
    </row>
    <row r="617">
      <c r="A617" s="3">
        <v>616.0</v>
      </c>
      <c r="B617" s="4" t="s">
        <v>29</v>
      </c>
      <c r="C617" s="5" t="s">
        <v>30</v>
      </c>
      <c r="D617" s="6">
        <v>12488.0</v>
      </c>
      <c r="E617" s="3">
        <v>2637830.0</v>
      </c>
      <c r="F617" s="3">
        <v>18.88</v>
      </c>
      <c r="G617" s="3">
        <v>39280.0</v>
      </c>
      <c r="H617" s="3">
        <v>6.2</v>
      </c>
      <c r="I617" s="3">
        <v>6280362.0</v>
      </c>
      <c r="J617" s="3">
        <v>262926.0</v>
      </c>
      <c r="K617" s="3">
        <v>2.62926E11</v>
      </c>
      <c r="L617" s="3">
        <v>1.3153271E7</v>
      </c>
      <c r="M617" s="4">
        <v>1.3153271E10</v>
      </c>
      <c r="N617" s="3">
        <v>258517.0</v>
      </c>
      <c r="O617" s="3">
        <v>627660.33</v>
      </c>
      <c r="P617" s="3">
        <v>249.0</v>
      </c>
      <c r="Q617" s="3">
        <v>102.56</v>
      </c>
      <c r="R617" s="3">
        <v>7.72440411E8</v>
      </c>
      <c r="S617" s="9">
        <v>9803.0</v>
      </c>
      <c r="T617" s="3">
        <v>14.7</v>
      </c>
      <c r="U617" s="3">
        <v>1151.39</v>
      </c>
      <c r="V617" s="3">
        <v>2008.0</v>
      </c>
    </row>
    <row r="618">
      <c r="A618" s="3">
        <v>617.0</v>
      </c>
      <c r="B618" s="4" t="s">
        <v>31</v>
      </c>
      <c r="C618" s="5" t="s">
        <v>32</v>
      </c>
      <c r="D618" s="6">
        <v>136531.0</v>
      </c>
      <c r="E618" s="3">
        <v>1.521261E7</v>
      </c>
      <c r="F618" s="3">
        <v>23.12</v>
      </c>
      <c r="G618" s="3">
        <v>48090.0</v>
      </c>
      <c r="H618" s="3">
        <v>7.3</v>
      </c>
      <c r="I618" s="3">
        <v>3.6604337E7</v>
      </c>
      <c r="J618" s="3">
        <v>1944695.3</v>
      </c>
      <c r="K618" s="3">
        <v>1.9446953E12</v>
      </c>
      <c r="L618" s="3">
        <v>1.17361976E8</v>
      </c>
      <c r="M618" s="4">
        <v>1.17361976E11</v>
      </c>
      <c r="N618" s="3">
        <v>914160.5</v>
      </c>
      <c r="O618" s="3">
        <v>2220127.08</v>
      </c>
      <c r="P618" s="3">
        <v>273.04</v>
      </c>
      <c r="Q618" s="3">
        <v>112.43</v>
      </c>
      <c r="R618" s="3">
        <v>2.995179522E9</v>
      </c>
      <c r="S618" s="9">
        <v>52016.0</v>
      </c>
      <c r="T618" s="3">
        <v>13.3</v>
      </c>
      <c r="U618" s="3">
        <v>1350.46</v>
      </c>
      <c r="V618" s="3">
        <v>2008.0</v>
      </c>
    </row>
    <row r="619">
      <c r="A619" s="3">
        <v>618.0</v>
      </c>
      <c r="B619" s="4" t="s">
        <v>33</v>
      </c>
      <c r="C619" s="5" t="s">
        <v>34</v>
      </c>
      <c r="D619" s="6">
        <v>14747.0</v>
      </c>
      <c r="E619" s="3">
        <v>2302340.0</v>
      </c>
      <c r="F619" s="3">
        <v>21.47</v>
      </c>
      <c r="G619" s="3">
        <v>44660.0</v>
      </c>
      <c r="H619" s="3">
        <v>4.8</v>
      </c>
      <c r="I619" s="3">
        <v>4889730.0</v>
      </c>
      <c r="J619" s="3">
        <v>258871.7</v>
      </c>
      <c r="K619" s="3">
        <v>2.588717E11</v>
      </c>
      <c r="L619" s="3">
        <v>9624636.0</v>
      </c>
      <c r="M619" s="4">
        <v>9.624636E9</v>
      </c>
      <c r="N619" s="3">
        <v>109405.17</v>
      </c>
      <c r="O619" s="3">
        <v>252932.58</v>
      </c>
      <c r="P619" s="3">
        <v>247.63</v>
      </c>
      <c r="Q619" s="3">
        <v>107.11</v>
      </c>
      <c r="R619" s="3">
        <v>3.25104191E8</v>
      </c>
      <c r="S619" s="9">
        <v>6522.0</v>
      </c>
      <c r="T619" s="3">
        <v>11.2</v>
      </c>
      <c r="U619" s="3">
        <v>858.97</v>
      </c>
      <c r="V619" s="3">
        <v>2008.0</v>
      </c>
    </row>
    <row r="620">
      <c r="A620" s="3">
        <v>619.0</v>
      </c>
      <c r="B620" s="4" t="s">
        <v>35</v>
      </c>
      <c r="C620" s="5" t="s">
        <v>36</v>
      </c>
      <c r="D620" s="6">
        <v>4627.0</v>
      </c>
      <c r="E620" s="3">
        <v>1697810.0</v>
      </c>
      <c r="F620" s="3">
        <v>23.81</v>
      </c>
      <c r="G620" s="3">
        <v>49530.0</v>
      </c>
      <c r="H620" s="3">
        <v>5.7</v>
      </c>
      <c r="I620" s="3">
        <v>3545579.0</v>
      </c>
      <c r="J620" s="3">
        <v>238936.8</v>
      </c>
      <c r="K620" s="3">
        <v>2.389368E11</v>
      </c>
      <c r="L620" s="3">
        <v>1.3946399E7</v>
      </c>
      <c r="M620" s="4">
        <v>1.3946399E10</v>
      </c>
      <c r="N620" s="3">
        <v>120572.75</v>
      </c>
      <c r="O620" s="3">
        <v>225383.17</v>
      </c>
      <c r="P620" s="3">
        <v>196.86</v>
      </c>
      <c r="Q620" s="3">
        <v>105.31</v>
      </c>
      <c r="R620" s="3">
        <v>2.84829257E8</v>
      </c>
      <c r="S620" s="9">
        <v>3958.0</v>
      </c>
      <c r="T620" s="3">
        <v>9.1</v>
      </c>
      <c r="U620" s="3">
        <v>1462.36</v>
      </c>
      <c r="V620" s="3">
        <v>2008.0</v>
      </c>
    </row>
    <row r="621">
      <c r="A621" s="3">
        <v>620.0</v>
      </c>
      <c r="B621" s="4" t="s">
        <v>37</v>
      </c>
      <c r="C621" s="5" t="s">
        <v>38</v>
      </c>
      <c r="D621" s="6">
        <v>6044.0</v>
      </c>
      <c r="E621" s="3">
        <v>635500.0</v>
      </c>
      <c r="F621" s="3">
        <v>32.6</v>
      </c>
      <c r="G621" s="3">
        <v>67810.0</v>
      </c>
      <c r="H621" s="3">
        <v>6.5</v>
      </c>
      <c r="I621" s="3">
        <v>580236.0</v>
      </c>
      <c r="J621" s="3">
        <v>99496.5</v>
      </c>
      <c r="K621" s="3">
        <v>9.94965E10</v>
      </c>
      <c r="L621" s="3">
        <v>4924100.0</v>
      </c>
      <c r="M621" s="4">
        <v>4.9241E9</v>
      </c>
      <c r="N621" s="3">
        <v>47720.83</v>
      </c>
      <c r="O621" s="3">
        <v>89441.67</v>
      </c>
      <c r="P621" s="3">
        <v>196.15</v>
      </c>
      <c r="Q621" s="3">
        <v>104.65</v>
      </c>
      <c r="R621" s="3">
        <v>1.123248E8</v>
      </c>
      <c r="S621" s="9">
        <v>5742.0</v>
      </c>
      <c r="T621" s="3">
        <v>16.9</v>
      </c>
      <c r="U621" s="3">
        <v>4159.92</v>
      </c>
      <c r="V621" s="3">
        <v>2008.0</v>
      </c>
    </row>
    <row r="622">
      <c r="A622" s="3">
        <v>621.0</v>
      </c>
      <c r="B622" s="4" t="s">
        <v>39</v>
      </c>
      <c r="C622" s="5" t="s">
        <v>40</v>
      </c>
      <c r="D622" s="6">
        <v>933.0</v>
      </c>
      <c r="E622" s="3">
        <v>425210.0</v>
      </c>
      <c r="F622" s="3">
        <v>21.76</v>
      </c>
      <c r="G622" s="3">
        <v>45250.0</v>
      </c>
      <c r="H622" s="3">
        <v>4.9</v>
      </c>
      <c r="I622" s="3">
        <v>883874.0</v>
      </c>
      <c r="J622" s="3">
        <v>55459.8</v>
      </c>
      <c r="K622" s="3">
        <v>5.54598E10</v>
      </c>
      <c r="L622" s="3">
        <v>2930955.0</v>
      </c>
      <c r="M622" s="4">
        <v>2.930955E9</v>
      </c>
      <c r="N622" s="3">
        <v>32512.08</v>
      </c>
      <c r="O622" s="3">
        <v>74429.33</v>
      </c>
      <c r="P622" s="3">
        <v>220.89</v>
      </c>
      <c r="Q622" s="3">
        <v>96.49</v>
      </c>
      <c r="R622" s="3">
        <v>8.6180751E7</v>
      </c>
      <c r="S622" s="9">
        <v>1250.0</v>
      </c>
      <c r="T622" s="3">
        <v>10.3</v>
      </c>
      <c r="U622" s="3">
        <v>1632.02</v>
      </c>
      <c r="V622" s="3">
        <v>2008.0</v>
      </c>
    </row>
    <row r="623">
      <c r="A623" s="3">
        <v>622.0</v>
      </c>
      <c r="B623" s="4" t="s">
        <v>41</v>
      </c>
      <c r="C623" s="5" t="s">
        <v>42</v>
      </c>
      <c r="D623" s="6">
        <v>50158.0</v>
      </c>
      <c r="E623" s="3">
        <v>7771740.0</v>
      </c>
      <c r="F623" s="3">
        <v>18.5</v>
      </c>
      <c r="G623" s="3">
        <v>38470.0</v>
      </c>
      <c r="H623" s="3">
        <v>6.3</v>
      </c>
      <c r="I623" s="3">
        <v>1.8527305E7</v>
      </c>
      <c r="J623" s="3">
        <v>763341.5</v>
      </c>
      <c r="K623" s="3">
        <v>7.633415E11</v>
      </c>
      <c r="L623" s="3">
        <v>3.5977055E7</v>
      </c>
      <c r="M623" s="4">
        <v>3.5977055E10</v>
      </c>
      <c r="N623" s="3">
        <v>745846.58</v>
      </c>
      <c r="O623" s="3">
        <v>1454928.17</v>
      </c>
      <c r="P623" s="3">
        <v>198.73</v>
      </c>
      <c r="Q623" s="3">
        <v>101.87</v>
      </c>
      <c r="R623" s="3">
        <v>1.778641937E9</v>
      </c>
      <c r="S623" s="9">
        <v>22036.0</v>
      </c>
      <c r="T623" s="3">
        <v>13.3</v>
      </c>
      <c r="U623" s="3">
        <v>1053.3</v>
      </c>
      <c r="V623" s="3">
        <v>2008.0</v>
      </c>
    </row>
    <row r="624">
      <c r="A624" s="3">
        <v>623.0</v>
      </c>
      <c r="B624" s="4" t="s">
        <v>43</v>
      </c>
      <c r="C624" s="5" t="s">
        <v>44</v>
      </c>
      <c r="D624" s="6">
        <v>19095.0</v>
      </c>
      <c r="E624" s="3">
        <v>4068270.0</v>
      </c>
      <c r="F624" s="3">
        <v>19.27</v>
      </c>
      <c r="G624" s="3">
        <v>40080.0</v>
      </c>
      <c r="H624" s="3">
        <v>6.2</v>
      </c>
      <c r="I624" s="3">
        <v>9504843.0</v>
      </c>
      <c r="J624" s="3">
        <v>416377.6</v>
      </c>
      <c r="K624" s="3">
        <v>4.163776E11</v>
      </c>
      <c r="L624" s="3">
        <v>1.8070032E7</v>
      </c>
      <c r="M624" s="4">
        <v>1.8070032E10</v>
      </c>
      <c r="N624" s="3">
        <v>417426.83</v>
      </c>
      <c r="O624" s="3">
        <v>1021154.5</v>
      </c>
      <c r="P624" s="3">
        <v>254.89</v>
      </c>
      <c r="Q624" s="3">
        <v>104.19</v>
      </c>
      <c r="R624" s="3">
        <v>1.276750098E9</v>
      </c>
      <c r="S624" s="9">
        <v>10152.0</v>
      </c>
      <c r="T624" s="3">
        <v>14.7</v>
      </c>
      <c r="U624" s="3">
        <v>984.17</v>
      </c>
      <c r="V624" s="3">
        <v>2008.0</v>
      </c>
    </row>
    <row r="625">
      <c r="A625" s="3">
        <v>624.0</v>
      </c>
      <c r="B625" s="4" t="s">
        <v>45</v>
      </c>
      <c r="C625" s="5" t="s">
        <v>46</v>
      </c>
      <c r="D625" s="6">
        <v>6061.0</v>
      </c>
      <c r="E625" s="3">
        <v>612420.0</v>
      </c>
      <c r="F625" s="3">
        <v>20.02</v>
      </c>
      <c r="G625" s="3">
        <v>41630.0</v>
      </c>
      <c r="H625" s="3">
        <v>4.3</v>
      </c>
      <c r="I625" s="3">
        <v>1332213.0</v>
      </c>
      <c r="J625" s="3">
        <v>65678.2</v>
      </c>
      <c r="K625" s="3">
        <v>6.56782E10</v>
      </c>
      <c r="L625" s="3">
        <v>5147569.0</v>
      </c>
      <c r="M625" s="4">
        <v>5.147569E9</v>
      </c>
      <c r="N625" s="3">
        <v>48824.42</v>
      </c>
      <c r="O625" s="3">
        <v>96551.08</v>
      </c>
      <c r="P625" s="3">
        <v>315.1</v>
      </c>
      <c r="Q625" s="3">
        <v>159.34</v>
      </c>
      <c r="R625" s="3">
        <v>1.84612461E8</v>
      </c>
      <c r="S625" s="9">
        <v>3872.0</v>
      </c>
      <c r="T625" s="3">
        <v>9.3</v>
      </c>
      <c r="U625" s="3">
        <v>1248.82</v>
      </c>
      <c r="V625" s="3">
        <v>2008.0</v>
      </c>
    </row>
    <row r="626">
      <c r="A626" s="3">
        <v>625.0</v>
      </c>
      <c r="B626" s="4" t="s">
        <v>47</v>
      </c>
      <c r="C626" s="5" t="s">
        <v>48</v>
      </c>
      <c r="D626" s="6">
        <v>3346.0</v>
      </c>
      <c r="E626" s="3">
        <v>1502600.0</v>
      </c>
      <c r="F626" s="3">
        <v>17.27</v>
      </c>
      <c r="G626" s="3">
        <v>35910.0</v>
      </c>
      <c r="H626" s="3">
        <v>4.2</v>
      </c>
      <c r="I626" s="3">
        <v>3016734.0</v>
      </c>
      <c r="J626" s="3">
        <v>137548.5</v>
      </c>
      <c r="K626" s="3">
        <v>1.375485E11</v>
      </c>
      <c r="L626" s="3">
        <v>6892041.0</v>
      </c>
      <c r="M626" s="4">
        <v>6.892041E9</v>
      </c>
      <c r="N626" s="3">
        <v>117632.17</v>
      </c>
      <c r="O626" s="3">
        <v>258172.67</v>
      </c>
      <c r="P626" s="3">
        <v>216.53</v>
      </c>
      <c r="Q626" s="3">
        <v>98.66</v>
      </c>
      <c r="R626" s="3">
        <v>3.05655259E8</v>
      </c>
      <c r="S626" s="9">
        <v>4311.0</v>
      </c>
      <c r="T626" s="3">
        <v>11.4</v>
      </c>
      <c r="U626" s="3">
        <v>1289.46</v>
      </c>
      <c r="V626" s="3">
        <v>2008.0</v>
      </c>
    </row>
    <row r="627">
      <c r="A627" s="3">
        <v>626.0</v>
      </c>
      <c r="B627" s="4" t="s">
        <v>49</v>
      </c>
      <c r="C627" s="5" t="s">
        <v>50</v>
      </c>
      <c r="D627" s="6">
        <v>1464.0</v>
      </c>
      <c r="E627" s="3">
        <v>650240.0</v>
      </c>
      <c r="F627" s="3">
        <v>17.94</v>
      </c>
      <c r="G627" s="3">
        <v>37310.0</v>
      </c>
      <c r="H627" s="3">
        <v>5.1</v>
      </c>
      <c r="I627" s="3">
        <v>1534320.0</v>
      </c>
      <c r="J627" s="3">
        <v>56200.8</v>
      </c>
      <c r="K627" s="3">
        <v>5.62008E10</v>
      </c>
      <c r="L627" s="3">
        <v>3651917.0</v>
      </c>
      <c r="M627" s="4">
        <v>3.651917E9</v>
      </c>
      <c r="N627" s="3">
        <v>40834.58</v>
      </c>
      <c r="O627" s="3">
        <v>100197.5</v>
      </c>
      <c r="P627" s="3">
        <v>237.89</v>
      </c>
      <c r="Q627" s="3">
        <v>96.95</v>
      </c>
      <c r="R627" s="3">
        <v>1.16567714E8</v>
      </c>
      <c r="S627" s="9">
        <v>1872.0</v>
      </c>
      <c r="T627" s="3">
        <v>12.5</v>
      </c>
      <c r="U627" s="3">
        <v>1070.69</v>
      </c>
      <c r="V627" s="3">
        <v>2008.0</v>
      </c>
    </row>
    <row r="628">
      <c r="A628" s="3">
        <v>627.0</v>
      </c>
      <c r="B628" s="4" t="s">
        <v>51</v>
      </c>
      <c r="C628" s="5" t="s">
        <v>52</v>
      </c>
      <c r="D628" s="6">
        <v>14724.0</v>
      </c>
      <c r="E628" s="3">
        <v>5910630.0</v>
      </c>
      <c r="F628" s="3">
        <v>21.64</v>
      </c>
      <c r="G628" s="3">
        <v>45020.0</v>
      </c>
      <c r="H628" s="3">
        <v>6.3</v>
      </c>
      <c r="I628" s="3">
        <v>1.2747038E7</v>
      </c>
      <c r="J628" s="3">
        <v>654657.5</v>
      </c>
      <c r="K628" s="3">
        <v>6.546575E11</v>
      </c>
      <c r="L628" s="3">
        <v>2.9916869E7</v>
      </c>
      <c r="M628" s="4">
        <v>2.9916869E10</v>
      </c>
      <c r="N628" s="3">
        <v>595832.42</v>
      </c>
      <c r="O628" s="3">
        <v>1299443.25</v>
      </c>
      <c r="P628" s="3">
        <v>240.32</v>
      </c>
      <c r="Q628" s="3">
        <v>110.19</v>
      </c>
      <c r="R628" s="3">
        <v>1.718280001E9</v>
      </c>
      <c r="S628" s="9">
        <v>13815.0</v>
      </c>
      <c r="T628" s="3">
        <v>12.2</v>
      </c>
      <c r="U628" s="3">
        <v>1273.62</v>
      </c>
      <c r="V628" s="3">
        <v>2008.0</v>
      </c>
    </row>
    <row r="629">
      <c r="A629" s="3">
        <v>628.0</v>
      </c>
      <c r="B629" s="4" t="s">
        <v>53</v>
      </c>
      <c r="C629" s="5" t="s">
        <v>54</v>
      </c>
      <c r="D629" s="6">
        <v>7395.0</v>
      </c>
      <c r="E629" s="3">
        <v>2927620.0</v>
      </c>
      <c r="F629" s="3">
        <v>18.16</v>
      </c>
      <c r="G629" s="3">
        <v>37770.0</v>
      </c>
      <c r="H629" s="3">
        <v>5.9</v>
      </c>
      <c r="I629" s="3">
        <v>6424806.0</v>
      </c>
      <c r="J629" s="3">
        <v>275538.7</v>
      </c>
      <c r="K629" s="3">
        <v>2.755387E11</v>
      </c>
      <c r="L629" s="3">
        <v>1.5117458E7</v>
      </c>
      <c r="M629" s="4">
        <v>1.5117458E10</v>
      </c>
      <c r="N629" s="3">
        <v>267802.42</v>
      </c>
      <c r="O629" s="3">
        <v>623415.17</v>
      </c>
      <c r="P629" s="3">
        <v>240.5</v>
      </c>
      <c r="Q629" s="3">
        <v>103.31</v>
      </c>
      <c r="R629" s="3">
        <v>7.72883186E8</v>
      </c>
      <c r="S629" s="9">
        <v>8811.0</v>
      </c>
      <c r="T629" s="3">
        <v>12.9</v>
      </c>
      <c r="U629" s="3">
        <v>1299.55</v>
      </c>
      <c r="V629" s="3">
        <v>2008.0</v>
      </c>
    </row>
    <row r="630">
      <c r="A630" s="3">
        <v>629.0</v>
      </c>
      <c r="B630" s="4" t="s">
        <v>55</v>
      </c>
      <c r="C630" s="5" t="s">
        <v>56</v>
      </c>
      <c r="D630" s="6">
        <v>1738.0</v>
      </c>
      <c r="E630" s="3">
        <v>1374560.0</v>
      </c>
      <c r="F630" s="3">
        <v>18.1</v>
      </c>
      <c r="G630" s="3">
        <v>37640.0</v>
      </c>
      <c r="H630" s="3">
        <v>4.6</v>
      </c>
      <c r="I630" s="3">
        <v>2808076.0</v>
      </c>
      <c r="J630" s="3">
        <v>128604.3</v>
      </c>
      <c r="K630" s="3">
        <v>1.286043E11</v>
      </c>
      <c r="L630" s="3">
        <v>7159748.0</v>
      </c>
      <c r="M630" s="4">
        <v>7.159748E9</v>
      </c>
      <c r="N630" s="3">
        <v>85784.08</v>
      </c>
      <c r="O630" s="3">
        <v>187568.92</v>
      </c>
      <c r="P630" s="3">
        <v>205.23</v>
      </c>
      <c r="Q630" s="3">
        <v>93.86</v>
      </c>
      <c r="R630" s="3">
        <v>2.11265341E8</v>
      </c>
      <c r="S630" s="9">
        <v>2474.0</v>
      </c>
      <c r="T630" s="3">
        <v>11.3</v>
      </c>
      <c r="U630" s="3">
        <v>1141.17</v>
      </c>
      <c r="V630" s="3">
        <v>2008.0</v>
      </c>
    </row>
    <row r="631">
      <c r="A631" s="3">
        <v>630.0</v>
      </c>
      <c r="B631" s="4" t="s">
        <v>57</v>
      </c>
      <c r="C631" s="5" t="s">
        <v>58</v>
      </c>
      <c r="D631" s="6">
        <v>8137.0</v>
      </c>
      <c r="E631" s="3">
        <v>1817860.0</v>
      </c>
      <c r="F631" s="3">
        <v>17.49</v>
      </c>
      <c r="G631" s="3">
        <v>36390.0</v>
      </c>
      <c r="H631" s="3">
        <v>6.4</v>
      </c>
      <c r="I631" s="3">
        <v>4289878.0</v>
      </c>
      <c r="J631" s="3">
        <v>159883.8</v>
      </c>
      <c r="K631" s="3">
        <v>1.598838E11</v>
      </c>
      <c r="L631" s="3">
        <v>1.0043875E7</v>
      </c>
      <c r="M631" s="4">
        <v>1.0043875E10</v>
      </c>
      <c r="N631" s="3">
        <v>283752.42</v>
      </c>
      <c r="O631" s="3">
        <v>633193.75</v>
      </c>
      <c r="P631" s="3">
        <v>217.92</v>
      </c>
      <c r="Q631" s="3">
        <v>97.66</v>
      </c>
      <c r="R631" s="3">
        <v>7.42037605E8</v>
      </c>
      <c r="S631" s="9">
        <v>6078.0</v>
      </c>
      <c r="T631" s="3">
        <v>17.3</v>
      </c>
      <c r="U631" s="3">
        <v>1428.24</v>
      </c>
      <c r="V631" s="3">
        <v>2008.0</v>
      </c>
    </row>
    <row r="632">
      <c r="A632" s="3">
        <v>631.0</v>
      </c>
      <c r="B632" s="4" t="s">
        <v>59</v>
      </c>
      <c r="C632" s="5" t="s">
        <v>60</v>
      </c>
      <c r="D632" s="6">
        <v>5481.0</v>
      </c>
      <c r="E632" s="3">
        <v>1887370.0</v>
      </c>
      <c r="F632" s="3">
        <v>17.12</v>
      </c>
      <c r="G632" s="3">
        <v>35620.0</v>
      </c>
      <c r="H632" s="3">
        <v>4.9</v>
      </c>
      <c r="I632" s="3">
        <v>4435586.0</v>
      </c>
      <c r="J632" s="3">
        <v>212392.4</v>
      </c>
      <c r="K632" s="3">
        <v>2.123924E11</v>
      </c>
      <c r="L632" s="3">
        <v>1.100387E7</v>
      </c>
      <c r="M632" s="4">
        <v>1.100387E10</v>
      </c>
      <c r="N632" s="3">
        <v>324887.08</v>
      </c>
      <c r="O632" s="3">
        <v>790732.58</v>
      </c>
      <c r="P632" s="3">
        <v>262.96</v>
      </c>
      <c r="Q632" s="3">
        <v>108.04</v>
      </c>
      <c r="R632" s="3">
        <v>1.025182241E9</v>
      </c>
      <c r="S632" s="9">
        <v>4707.0</v>
      </c>
      <c r="T632" s="3">
        <v>17.6</v>
      </c>
      <c r="U632" s="3">
        <v>1298.8</v>
      </c>
      <c r="V632" s="3">
        <v>2008.0</v>
      </c>
    </row>
    <row r="633">
      <c r="A633" s="3">
        <v>632.0</v>
      </c>
      <c r="B633" s="4" t="s">
        <v>61</v>
      </c>
      <c r="C633" s="5" t="s">
        <v>62</v>
      </c>
      <c r="D633" s="6">
        <v>14506.0</v>
      </c>
      <c r="E633" s="3">
        <v>3234860.0</v>
      </c>
      <c r="F633" s="3">
        <v>24.52</v>
      </c>
      <c r="G633" s="3">
        <v>50990.0</v>
      </c>
      <c r="H633" s="3">
        <v>5.5</v>
      </c>
      <c r="I633" s="3">
        <v>6468967.0</v>
      </c>
      <c r="J633" s="3">
        <v>390778.4</v>
      </c>
      <c r="K633" s="3">
        <v>3.907784E11</v>
      </c>
      <c r="L633" s="3">
        <v>2.2059169E7</v>
      </c>
      <c r="M633" s="4">
        <v>2.2059169E10</v>
      </c>
      <c r="N633" s="3">
        <v>266429.83</v>
      </c>
      <c r="O633" s="3">
        <v>505781.75</v>
      </c>
      <c r="P633" s="3">
        <v>183.47</v>
      </c>
      <c r="Q633" s="3">
        <v>96.65</v>
      </c>
      <c r="R633" s="3">
        <v>5.86587498E8</v>
      </c>
      <c r="S633" s="9">
        <v>14239.0</v>
      </c>
      <c r="T633" s="3">
        <v>10.1</v>
      </c>
      <c r="U633" s="3">
        <v>1914.04</v>
      </c>
      <c r="V633" s="3">
        <v>2008.0</v>
      </c>
    </row>
    <row r="634">
      <c r="A634" s="3">
        <v>633.0</v>
      </c>
      <c r="B634" s="4" t="s">
        <v>63</v>
      </c>
      <c r="C634" s="5" t="s">
        <v>64</v>
      </c>
      <c r="D634" s="6">
        <v>9219.0</v>
      </c>
      <c r="E634" s="3">
        <v>2561530.0</v>
      </c>
      <c r="F634" s="3">
        <v>22.97</v>
      </c>
      <c r="G634" s="3">
        <v>47780.0</v>
      </c>
      <c r="H634" s="3">
        <v>4.2</v>
      </c>
      <c r="I634" s="3">
        <v>5684965.0</v>
      </c>
      <c r="J634" s="3">
        <v>295400.2</v>
      </c>
      <c r="K634" s="3">
        <v>2.954002E11</v>
      </c>
      <c r="L634" s="3">
        <v>1.5743757E7</v>
      </c>
      <c r="M634" s="4">
        <v>1.5743757E10</v>
      </c>
      <c r="N634" s="3">
        <v>167174.42</v>
      </c>
      <c r="O634" s="3">
        <v>359985.33</v>
      </c>
      <c r="P634" s="3">
        <v>215.37</v>
      </c>
      <c r="Q634" s="3">
        <v>100.01</v>
      </c>
      <c r="R634" s="3">
        <v>4.32043737E8</v>
      </c>
      <c r="S634" s="9">
        <v>5610.0</v>
      </c>
      <c r="T634" s="3">
        <v>8.2</v>
      </c>
      <c r="U634" s="3">
        <v>1291.28</v>
      </c>
      <c r="V634" s="3">
        <v>2008.0</v>
      </c>
    </row>
    <row r="635">
      <c r="A635" s="3">
        <v>634.0</v>
      </c>
      <c r="B635" s="4" t="s">
        <v>65</v>
      </c>
      <c r="C635" s="5" t="s">
        <v>66</v>
      </c>
      <c r="D635" s="6">
        <v>2632.0</v>
      </c>
      <c r="E635" s="3">
        <v>604150.0</v>
      </c>
      <c r="F635" s="3">
        <v>18.11</v>
      </c>
      <c r="G635" s="3">
        <v>37670.0</v>
      </c>
      <c r="H635" s="3">
        <v>5.5</v>
      </c>
      <c r="I635" s="3">
        <v>1330509.0</v>
      </c>
      <c r="J635" s="3">
        <v>50713.2</v>
      </c>
      <c r="K635" s="3">
        <v>5.07132E10</v>
      </c>
      <c r="L635" s="3">
        <v>3785719.0</v>
      </c>
      <c r="M635" s="4">
        <v>3.785719E9</v>
      </c>
      <c r="N635" s="3">
        <v>86459.17</v>
      </c>
      <c r="O635" s="3">
        <v>173039.08</v>
      </c>
      <c r="P635" s="3">
        <v>189.17</v>
      </c>
      <c r="Q635" s="3">
        <v>94.52</v>
      </c>
      <c r="R635" s="3">
        <v>1.96264502E8</v>
      </c>
      <c r="S635" s="9">
        <v>2966.0</v>
      </c>
      <c r="T635" s="3">
        <v>12.6</v>
      </c>
      <c r="U635" s="3">
        <v>1883.25</v>
      </c>
      <c r="V635" s="3">
        <v>2008.0</v>
      </c>
    </row>
    <row r="636">
      <c r="A636" s="3">
        <v>635.0</v>
      </c>
      <c r="B636" s="4" t="s">
        <v>67</v>
      </c>
      <c r="C636" s="5" t="s">
        <v>68</v>
      </c>
      <c r="D636" s="6">
        <v>28248.0</v>
      </c>
      <c r="E636" s="3">
        <v>4142750.0</v>
      </c>
      <c r="F636" s="3">
        <v>20.62</v>
      </c>
      <c r="G636" s="3">
        <v>42890.0</v>
      </c>
      <c r="H636" s="3">
        <v>8.0</v>
      </c>
      <c r="I636" s="3">
        <v>9946889.0</v>
      </c>
      <c r="J636" s="3">
        <v>390420.9</v>
      </c>
      <c r="K636" s="3">
        <v>3.904209E11</v>
      </c>
      <c r="L636" s="3">
        <v>2.4781626E7</v>
      </c>
      <c r="M636" s="4">
        <v>2.4781626E10</v>
      </c>
      <c r="N636" s="3">
        <v>590929.67</v>
      </c>
      <c r="O636" s="3">
        <v>1256372.5</v>
      </c>
      <c r="P636" s="3">
        <v>212.38</v>
      </c>
      <c r="Q636" s="3">
        <v>99.89</v>
      </c>
      <c r="R636" s="3">
        <v>1.506032208E9</v>
      </c>
      <c r="S636" s="9">
        <v>11678.0</v>
      </c>
      <c r="T636" s="3">
        <v>14.4</v>
      </c>
      <c r="U636" s="3">
        <v>1161.04</v>
      </c>
      <c r="V636" s="3">
        <v>2008.0</v>
      </c>
    </row>
    <row r="637">
      <c r="A637" s="3">
        <v>636.0</v>
      </c>
      <c r="B637" s="4" t="s">
        <v>69</v>
      </c>
      <c r="C637" s="5" t="s">
        <v>70</v>
      </c>
      <c r="D637" s="6">
        <v>7644.0</v>
      </c>
      <c r="E637" s="3">
        <v>2704860.0</v>
      </c>
      <c r="F637" s="3">
        <v>21.2</v>
      </c>
      <c r="G637" s="3">
        <v>44100.0</v>
      </c>
      <c r="H637" s="3">
        <v>5.4</v>
      </c>
      <c r="I637" s="3">
        <v>5247018.0</v>
      </c>
      <c r="J637" s="3">
        <v>267420.6</v>
      </c>
      <c r="K637" s="3">
        <v>2.674206E11</v>
      </c>
      <c r="L637" s="3">
        <v>1.8320891E7</v>
      </c>
      <c r="M637" s="4">
        <v>1.8320891E10</v>
      </c>
      <c r="N637" s="3">
        <v>140427.0</v>
      </c>
      <c r="O637" s="3">
        <v>293928.08</v>
      </c>
      <c r="P637" s="3">
        <v>195.58</v>
      </c>
      <c r="Q637" s="3">
        <v>93.44</v>
      </c>
      <c r="R637" s="3">
        <v>3.29569307E8</v>
      </c>
      <c r="S637" s="9">
        <v>7096.0</v>
      </c>
      <c r="T637" s="3">
        <v>9.6</v>
      </c>
      <c r="U637" s="3">
        <v>1908.46</v>
      </c>
      <c r="V637" s="3">
        <v>2008.0</v>
      </c>
    </row>
    <row r="638">
      <c r="A638" s="3">
        <v>637.0</v>
      </c>
      <c r="B638" s="4" t="s">
        <v>71</v>
      </c>
      <c r="C638" s="5" t="s">
        <v>72</v>
      </c>
      <c r="D638" s="6">
        <v>7687.0</v>
      </c>
      <c r="E638" s="3">
        <v>2740170.0</v>
      </c>
      <c r="F638" s="3">
        <v>18.55</v>
      </c>
      <c r="G638" s="3">
        <v>38580.0</v>
      </c>
      <c r="H638" s="3">
        <v>6.1</v>
      </c>
      <c r="I638" s="3">
        <v>5923916.0</v>
      </c>
      <c r="J638" s="3">
        <v>254045.8</v>
      </c>
      <c r="K638" s="3">
        <v>2.540458E11</v>
      </c>
      <c r="L638" s="3">
        <v>1.0919336E7</v>
      </c>
      <c r="M638" s="4">
        <v>1.0919336E10</v>
      </c>
      <c r="N638" s="3">
        <v>312475.67</v>
      </c>
      <c r="O638" s="3">
        <v>701304.42</v>
      </c>
      <c r="P638" s="3">
        <v>216.14</v>
      </c>
      <c r="Q638" s="3">
        <v>96.31</v>
      </c>
      <c r="R638" s="3">
        <v>8.10471619E8</v>
      </c>
      <c r="S638" s="9">
        <v>6994.0</v>
      </c>
      <c r="T638" s="3">
        <v>13.5</v>
      </c>
      <c r="U638" s="3">
        <v>1068.62</v>
      </c>
      <c r="V638" s="3">
        <v>2008.0</v>
      </c>
    </row>
    <row r="639">
      <c r="A639" s="3">
        <v>638.0</v>
      </c>
      <c r="B639" s="4" t="s">
        <v>73</v>
      </c>
      <c r="C639" s="5" t="s">
        <v>74</v>
      </c>
      <c r="D639" s="6">
        <v>1961.0</v>
      </c>
      <c r="E639" s="3">
        <v>1138210.0</v>
      </c>
      <c r="F639" s="3">
        <v>15.92</v>
      </c>
      <c r="G639" s="3">
        <v>33120.0</v>
      </c>
      <c r="H639" s="3">
        <v>6.6</v>
      </c>
      <c r="I639" s="3">
        <v>2947806.0</v>
      </c>
      <c r="J639" s="3">
        <v>94514.5</v>
      </c>
      <c r="K639" s="3">
        <v>9.45145E10</v>
      </c>
      <c r="L639" s="3">
        <v>6745743.0</v>
      </c>
      <c r="M639" s="4">
        <v>6.745743E9</v>
      </c>
      <c r="N639" s="3">
        <v>188498.17</v>
      </c>
      <c r="O639" s="3">
        <v>447181.33</v>
      </c>
      <c r="P639" s="3">
        <v>219.65</v>
      </c>
      <c r="Q639" s="3">
        <v>92.59</v>
      </c>
      <c r="R639" s="3">
        <v>4.96847694E8</v>
      </c>
      <c r="S639" s="9">
        <v>1788.0</v>
      </c>
      <c r="T639" s="3">
        <v>20.8</v>
      </c>
      <c r="U639" s="3">
        <v>1440.11</v>
      </c>
      <c r="V639" s="3">
        <v>2008.0</v>
      </c>
    </row>
    <row r="640">
      <c r="A640" s="3">
        <v>639.0</v>
      </c>
      <c r="B640" s="4" t="s">
        <v>75</v>
      </c>
      <c r="C640" s="5" t="s">
        <v>76</v>
      </c>
      <c r="D640" s="6">
        <v>1417.0</v>
      </c>
      <c r="E640" s="3">
        <v>444090.0</v>
      </c>
      <c r="F640" s="3">
        <v>16.44</v>
      </c>
      <c r="G640" s="3">
        <v>34190.0</v>
      </c>
      <c r="H640" s="3">
        <v>5.1</v>
      </c>
      <c r="I640" s="3">
        <v>976415.0</v>
      </c>
      <c r="J640" s="3">
        <v>37224.9</v>
      </c>
      <c r="K640" s="3">
        <v>3.72249E10</v>
      </c>
      <c r="L640" s="3">
        <v>2457929.0</v>
      </c>
      <c r="M640" s="4">
        <v>2.457929E9</v>
      </c>
      <c r="N640" s="3">
        <v>35494.42</v>
      </c>
      <c r="O640" s="3">
        <v>80407.08</v>
      </c>
      <c r="P640" s="3">
        <v>221.22</v>
      </c>
      <c r="Q640" s="3">
        <v>97.65</v>
      </c>
      <c r="R640" s="3">
        <v>9.422521E7</v>
      </c>
      <c r="S640" s="9">
        <v>1188.0</v>
      </c>
      <c r="T640" s="3">
        <v>14.1</v>
      </c>
      <c r="U640" s="3">
        <v>1106.77</v>
      </c>
      <c r="V640" s="3">
        <v>2008.0</v>
      </c>
    </row>
    <row r="641">
      <c r="A641" s="3">
        <v>640.0</v>
      </c>
      <c r="B641" s="4" t="s">
        <v>77</v>
      </c>
      <c r="C641" s="5" t="s">
        <v>78</v>
      </c>
      <c r="D641" s="6">
        <v>12411.0</v>
      </c>
      <c r="E641" s="3">
        <v>4063420.0</v>
      </c>
      <c r="F641" s="3">
        <v>18.38</v>
      </c>
      <c r="G641" s="3">
        <v>38230.0</v>
      </c>
      <c r="H641" s="3">
        <v>6.1</v>
      </c>
      <c r="I641" s="3">
        <v>9309449.0</v>
      </c>
      <c r="J641" s="3">
        <v>418793.4</v>
      </c>
      <c r="K641" s="3">
        <v>4.187934E11</v>
      </c>
      <c r="L641" s="3">
        <v>2.2809716E7</v>
      </c>
      <c r="M641" s="4">
        <v>2.2809716E10</v>
      </c>
      <c r="N641" s="3">
        <v>419127.0</v>
      </c>
      <c r="O641" s="3">
        <v>946978.08</v>
      </c>
      <c r="P641" s="3">
        <v>219.58</v>
      </c>
      <c r="Q641" s="3">
        <v>97.19</v>
      </c>
      <c r="R641" s="3">
        <v>1.104399962E9</v>
      </c>
      <c r="S641" s="9">
        <v>9730.0</v>
      </c>
      <c r="T641" s="3">
        <v>14.6</v>
      </c>
      <c r="U641" s="3">
        <v>1125.3</v>
      </c>
      <c r="V641" s="3">
        <v>2008.0</v>
      </c>
    </row>
    <row r="642">
      <c r="A642" s="3">
        <v>641.0</v>
      </c>
      <c r="B642" s="4" t="s">
        <v>79</v>
      </c>
      <c r="C642" s="5" t="s">
        <v>80</v>
      </c>
      <c r="D642" s="6">
        <v>615.0</v>
      </c>
      <c r="E642" s="3">
        <v>350360.0</v>
      </c>
      <c r="F642" s="3">
        <v>16.9</v>
      </c>
      <c r="G642" s="3">
        <v>35150.0</v>
      </c>
      <c r="H642" s="3">
        <v>3.2</v>
      </c>
      <c r="I642" s="3">
        <v>657569.0</v>
      </c>
      <c r="J642" s="3">
        <v>31874.4</v>
      </c>
      <c r="K642" s="3">
        <v>3.18744E10</v>
      </c>
      <c r="L642" s="3">
        <v>2312056.0</v>
      </c>
      <c r="M642" s="4">
        <v>2.312056E9</v>
      </c>
      <c r="N642" s="3">
        <v>21824.67</v>
      </c>
      <c r="O642" s="3">
        <v>48411.83</v>
      </c>
      <c r="P642" s="3">
        <v>226.3</v>
      </c>
      <c r="Q642" s="3">
        <v>102.02</v>
      </c>
      <c r="R642" s="3">
        <v>5.9266579E7</v>
      </c>
      <c r="S642" s="9">
        <v>782.0</v>
      </c>
      <c r="T642" s="3">
        <v>11.5</v>
      </c>
      <c r="U642" s="3">
        <v>1232.14</v>
      </c>
      <c r="V642" s="3">
        <v>2008.0</v>
      </c>
    </row>
    <row r="643">
      <c r="A643" s="3">
        <v>642.0</v>
      </c>
      <c r="B643" s="4" t="s">
        <v>81</v>
      </c>
      <c r="C643" s="5" t="s">
        <v>82</v>
      </c>
      <c r="D643" s="6">
        <v>3985.0</v>
      </c>
      <c r="E643" s="3">
        <v>928120.0</v>
      </c>
      <c r="F643" s="3">
        <v>17.38</v>
      </c>
      <c r="G643" s="3">
        <v>36140.0</v>
      </c>
      <c r="H643" s="3">
        <v>3.3</v>
      </c>
      <c r="I643" s="3">
        <v>1796378.0</v>
      </c>
      <c r="J643" s="3">
        <v>85628.0</v>
      </c>
      <c r="K643" s="3">
        <v>8.5628E10</v>
      </c>
      <c r="L643" s="3">
        <v>4228800.0</v>
      </c>
      <c r="M643" s="4">
        <v>4.2288E9</v>
      </c>
      <c r="N643" s="3">
        <v>52081.5</v>
      </c>
      <c r="O643" s="3">
        <v>120808.92</v>
      </c>
      <c r="P643" s="3">
        <v>225.21</v>
      </c>
      <c r="Q643" s="3">
        <v>97.09</v>
      </c>
      <c r="R643" s="3">
        <v>1.40752738E8</v>
      </c>
      <c r="S643" s="9">
        <v>3217.0</v>
      </c>
      <c r="T643" s="3">
        <v>10.8</v>
      </c>
      <c r="U643" s="3">
        <v>1189.39</v>
      </c>
      <c r="V643" s="3">
        <v>2008.0</v>
      </c>
    </row>
    <row r="644">
      <c r="A644" s="3">
        <v>643.0</v>
      </c>
      <c r="B644" s="4" t="s">
        <v>83</v>
      </c>
      <c r="C644" s="5" t="s">
        <v>84</v>
      </c>
      <c r="D644" s="6">
        <v>2019.0</v>
      </c>
      <c r="E644" s="3">
        <v>634570.0</v>
      </c>
      <c r="F644" s="3">
        <v>20.52</v>
      </c>
      <c r="G644" s="3">
        <v>42670.0</v>
      </c>
      <c r="H644" s="3">
        <v>3.9</v>
      </c>
      <c r="I644" s="3">
        <v>1315906.0</v>
      </c>
      <c r="J644" s="3">
        <v>61700.2</v>
      </c>
      <c r="K644" s="3">
        <v>6.17002E10</v>
      </c>
      <c r="L644" s="3">
        <v>2251179.0</v>
      </c>
      <c r="M644" s="4">
        <v>2.251179E9</v>
      </c>
      <c r="N644" s="3">
        <v>31244.08</v>
      </c>
      <c r="O644" s="3">
        <v>63582.83</v>
      </c>
      <c r="P644" s="3">
        <v>190.45</v>
      </c>
      <c r="Q644" s="3">
        <v>93.58</v>
      </c>
      <c r="R644" s="3">
        <v>7.1404026E7</v>
      </c>
      <c r="S644" s="9">
        <v>1516.0</v>
      </c>
      <c r="T644" s="3">
        <v>7.8</v>
      </c>
      <c r="U644" s="3">
        <v>1244.19</v>
      </c>
      <c r="V644" s="3">
        <v>2008.0</v>
      </c>
    </row>
    <row r="645">
      <c r="A645" s="3">
        <v>644.0</v>
      </c>
      <c r="B645" s="4" t="s">
        <v>85</v>
      </c>
      <c r="C645" s="5" t="s">
        <v>86</v>
      </c>
      <c r="D645" s="6">
        <v>13832.0</v>
      </c>
      <c r="E645" s="3">
        <v>3986310.0</v>
      </c>
      <c r="F645" s="3">
        <v>23.41</v>
      </c>
      <c r="G645" s="3">
        <v>48690.0</v>
      </c>
      <c r="H645" s="3">
        <v>5.3</v>
      </c>
      <c r="I645" s="3">
        <v>8711090.0</v>
      </c>
      <c r="J645" s="3">
        <v>496227.2</v>
      </c>
      <c r="K645" s="3">
        <v>4.962272E11</v>
      </c>
      <c r="L645" s="3">
        <v>3.061651E7</v>
      </c>
      <c r="M645" s="4">
        <v>3.061651E10</v>
      </c>
      <c r="N645" s="3">
        <v>210867.42</v>
      </c>
      <c r="O645" s="3">
        <v>437860.25</v>
      </c>
      <c r="P645" s="3">
        <v>210.62</v>
      </c>
      <c r="Q645" s="3">
        <v>101.43</v>
      </c>
      <c r="R645" s="3">
        <v>5.32944902E8</v>
      </c>
      <c r="S645" s="9">
        <v>6833.0</v>
      </c>
      <c r="T645" s="3">
        <v>8.7</v>
      </c>
      <c r="U645" s="3">
        <v>1448.69</v>
      </c>
      <c r="V645" s="3">
        <v>2008.0</v>
      </c>
    </row>
    <row r="646">
      <c r="A646" s="3">
        <v>645.0</v>
      </c>
      <c r="B646" s="4" t="s">
        <v>87</v>
      </c>
      <c r="C646" s="5" t="s">
        <v>88</v>
      </c>
      <c r="D646" s="6">
        <v>3015.0</v>
      </c>
      <c r="E646" s="3">
        <v>819480.0</v>
      </c>
      <c r="F646" s="3">
        <v>18.03</v>
      </c>
      <c r="G646" s="3">
        <v>37490.0</v>
      </c>
      <c r="H646" s="3">
        <v>4.5</v>
      </c>
      <c r="I646" s="3">
        <v>2010662.0</v>
      </c>
      <c r="J646" s="3">
        <v>84688.4</v>
      </c>
      <c r="K646" s="3">
        <v>8.46884E10</v>
      </c>
      <c r="L646" s="3">
        <v>5211507.0</v>
      </c>
      <c r="M646" s="4">
        <v>5.211507E9</v>
      </c>
      <c r="N646" s="3">
        <v>95769.0</v>
      </c>
      <c r="O646" s="3">
        <v>239958.67</v>
      </c>
      <c r="P646" s="3">
        <v>234.23</v>
      </c>
      <c r="Q646" s="3">
        <v>93.48</v>
      </c>
      <c r="R646" s="3">
        <v>2.69188961E8</v>
      </c>
      <c r="S646" s="9">
        <v>2649.0</v>
      </c>
      <c r="T646" s="3">
        <v>17.0</v>
      </c>
      <c r="U646" s="3">
        <v>1826.84</v>
      </c>
      <c r="V646" s="3">
        <v>2008.0</v>
      </c>
    </row>
    <row r="647">
      <c r="A647" s="3">
        <v>646.0</v>
      </c>
      <c r="B647" s="4" t="s">
        <v>89</v>
      </c>
      <c r="C647" s="5" t="s">
        <v>90</v>
      </c>
      <c r="D647" s="6">
        <v>8726.0</v>
      </c>
      <c r="E647" s="3">
        <v>1278230.0</v>
      </c>
      <c r="F647" s="3">
        <v>18.75</v>
      </c>
      <c r="G647" s="3">
        <v>39010.0</v>
      </c>
      <c r="H647" s="3">
        <v>6.7</v>
      </c>
      <c r="I647" s="3">
        <v>2653630.0</v>
      </c>
      <c r="J647" s="3">
        <v>130609.5</v>
      </c>
      <c r="K647" s="3">
        <v>1.306095E11</v>
      </c>
      <c r="L647" s="3">
        <v>6148455.0</v>
      </c>
      <c r="M647" s="4">
        <v>6.148455E9</v>
      </c>
      <c r="N647" s="3">
        <v>67380.25</v>
      </c>
      <c r="O647" s="3">
        <v>144494.17</v>
      </c>
      <c r="P647" s="3">
        <v>209.9</v>
      </c>
      <c r="Q647" s="3">
        <v>97.88</v>
      </c>
      <c r="R647" s="3">
        <v>1.69714444E8</v>
      </c>
      <c r="S647" s="9">
        <v>5294.0</v>
      </c>
      <c r="T647" s="3">
        <v>11.2</v>
      </c>
      <c r="U647" s="3">
        <v>688.37</v>
      </c>
      <c r="V647" s="3">
        <v>2008.0</v>
      </c>
    </row>
    <row r="648">
      <c r="A648" s="3">
        <v>647.0</v>
      </c>
      <c r="B648" s="4" t="s">
        <v>91</v>
      </c>
      <c r="C648" s="5" t="s">
        <v>92</v>
      </c>
      <c r="D648" s="6">
        <v>61125.0</v>
      </c>
      <c r="E648" s="3">
        <v>8633580.0</v>
      </c>
      <c r="F648" s="3">
        <v>23.84</v>
      </c>
      <c r="G648" s="3">
        <v>49590.0</v>
      </c>
      <c r="H648" s="3">
        <v>5.4</v>
      </c>
      <c r="I648" s="3">
        <v>1.9212436E7</v>
      </c>
      <c r="J648" s="3">
        <v>1116591.0</v>
      </c>
      <c r="K648" s="3">
        <v>1.116591E12</v>
      </c>
      <c r="L648" s="3">
        <v>6.524475E7</v>
      </c>
      <c r="M648" s="4">
        <v>6.524475E10</v>
      </c>
      <c r="N648" s="3">
        <v>1036676.08</v>
      </c>
      <c r="O648" s="3">
        <v>1952990.67</v>
      </c>
      <c r="P648" s="3">
        <v>206.82</v>
      </c>
      <c r="Q648" s="3">
        <v>109.78</v>
      </c>
      <c r="R648" s="3">
        <v>2.572842848E9</v>
      </c>
      <c r="S648" s="9">
        <v>57217.0</v>
      </c>
      <c r="T648" s="3">
        <v>13.7</v>
      </c>
      <c r="U648" s="3">
        <v>2287.45</v>
      </c>
      <c r="V648" s="3">
        <v>2008.0</v>
      </c>
    </row>
    <row r="649">
      <c r="A649" s="3">
        <v>648.0</v>
      </c>
      <c r="B649" s="4" t="s">
        <v>93</v>
      </c>
      <c r="C649" s="5" t="s">
        <v>94</v>
      </c>
      <c r="D649" s="6">
        <v>12912.0</v>
      </c>
      <c r="E649" s="3">
        <v>5323130.0</v>
      </c>
      <c r="F649" s="3">
        <v>19.15</v>
      </c>
      <c r="G649" s="3">
        <v>39820.0</v>
      </c>
      <c r="H649" s="3">
        <v>6.4</v>
      </c>
      <c r="I649" s="3">
        <v>1.1515391E7</v>
      </c>
      <c r="J649" s="3">
        <v>496919.4</v>
      </c>
      <c r="K649" s="3">
        <v>4.969194E11</v>
      </c>
      <c r="L649" s="3">
        <v>2.6074544E7</v>
      </c>
      <c r="M649" s="4">
        <v>2.6074544E10</v>
      </c>
      <c r="N649" s="3">
        <v>526799.5</v>
      </c>
      <c r="O649" s="3">
        <v>1150927.58</v>
      </c>
      <c r="P649" s="3">
        <v>236.44</v>
      </c>
      <c r="Q649" s="3">
        <v>108.22</v>
      </c>
      <c r="R649" s="3">
        <v>1.494661229E9</v>
      </c>
      <c r="S649" s="9">
        <v>10629.0</v>
      </c>
      <c r="T649" s="3">
        <v>13.3</v>
      </c>
      <c r="U649" s="3">
        <v>1466.61</v>
      </c>
      <c r="V649" s="3">
        <v>2008.0</v>
      </c>
    </row>
    <row r="650">
      <c r="A650" s="3">
        <v>649.0</v>
      </c>
      <c r="B650" s="4" t="s">
        <v>95</v>
      </c>
      <c r="C650" s="5" t="s">
        <v>96</v>
      </c>
      <c r="D650" s="6">
        <v>3846.0</v>
      </c>
      <c r="E650" s="3">
        <v>1557750.0</v>
      </c>
      <c r="F650" s="3">
        <v>16.79</v>
      </c>
      <c r="G650" s="3">
        <v>34920.0</v>
      </c>
      <c r="H650" s="3">
        <v>3.7</v>
      </c>
      <c r="I650" s="3">
        <v>3668976.0</v>
      </c>
      <c r="J650" s="3">
        <v>160763.7</v>
      </c>
      <c r="K650" s="3">
        <v>1.607637E11</v>
      </c>
      <c r="L650" s="3">
        <v>8330786.0</v>
      </c>
      <c r="M650" s="4">
        <v>8.330786E9</v>
      </c>
      <c r="N650" s="3">
        <v>176482.67</v>
      </c>
      <c r="O650" s="3">
        <v>419037.92</v>
      </c>
      <c r="P650" s="3">
        <v>232.02</v>
      </c>
      <c r="Q650" s="3">
        <v>97.72</v>
      </c>
      <c r="R650" s="3">
        <v>4.91362648E8</v>
      </c>
      <c r="S650" s="9">
        <v>3575.0</v>
      </c>
      <c r="T650" s="3">
        <v>15.7</v>
      </c>
      <c r="U650" s="3">
        <v>1311.69</v>
      </c>
      <c r="V650" s="3">
        <v>2008.0</v>
      </c>
    </row>
    <row r="651">
      <c r="A651" s="3">
        <v>650.0</v>
      </c>
      <c r="B651" s="4" t="s">
        <v>97</v>
      </c>
      <c r="C651" s="5" t="s">
        <v>98</v>
      </c>
      <c r="D651" s="6">
        <v>20653.0</v>
      </c>
      <c r="E651" s="3">
        <v>1706740.0</v>
      </c>
      <c r="F651" s="3">
        <v>19.92</v>
      </c>
      <c r="G651" s="3">
        <v>41430.0</v>
      </c>
      <c r="H651" s="3">
        <v>6.5</v>
      </c>
      <c r="I651" s="3">
        <v>3768748.0</v>
      </c>
      <c r="J651" s="3">
        <v>164925.4</v>
      </c>
      <c r="K651" s="3">
        <v>1.649254E11</v>
      </c>
      <c r="L651" s="3">
        <v>7487873.0</v>
      </c>
      <c r="M651" s="4">
        <v>7.487873E9</v>
      </c>
      <c r="N651" s="3">
        <v>243256.5</v>
      </c>
      <c r="O651" s="3">
        <v>469315.17</v>
      </c>
      <c r="P651" s="3">
        <v>185.74</v>
      </c>
      <c r="Q651" s="3">
        <v>96.27</v>
      </c>
      <c r="R651" s="3">
        <v>5.42197277E8</v>
      </c>
      <c r="S651" s="9">
        <v>9237.0</v>
      </c>
      <c r="T651" s="3">
        <v>13.5</v>
      </c>
      <c r="U651" s="3">
        <v>1088.01</v>
      </c>
      <c r="V651" s="3">
        <v>2008.0</v>
      </c>
    </row>
    <row r="652">
      <c r="A652" s="3">
        <v>651.0</v>
      </c>
      <c r="B652" s="4" t="s">
        <v>99</v>
      </c>
      <c r="C652" s="5" t="s">
        <v>100</v>
      </c>
      <c r="D652" s="6">
        <v>15378.0</v>
      </c>
      <c r="E652" s="3">
        <v>5705170.0</v>
      </c>
      <c r="F652" s="3">
        <v>19.53</v>
      </c>
      <c r="G652" s="3">
        <v>40630.0</v>
      </c>
      <c r="H652" s="3">
        <v>5.3</v>
      </c>
      <c r="I652" s="3">
        <v>1.2612285E7</v>
      </c>
      <c r="J652" s="3">
        <v>588024.6</v>
      </c>
      <c r="K652" s="3">
        <v>5.880246E11</v>
      </c>
      <c r="L652" s="3">
        <v>3.212374E7</v>
      </c>
      <c r="M652" s="4">
        <v>3.212374E10</v>
      </c>
      <c r="N652" s="3">
        <v>558938.92</v>
      </c>
      <c r="O652" s="3">
        <v>1187822.33</v>
      </c>
      <c r="P652" s="3">
        <v>206.79</v>
      </c>
      <c r="Q652" s="3">
        <v>97.3</v>
      </c>
      <c r="R652" s="3">
        <v>1.386964117E9</v>
      </c>
      <c r="S652" s="9">
        <v>16747.0</v>
      </c>
      <c r="T652" s="3">
        <v>12.1</v>
      </c>
      <c r="U652" s="3">
        <v>1669.72</v>
      </c>
      <c r="V652" s="3">
        <v>2008.0</v>
      </c>
    </row>
    <row r="653">
      <c r="A653" s="3">
        <v>652.0</v>
      </c>
      <c r="B653" s="4" t="s">
        <v>101</v>
      </c>
      <c r="C653" s="5" t="s">
        <v>102</v>
      </c>
      <c r="D653" s="6">
        <v>1196.0</v>
      </c>
      <c r="E653" s="3">
        <v>478420.0</v>
      </c>
      <c r="F653" s="3">
        <v>20.87</v>
      </c>
      <c r="G653" s="3">
        <v>43410.0</v>
      </c>
      <c r="H653" s="3">
        <v>7.8</v>
      </c>
      <c r="I653" s="3">
        <v>1055003.0</v>
      </c>
      <c r="J653" s="3">
        <v>47277.5</v>
      </c>
      <c r="K653" s="3">
        <v>4.72775E10</v>
      </c>
      <c r="L653" s="3">
        <v>2761356.0</v>
      </c>
      <c r="M653" s="4">
        <v>2.761356E9</v>
      </c>
      <c r="N653" s="3">
        <v>41547.58</v>
      </c>
      <c r="O653" s="3">
        <v>84867.83</v>
      </c>
      <c r="P653" s="3">
        <v>216.06</v>
      </c>
      <c r="Q653" s="3">
        <v>105.77</v>
      </c>
      <c r="R653" s="3">
        <v>1.07719391E8</v>
      </c>
      <c r="S653" s="9">
        <v>1254.0</v>
      </c>
      <c r="T653" s="3">
        <v>12.1</v>
      </c>
      <c r="U653" s="3">
        <v>2041.22</v>
      </c>
      <c r="V653" s="3">
        <v>2008.0</v>
      </c>
    </row>
    <row r="654">
      <c r="A654" s="3">
        <v>653.0</v>
      </c>
      <c r="B654" s="4" t="s">
        <v>103</v>
      </c>
      <c r="C654" s="5" t="s">
        <v>104</v>
      </c>
      <c r="D654" s="6">
        <v>5660.0</v>
      </c>
      <c r="E654" s="3">
        <v>1892690.0</v>
      </c>
      <c r="F654" s="3">
        <v>17.33</v>
      </c>
      <c r="G654" s="3">
        <v>36050.0</v>
      </c>
      <c r="H654" s="3">
        <v>6.8</v>
      </c>
      <c r="I654" s="3">
        <v>4528996.0</v>
      </c>
      <c r="J654" s="3">
        <v>163886.2</v>
      </c>
      <c r="K654" s="3">
        <v>1.638862E11</v>
      </c>
      <c r="L654" s="3">
        <v>8435550.0</v>
      </c>
      <c r="M654" s="4">
        <v>8.43555E9</v>
      </c>
      <c r="N654" s="3">
        <v>255702.33</v>
      </c>
      <c r="O654" s="3">
        <v>589762.83</v>
      </c>
      <c r="P654" s="3">
        <v>230.34</v>
      </c>
      <c r="Q654" s="3">
        <v>99.87</v>
      </c>
      <c r="R654" s="3">
        <v>7.06792219E8</v>
      </c>
      <c r="S654" s="9">
        <v>3969.0</v>
      </c>
      <c r="T654" s="3">
        <v>15.7</v>
      </c>
      <c r="U654" s="3">
        <v>1203.11</v>
      </c>
      <c r="V654" s="3">
        <v>2008.0</v>
      </c>
    </row>
    <row r="655">
      <c r="A655" s="3">
        <v>654.0</v>
      </c>
      <c r="B655" s="4" t="s">
        <v>105</v>
      </c>
      <c r="C655" s="5" t="s">
        <v>106</v>
      </c>
      <c r="D655" s="6">
        <v>579.0</v>
      </c>
      <c r="E655" s="3">
        <v>395960.0</v>
      </c>
      <c r="F655" s="3">
        <v>15.76</v>
      </c>
      <c r="G655" s="3">
        <v>32770.0</v>
      </c>
      <c r="H655" s="3">
        <v>3.1</v>
      </c>
      <c r="I655" s="3">
        <v>799124.0</v>
      </c>
      <c r="J655" s="3">
        <v>36603.0</v>
      </c>
      <c r="K655" s="3">
        <v>3.6603E10</v>
      </c>
      <c r="L655" s="3">
        <v>1321368.0</v>
      </c>
      <c r="M655" s="4">
        <v>1.321368E9</v>
      </c>
      <c r="N655" s="3">
        <v>26189.25</v>
      </c>
      <c r="O655" s="3">
        <v>62945.25</v>
      </c>
      <c r="P655" s="3">
        <v>248.2</v>
      </c>
      <c r="Q655" s="3">
        <v>103.27</v>
      </c>
      <c r="R655" s="3">
        <v>7.8001007E7</v>
      </c>
      <c r="S655" s="9">
        <v>1379.0</v>
      </c>
      <c r="T655" s="3">
        <v>12.7</v>
      </c>
      <c r="U655" s="3">
        <v>1024.81</v>
      </c>
      <c r="V655" s="3">
        <v>2008.0</v>
      </c>
    </row>
    <row r="656">
      <c r="A656" s="3">
        <v>655.0</v>
      </c>
      <c r="B656" s="4" t="s">
        <v>107</v>
      </c>
      <c r="C656" s="5" t="s">
        <v>108</v>
      </c>
      <c r="D656" s="6">
        <v>9705.0</v>
      </c>
      <c r="E656" s="3">
        <v>2755800.0</v>
      </c>
      <c r="F656" s="3">
        <v>17.57</v>
      </c>
      <c r="G656" s="3">
        <v>36540.0</v>
      </c>
      <c r="H656" s="3">
        <v>6.6</v>
      </c>
      <c r="I656" s="3">
        <v>6247411.0</v>
      </c>
      <c r="J656" s="3">
        <v>254242.0</v>
      </c>
      <c r="K656" s="3">
        <v>2.54242E11</v>
      </c>
      <c r="L656" s="3">
        <v>1.153843E7</v>
      </c>
      <c r="M656" s="4">
        <v>1.153843E10</v>
      </c>
      <c r="N656" s="3">
        <v>410458.08</v>
      </c>
      <c r="O656" s="3">
        <v>911253.42</v>
      </c>
      <c r="P656" s="3">
        <v>226.33</v>
      </c>
      <c r="Q656" s="3">
        <v>101.95</v>
      </c>
      <c r="R656" s="3">
        <v>1.114791337E9</v>
      </c>
      <c r="S656" s="9">
        <v>6259.0</v>
      </c>
      <c r="T656" s="3">
        <v>15.5</v>
      </c>
      <c r="U656" s="3">
        <v>1310.73</v>
      </c>
      <c r="V656" s="3">
        <v>2008.0</v>
      </c>
    </row>
    <row r="657">
      <c r="A657" s="3">
        <v>656.0</v>
      </c>
      <c r="B657" s="4" t="s">
        <v>109</v>
      </c>
      <c r="C657" s="5" t="s">
        <v>110</v>
      </c>
      <c r="D657" s="6">
        <v>40190.0</v>
      </c>
      <c r="E657" s="3">
        <v>1.039142E7</v>
      </c>
      <c r="F657" s="3">
        <v>18.9</v>
      </c>
      <c r="G657" s="3">
        <v>39320.0</v>
      </c>
      <c r="H657" s="3">
        <v>4.8</v>
      </c>
      <c r="I657" s="3">
        <v>2.4309039E7</v>
      </c>
      <c r="J657" s="3">
        <v>1244294.9</v>
      </c>
      <c r="K657" s="3">
        <v>1.2442949E12</v>
      </c>
      <c r="L657" s="3">
        <v>4.5536833E7</v>
      </c>
      <c r="M657" s="4">
        <v>4.5536833E10</v>
      </c>
      <c r="N657" s="3">
        <v>994785.83</v>
      </c>
      <c r="O657" s="3">
        <v>2532046.92</v>
      </c>
      <c r="P657" s="3">
        <v>257.03</v>
      </c>
      <c r="Q657" s="3">
        <v>100.98</v>
      </c>
      <c r="R657" s="3">
        <v>3.068232722E9</v>
      </c>
      <c r="S657" s="9">
        <v>20666.0</v>
      </c>
      <c r="T657" s="3">
        <v>15.8</v>
      </c>
      <c r="U657" s="3">
        <v>934.07</v>
      </c>
      <c r="V657" s="3">
        <v>2008.0</v>
      </c>
    </row>
    <row r="658">
      <c r="A658" s="3">
        <v>657.0</v>
      </c>
      <c r="B658" s="4" t="s">
        <v>111</v>
      </c>
      <c r="C658" s="5" t="s">
        <v>112</v>
      </c>
      <c r="D658" s="6">
        <v>3434.0</v>
      </c>
      <c r="E658" s="3">
        <v>1230320.0</v>
      </c>
      <c r="F658" s="3">
        <v>18.35</v>
      </c>
      <c r="G658" s="3">
        <v>38160.0</v>
      </c>
      <c r="H658" s="3">
        <v>3.6</v>
      </c>
      <c r="I658" s="3">
        <v>2663029.0</v>
      </c>
      <c r="J658" s="3">
        <v>117178.9</v>
      </c>
      <c r="K658" s="3">
        <v>1.171789E11</v>
      </c>
      <c r="L658" s="3">
        <v>6109256.0</v>
      </c>
      <c r="M658" s="4">
        <v>6.109256E9</v>
      </c>
      <c r="N658" s="3">
        <v>53715.42</v>
      </c>
      <c r="O658" s="3">
        <v>134180.17</v>
      </c>
      <c r="P658" s="3">
        <v>234.2</v>
      </c>
      <c r="Q658" s="3">
        <v>93.75</v>
      </c>
      <c r="R658" s="3">
        <v>1.50960595E8</v>
      </c>
      <c r="S658" s="9">
        <v>3306.0</v>
      </c>
      <c r="T658" s="3">
        <v>9.7</v>
      </c>
      <c r="U658" s="3">
        <v>851.63</v>
      </c>
      <c r="V658" s="3">
        <v>2008.0</v>
      </c>
    </row>
    <row r="659">
      <c r="A659" s="3">
        <v>658.0</v>
      </c>
      <c r="B659" s="4" t="s">
        <v>113</v>
      </c>
      <c r="C659" s="5" t="s">
        <v>114</v>
      </c>
      <c r="D659" s="6">
        <v>8469.0</v>
      </c>
      <c r="E659" s="3">
        <v>3670980.0</v>
      </c>
      <c r="F659" s="3">
        <v>21.5</v>
      </c>
      <c r="G659" s="3">
        <v>44720.0</v>
      </c>
      <c r="H659" s="3">
        <v>3.9</v>
      </c>
      <c r="I659" s="3">
        <v>7833496.0</v>
      </c>
      <c r="J659" s="3">
        <v>404634.9</v>
      </c>
      <c r="K659" s="3">
        <v>4.046349E11</v>
      </c>
      <c r="L659" s="3">
        <v>1.8322873E7</v>
      </c>
      <c r="M659" s="4">
        <v>1.8322873E10</v>
      </c>
      <c r="N659" s="3">
        <v>245591.67</v>
      </c>
      <c r="O659" s="3">
        <v>545079.33</v>
      </c>
      <c r="P659" s="3">
        <v>206.99</v>
      </c>
      <c r="Q659" s="3">
        <v>93.26</v>
      </c>
      <c r="R659" s="3">
        <v>6.10021737E8</v>
      </c>
      <c r="S659" s="9">
        <v>7671.0</v>
      </c>
      <c r="T659" s="3">
        <v>10.2</v>
      </c>
      <c r="U659" s="3">
        <v>1030.4</v>
      </c>
      <c r="V659" s="3">
        <v>2008.0</v>
      </c>
    </row>
    <row r="660">
      <c r="A660" s="3">
        <v>659.0</v>
      </c>
      <c r="B660" s="4" t="s">
        <v>115</v>
      </c>
      <c r="C660" s="5" t="s">
        <v>116</v>
      </c>
      <c r="D660" s="6">
        <v>954.0</v>
      </c>
      <c r="E660" s="3">
        <v>301130.0</v>
      </c>
      <c r="F660" s="3">
        <v>19.12</v>
      </c>
      <c r="G660" s="3">
        <v>39780.0</v>
      </c>
      <c r="H660" s="3">
        <v>4.7</v>
      </c>
      <c r="I660" s="3">
        <v>624151.0</v>
      </c>
      <c r="J660" s="3">
        <v>25999.3</v>
      </c>
      <c r="K660" s="3">
        <v>2.59993E10</v>
      </c>
      <c r="L660" s="3">
        <v>2544197.0</v>
      </c>
      <c r="M660" s="4">
        <v>2.544197E9</v>
      </c>
      <c r="N660" s="3">
        <v>27642.17</v>
      </c>
      <c r="O660" s="3">
        <v>55846.67</v>
      </c>
      <c r="P660" s="3">
        <v>187.42</v>
      </c>
      <c r="Q660" s="3">
        <v>92.77</v>
      </c>
      <c r="R660" s="3">
        <v>6.2169303E7</v>
      </c>
      <c r="S660" s="9">
        <v>931.0</v>
      </c>
      <c r="T660" s="3">
        <v>10.4</v>
      </c>
      <c r="U660" s="3">
        <v>2009.75</v>
      </c>
      <c r="V660" s="3">
        <v>2008.0</v>
      </c>
    </row>
    <row r="661">
      <c r="A661" s="3">
        <v>660.0</v>
      </c>
      <c r="B661" s="4" t="s">
        <v>117</v>
      </c>
      <c r="C661" s="5" t="s">
        <v>118</v>
      </c>
      <c r="D661" s="6">
        <v>21954.0</v>
      </c>
      <c r="E661" s="3">
        <v>2868910.0</v>
      </c>
      <c r="F661" s="3">
        <v>22.32</v>
      </c>
      <c r="G661" s="3">
        <v>46430.0</v>
      </c>
      <c r="H661" s="3">
        <v>5.4</v>
      </c>
      <c r="I661" s="3">
        <v>6562231.0</v>
      </c>
      <c r="J661" s="3">
        <v>354794.1</v>
      </c>
      <c r="K661" s="3">
        <v>3.547941E11</v>
      </c>
      <c r="L661" s="3">
        <v>1.7959833E7</v>
      </c>
      <c r="M661" s="4">
        <v>1.7959833E10</v>
      </c>
      <c r="N661" s="3">
        <v>292514.75</v>
      </c>
      <c r="O661" s="3">
        <v>581001.42</v>
      </c>
      <c r="P661" s="3">
        <v>193.95</v>
      </c>
      <c r="Q661" s="3">
        <v>97.65</v>
      </c>
      <c r="R661" s="3">
        <v>6.80799184E8</v>
      </c>
      <c r="S661" s="9">
        <v>17279.0</v>
      </c>
      <c r="T661" s="3">
        <v>11.3</v>
      </c>
      <c r="U661" s="3">
        <v>1179.71</v>
      </c>
      <c r="V661" s="3">
        <v>2008.0</v>
      </c>
    </row>
    <row r="662">
      <c r="A662" s="3">
        <v>661.0</v>
      </c>
      <c r="B662" s="4" t="s">
        <v>119</v>
      </c>
      <c r="C662" s="5" t="s">
        <v>120</v>
      </c>
      <c r="D662" s="6">
        <v>5449.0</v>
      </c>
      <c r="E662" s="3">
        <v>2776690.0</v>
      </c>
      <c r="F662" s="3">
        <v>18.92</v>
      </c>
      <c r="G662" s="3">
        <v>39350.0</v>
      </c>
      <c r="H662" s="3">
        <v>4.9</v>
      </c>
      <c r="I662" s="3">
        <v>5640996.0</v>
      </c>
      <c r="J662" s="3">
        <v>246814.5</v>
      </c>
      <c r="K662" s="3">
        <v>2.468145E11</v>
      </c>
      <c r="L662" s="3">
        <v>1.4915012E7</v>
      </c>
      <c r="M662" s="4">
        <v>1.4915012E10</v>
      </c>
      <c r="N662" s="3">
        <v>180791.83</v>
      </c>
      <c r="O662" s="3">
        <v>422781.0</v>
      </c>
      <c r="P662" s="3">
        <v>198.22</v>
      </c>
      <c r="Q662" s="3">
        <v>84.76</v>
      </c>
      <c r="R662" s="3">
        <v>4.30028455E8</v>
      </c>
      <c r="S662" s="9">
        <v>6305.0</v>
      </c>
      <c r="T662" s="3">
        <v>10.5</v>
      </c>
      <c r="U662" s="3">
        <v>1326.01</v>
      </c>
      <c r="V662" s="3">
        <v>2008.0</v>
      </c>
    </row>
    <row r="663">
      <c r="A663" s="3">
        <v>662.0</v>
      </c>
      <c r="B663" s="4" t="s">
        <v>121</v>
      </c>
      <c r="C663" s="5" t="s">
        <v>122</v>
      </c>
      <c r="D663" s="6">
        <v>2016.0</v>
      </c>
      <c r="E663" s="3">
        <v>717740.0</v>
      </c>
      <c r="F663" s="3">
        <v>16.11</v>
      </c>
      <c r="G663" s="3">
        <v>33510.0</v>
      </c>
      <c r="H663" s="3">
        <v>4.3</v>
      </c>
      <c r="I663" s="3">
        <v>1840310.0</v>
      </c>
      <c r="J663" s="3">
        <v>62694.8</v>
      </c>
      <c r="K663" s="3">
        <v>6.26948E10</v>
      </c>
      <c r="L663" s="3">
        <v>4881908.0</v>
      </c>
      <c r="M663" s="4">
        <v>4.881908E9</v>
      </c>
      <c r="N663" s="3">
        <v>124182.75</v>
      </c>
      <c r="O663" s="3">
        <v>276800.08</v>
      </c>
      <c r="P663" s="3">
        <v>204.08</v>
      </c>
      <c r="Q663" s="3">
        <v>91.56</v>
      </c>
      <c r="R663" s="3">
        <v>3.04122744E8</v>
      </c>
      <c r="S663" s="9">
        <v>2060.0</v>
      </c>
      <c r="T663" s="3">
        <v>17.4</v>
      </c>
      <c r="U663" s="3">
        <v>1382.87</v>
      </c>
      <c r="V663" s="3">
        <v>2008.0</v>
      </c>
    </row>
    <row r="664">
      <c r="A664" s="3">
        <v>663.0</v>
      </c>
      <c r="B664" s="4" t="s">
        <v>123</v>
      </c>
      <c r="C664" s="5" t="s">
        <v>124</v>
      </c>
      <c r="D664" s="6">
        <v>751.0</v>
      </c>
      <c r="E664" s="3">
        <v>283980.0</v>
      </c>
      <c r="F664" s="3">
        <v>18.35</v>
      </c>
      <c r="G664" s="3">
        <v>38160.0</v>
      </c>
      <c r="H664" s="3">
        <v>3.1</v>
      </c>
      <c r="I664" s="3">
        <v>546043.0</v>
      </c>
      <c r="J664" s="3">
        <v>42819.3</v>
      </c>
      <c r="K664" s="3">
        <v>4.28193E10</v>
      </c>
      <c r="L664" s="3">
        <v>2404843.0</v>
      </c>
      <c r="M664" s="4">
        <v>2.404843E9</v>
      </c>
      <c r="N664" s="3">
        <v>9563.83</v>
      </c>
      <c r="O664" s="3">
        <v>22607.83</v>
      </c>
      <c r="P664" s="3">
        <v>229.95</v>
      </c>
      <c r="Q664" s="3">
        <v>97.27</v>
      </c>
      <c r="R664" s="3">
        <v>2.6389959E7</v>
      </c>
      <c r="S664" s="9">
        <v>710.0</v>
      </c>
      <c r="T664" s="3">
        <v>9.5</v>
      </c>
      <c r="U664" s="3">
        <v>1228.88</v>
      </c>
      <c r="V664" s="3">
        <v>2008.0</v>
      </c>
    </row>
    <row r="665">
      <c r="A665" s="3">
        <v>664.0</v>
      </c>
      <c r="B665" s="4" t="s">
        <v>23</v>
      </c>
      <c r="C665" s="5" t="s">
        <v>24</v>
      </c>
      <c r="D665" s="6">
        <v>1642.0</v>
      </c>
      <c r="E665" s="3">
        <v>301920.0</v>
      </c>
      <c r="F665" s="3">
        <v>22.0</v>
      </c>
      <c r="G665" s="3">
        <v>45770.0</v>
      </c>
      <c r="H665" s="3">
        <v>6.3</v>
      </c>
      <c r="I665" s="3">
        <v>680300.0</v>
      </c>
      <c r="J665" s="3">
        <v>49583.7</v>
      </c>
      <c r="K665" s="3">
        <v>4.95837E10</v>
      </c>
      <c r="L665" s="3">
        <v>3688447.0</v>
      </c>
      <c r="M665" s="4">
        <v>3.688447E9</v>
      </c>
      <c r="N665" s="3">
        <v>21317.83</v>
      </c>
      <c r="O665" s="3">
        <v>56181.08</v>
      </c>
      <c r="P665" s="3">
        <v>336.51</v>
      </c>
      <c r="Q665" s="3">
        <v>127.69</v>
      </c>
      <c r="R665" s="3">
        <v>8.6084132E7</v>
      </c>
      <c r="S665" s="9">
        <v>1758.0</v>
      </c>
      <c r="T665" s="3">
        <v>9.8</v>
      </c>
      <c r="U665" s="3">
        <v>2097.47</v>
      </c>
      <c r="V665" s="3">
        <v>2007.0</v>
      </c>
    </row>
    <row r="666">
      <c r="A666" s="3">
        <v>665.0</v>
      </c>
      <c r="B666" s="4" t="s">
        <v>25</v>
      </c>
      <c r="C666" s="5" t="s">
        <v>26</v>
      </c>
      <c r="D666" s="6">
        <v>5452.0</v>
      </c>
      <c r="E666" s="3">
        <v>1931970.0</v>
      </c>
      <c r="F666" s="3">
        <v>16.8</v>
      </c>
      <c r="G666" s="3">
        <v>34950.0</v>
      </c>
      <c r="H666" s="3">
        <v>4.0</v>
      </c>
      <c r="I666" s="3">
        <v>4672840.0</v>
      </c>
      <c r="J666" s="3">
        <v>172975.2</v>
      </c>
      <c r="K666" s="3">
        <v>1.729752E11</v>
      </c>
      <c r="L666" s="3">
        <v>8868314.0</v>
      </c>
      <c r="M666" s="4">
        <v>8.868314E9</v>
      </c>
      <c r="N666" s="3">
        <v>220917.17</v>
      </c>
      <c r="O666" s="3">
        <v>545955.0</v>
      </c>
      <c r="P666" s="3">
        <v>226.86</v>
      </c>
      <c r="Q666" s="3">
        <v>91.8</v>
      </c>
      <c r="R666" s="3">
        <v>6.01413135E8</v>
      </c>
      <c r="S666" s="9">
        <v>4373.0</v>
      </c>
      <c r="T666" s="3">
        <v>16.6</v>
      </c>
      <c r="U666" s="3">
        <v>1018.24</v>
      </c>
      <c r="V666" s="3">
        <v>2007.0</v>
      </c>
    </row>
    <row r="667">
      <c r="A667" s="3">
        <v>666.0</v>
      </c>
      <c r="B667" s="4" t="s">
        <v>27</v>
      </c>
      <c r="C667" s="5" t="s">
        <v>28</v>
      </c>
      <c r="D667" s="6">
        <v>3836.0</v>
      </c>
      <c r="E667" s="3">
        <v>1172760.0</v>
      </c>
      <c r="F667" s="3">
        <v>15.6</v>
      </c>
      <c r="G667" s="3">
        <v>32450.0</v>
      </c>
      <c r="H667" s="3">
        <v>5.3</v>
      </c>
      <c r="I667" s="3">
        <v>2848650.0</v>
      </c>
      <c r="J667" s="3">
        <v>98381.6</v>
      </c>
      <c r="K667" s="3">
        <v>9.83816E10</v>
      </c>
      <c r="L667" s="3">
        <v>7391778.0</v>
      </c>
      <c r="M667" s="4">
        <v>7.391778E9</v>
      </c>
      <c r="N667" s="3">
        <v>158086.58</v>
      </c>
      <c r="O667" s="3">
        <v>379768.25</v>
      </c>
      <c r="P667" s="3">
        <v>217.42</v>
      </c>
      <c r="Q667" s="3">
        <v>90.5</v>
      </c>
      <c r="R667" s="3">
        <v>4.12445881E8</v>
      </c>
      <c r="S667" s="9">
        <v>2592.0</v>
      </c>
      <c r="T667" s="3">
        <v>17.6</v>
      </c>
      <c r="U667" s="3">
        <v>1277.2</v>
      </c>
      <c r="V667" s="3">
        <v>2007.0</v>
      </c>
    </row>
    <row r="668">
      <c r="A668" s="3">
        <v>667.0</v>
      </c>
      <c r="B668" s="4" t="s">
        <v>29</v>
      </c>
      <c r="C668" s="5" t="s">
        <v>30</v>
      </c>
      <c r="D668" s="6">
        <v>14646.0</v>
      </c>
      <c r="E668" s="3">
        <v>2648000.0</v>
      </c>
      <c r="F668" s="3">
        <v>18.06</v>
      </c>
      <c r="G668" s="3">
        <v>37560.0</v>
      </c>
      <c r="H668" s="3">
        <v>3.9</v>
      </c>
      <c r="I668" s="3">
        <v>6167681.0</v>
      </c>
      <c r="J668" s="3">
        <v>261392.0</v>
      </c>
      <c r="K668" s="3">
        <v>2.61392E11</v>
      </c>
      <c r="L668" s="3">
        <v>1.4404976E7</v>
      </c>
      <c r="M668" s="4">
        <v>1.4404976E10</v>
      </c>
      <c r="N668" s="3">
        <v>222303.67</v>
      </c>
      <c r="O668" s="3">
        <v>544688.42</v>
      </c>
      <c r="P668" s="3">
        <v>242.44</v>
      </c>
      <c r="Q668" s="3">
        <v>98.95</v>
      </c>
      <c r="R668" s="3">
        <v>6.46750299E8</v>
      </c>
      <c r="S668" s="9">
        <v>9333.0</v>
      </c>
      <c r="T668" s="3">
        <v>14.1</v>
      </c>
      <c r="U668" s="3">
        <v>1066.85</v>
      </c>
      <c r="V668" s="3">
        <v>2007.0</v>
      </c>
    </row>
    <row r="669">
      <c r="A669" s="3">
        <v>668.0</v>
      </c>
      <c r="B669" s="4" t="s">
        <v>31</v>
      </c>
      <c r="C669" s="5" t="s">
        <v>32</v>
      </c>
      <c r="D669" s="6">
        <v>138986.0</v>
      </c>
      <c r="E669" s="3">
        <v>1.520253E7</v>
      </c>
      <c r="F669" s="3">
        <v>22.11</v>
      </c>
      <c r="G669" s="3">
        <v>45990.0</v>
      </c>
      <c r="H669" s="3">
        <v>5.4</v>
      </c>
      <c r="I669" s="3">
        <v>3.6250311E7</v>
      </c>
      <c r="J669" s="3">
        <v>1898902.0</v>
      </c>
      <c r="K669" s="3">
        <v>1.898902E12</v>
      </c>
      <c r="L669" s="3">
        <v>1.14736981E8</v>
      </c>
      <c r="M669" s="4">
        <v>1.14736981E11</v>
      </c>
      <c r="N669" s="3">
        <v>827257.67</v>
      </c>
      <c r="O669" s="3">
        <v>2048185.33</v>
      </c>
      <c r="P669" s="3">
        <v>258.87</v>
      </c>
      <c r="Q669" s="3">
        <v>104.56</v>
      </c>
      <c r="R669" s="3">
        <v>2.56981459E9</v>
      </c>
      <c r="S669" s="9">
        <v>51078.0</v>
      </c>
      <c r="T669" s="3">
        <v>12.4</v>
      </c>
      <c r="U669" s="3">
        <v>1263.76</v>
      </c>
      <c r="V669" s="3">
        <v>2007.0</v>
      </c>
    </row>
    <row r="670">
      <c r="A670" s="3">
        <v>669.0</v>
      </c>
      <c r="B670" s="4" t="s">
        <v>33</v>
      </c>
      <c r="C670" s="5" t="s">
        <v>34</v>
      </c>
      <c r="D670" s="6">
        <v>14225.0</v>
      </c>
      <c r="E670" s="3">
        <v>2258240.0</v>
      </c>
      <c r="F670" s="3">
        <v>20.72</v>
      </c>
      <c r="G670" s="3">
        <v>43100.0</v>
      </c>
      <c r="H670" s="3">
        <v>3.7</v>
      </c>
      <c r="I670" s="3">
        <v>4803868.0</v>
      </c>
      <c r="J670" s="3">
        <v>248446.5</v>
      </c>
      <c r="K670" s="3">
        <v>2.484465E11</v>
      </c>
      <c r="L670" s="3">
        <v>9216983.0</v>
      </c>
      <c r="M670" s="4">
        <v>9.216983E9</v>
      </c>
      <c r="N670" s="3">
        <v>106898.83</v>
      </c>
      <c r="O670" s="3">
        <v>250703.92</v>
      </c>
      <c r="P670" s="3">
        <v>242.12</v>
      </c>
      <c r="Q670" s="3">
        <v>103.24</v>
      </c>
      <c r="R670" s="3">
        <v>3.10583982E8</v>
      </c>
      <c r="S670" s="9">
        <v>6414.0</v>
      </c>
      <c r="T670" s="3">
        <v>11.5</v>
      </c>
      <c r="U670" s="3">
        <v>787.42</v>
      </c>
      <c r="V670" s="3">
        <v>2007.0</v>
      </c>
    </row>
    <row r="671">
      <c r="A671" s="3">
        <v>670.0</v>
      </c>
      <c r="B671" s="4" t="s">
        <v>35</v>
      </c>
      <c r="C671" s="5" t="s">
        <v>36</v>
      </c>
      <c r="D671" s="6">
        <v>4482.0</v>
      </c>
      <c r="E671" s="3">
        <v>1682220.0</v>
      </c>
      <c r="F671" s="3">
        <v>22.92</v>
      </c>
      <c r="G671" s="3">
        <v>47680.0</v>
      </c>
      <c r="H671" s="3">
        <v>4.5</v>
      </c>
      <c r="I671" s="3">
        <v>3527270.0</v>
      </c>
      <c r="J671" s="3">
        <v>234540.7</v>
      </c>
      <c r="K671" s="3">
        <v>2.345407E11</v>
      </c>
      <c r="L671" s="3">
        <v>1.3271789E7</v>
      </c>
      <c r="M671" s="4">
        <v>1.3271789E10</v>
      </c>
      <c r="N671" s="3">
        <v>113186.92</v>
      </c>
      <c r="O671" s="3">
        <v>212562.25</v>
      </c>
      <c r="P671" s="3">
        <v>186.32</v>
      </c>
      <c r="Q671" s="3">
        <v>99.21</v>
      </c>
      <c r="R671" s="3">
        <v>2.53062794E8</v>
      </c>
      <c r="S671" s="9">
        <v>3902.0</v>
      </c>
      <c r="T671" s="3">
        <v>7.9</v>
      </c>
      <c r="U671" s="3">
        <v>1352.07</v>
      </c>
      <c r="V671" s="3">
        <v>2007.0</v>
      </c>
    </row>
    <row r="672">
      <c r="A672" s="3">
        <v>671.0</v>
      </c>
      <c r="B672" s="4" t="s">
        <v>37</v>
      </c>
      <c r="C672" s="5" t="s">
        <v>38</v>
      </c>
      <c r="D672" s="6">
        <v>5320.0</v>
      </c>
      <c r="E672" s="3">
        <v>620970.0</v>
      </c>
      <c r="F672" s="3">
        <v>30.84</v>
      </c>
      <c r="G672" s="3">
        <v>64150.0</v>
      </c>
      <c r="H672" s="3">
        <v>5.5</v>
      </c>
      <c r="I672" s="3">
        <v>574404.0</v>
      </c>
      <c r="J672" s="3">
        <v>93785.4</v>
      </c>
      <c r="K672" s="3">
        <v>9.37854E10</v>
      </c>
      <c r="L672" s="3">
        <v>4442000.0</v>
      </c>
      <c r="M672" s="4">
        <v>4.442E9</v>
      </c>
      <c r="N672" s="3">
        <v>45128.5</v>
      </c>
      <c r="O672" s="3">
        <v>86518.67</v>
      </c>
      <c r="P672" s="3">
        <v>191.95</v>
      </c>
      <c r="Q672" s="3">
        <v>100.12</v>
      </c>
      <c r="R672" s="3">
        <v>1.03950879E8</v>
      </c>
      <c r="S672" s="9">
        <v>5264.0</v>
      </c>
      <c r="T672" s="3">
        <v>17.1</v>
      </c>
      <c r="U672" s="3">
        <v>3780.03</v>
      </c>
      <c r="V672" s="3">
        <v>2007.0</v>
      </c>
    </row>
    <row r="673">
      <c r="A673" s="3">
        <v>672.0</v>
      </c>
      <c r="B673" s="4" t="s">
        <v>39</v>
      </c>
      <c r="C673" s="5" t="s">
        <v>40</v>
      </c>
      <c r="D673" s="6">
        <v>1061.0</v>
      </c>
      <c r="E673" s="3">
        <v>425960.0</v>
      </c>
      <c r="F673" s="3">
        <v>20.69</v>
      </c>
      <c r="G673" s="3">
        <v>43020.0</v>
      </c>
      <c r="H673" s="3">
        <v>3.4</v>
      </c>
      <c r="I673" s="3">
        <v>871749.0</v>
      </c>
      <c r="J673" s="3">
        <v>56612.8</v>
      </c>
      <c r="K673" s="3">
        <v>5.66128E10</v>
      </c>
      <c r="L673" s="3">
        <v>2905905.0</v>
      </c>
      <c r="M673" s="4">
        <v>2.905905E9</v>
      </c>
      <c r="N673" s="3">
        <v>29116.08</v>
      </c>
      <c r="O673" s="3">
        <v>67184.5</v>
      </c>
      <c r="P673" s="3">
        <v>213.88</v>
      </c>
      <c r="Q673" s="3">
        <v>92.69</v>
      </c>
      <c r="R673" s="3">
        <v>7.4729045E7</v>
      </c>
      <c r="S673" s="9">
        <v>1225.0</v>
      </c>
      <c r="T673" s="3">
        <v>10.3</v>
      </c>
      <c r="U673" s="3">
        <v>1509.39</v>
      </c>
      <c r="V673" s="3">
        <v>2007.0</v>
      </c>
    </row>
    <row r="674">
      <c r="A674" s="3">
        <v>673.0</v>
      </c>
      <c r="B674" s="4" t="s">
        <v>41</v>
      </c>
      <c r="C674" s="5" t="s">
        <v>42</v>
      </c>
      <c r="D674" s="6">
        <v>48069.0</v>
      </c>
      <c r="E674" s="3">
        <v>7963010.0</v>
      </c>
      <c r="F674" s="3">
        <v>17.91</v>
      </c>
      <c r="G674" s="3">
        <v>37260.0</v>
      </c>
      <c r="H674" s="3">
        <v>4.0</v>
      </c>
      <c r="I674" s="3">
        <v>1.8367842E7</v>
      </c>
      <c r="J674" s="3">
        <v>782712.5</v>
      </c>
      <c r="K674" s="3">
        <v>7.827125E11</v>
      </c>
      <c r="L674" s="3">
        <v>3.8818707E7</v>
      </c>
      <c r="M674" s="4">
        <v>3.8818707E10</v>
      </c>
      <c r="N674" s="3">
        <v>627987.17</v>
      </c>
      <c r="O674" s="3">
        <v>1232803.42</v>
      </c>
      <c r="P674" s="3">
        <v>185.8</v>
      </c>
      <c r="Q674" s="3">
        <v>94.65</v>
      </c>
      <c r="R674" s="3">
        <v>1.400153858E9</v>
      </c>
      <c r="S674" s="9">
        <v>21062.0</v>
      </c>
      <c r="T674" s="3">
        <v>12.1</v>
      </c>
      <c r="U674" s="3">
        <v>1010.66</v>
      </c>
      <c r="V674" s="3">
        <v>2007.0</v>
      </c>
    </row>
    <row r="675">
      <c r="A675" s="3">
        <v>674.0</v>
      </c>
      <c r="B675" s="4" t="s">
        <v>43</v>
      </c>
      <c r="C675" s="5" t="s">
        <v>44</v>
      </c>
      <c r="D675" s="6">
        <v>19639.0</v>
      </c>
      <c r="E675" s="3">
        <v>4058370.0</v>
      </c>
      <c r="F675" s="3">
        <v>18.42</v>
      </c>
      <c r="G675" s="3">
        <v>38320.0</v>
      </c>
      <c r="H675" s="3">
        <v>4.5</v>
      </c>
      <c r="I675" s="3">
        <v>9349988.0</v>
      </c>
      <c r="J675" s="3">
        <v>419606.3</v>
      </c>
      <c r="K675" s="3">
        <v>4.196063E11</v>
      </c>
      <c r="L675" s="3">
        <v>1.8253216E7</v>
      </c>
      <c r="M675" s="4">
        <v>1.8253216E10</v>
      </c>
      <c r="N675" s="3">
        <v>387254.33</v>
      </c>
      <c r="O675" s="3">
        <v>950038.42</v>
      </c>
      <c r="P675" s="3">
        <v>242.29</v>
      </c>
      <c r="Q675" s="3">
        <v>98.76</v>
      </c>
      <c r="R675" s="3">
        <v>1.125954322E9</v>
      </c>
      <c r="S675" s="9">
        <v>9233.0</v>
      </c>
      <c r="T675" s="3">
        <v>14.3</v>
      </c>
      <c r="U675" s="3">
        <v>1004.32</v>
      </c>
      <c r="V675" s="3">
        <v>2007.0</v>
      </c>
    </row>
    <row r="676">
      <c r="A676" s="3">
        <v>675.0</v>
      </c>
      <c r="B676" s="4" t="s">
        <v>45</v>
      </c>
      <c r="C676" s="5" t="s">
        <v>46</v>
      </c>
      <c r="D676" s="6">
        <v>6070.0</v>
      </c>
      <c r="E676" s="3">
        <v>610310.0</v>
      </c>
      <c r="F676" s="3">
        <v>19.33</v>
      </c>
      <c r="G676" s="3">
        <v>40200.0</v>
      </c>
      <c r="H676" s="3">
        <v>2.8</v>
      </c>
      <c r="I676" s="3">
        <v>1315675.0</v>
      </c>
      <c r="J676" s="3">
        <v>64163.6</v>
      </c>
      <c r="K676" s="3">
        <v>6.41636E10</v>
      </c>
      <c r="L676" s="3">
        <v>5090499.0</v>
      </c>
      <c r="M676" s="4">
        <v>5.090499E9</v>
      </c>
      <c r="N676" s="3">
        <v>45380.17</v>
      </c>
      <c r="O676" s="3">
        <v>89628.83</v>
      </c>
      <c r="P676" s="3">
        <v>287.46</v>
      </c>
      <c r="Q676" s="3">
        <v>145.55</v>
      </c>
      <c r="R676" s="3">
        <v>1.56542027E8</v>
      </c>
      <c r="S676" s="9">
        <v>3100.0</v>
      </c>
      <c r="T676" s="3">
        <v>8.5</v>
      </c>
      <c r="U676" s="3">
        <v>1153.98</v>
      </c>
      <c r="V676" s="3">
        <v>2007.0</v>
      </c>
    </row>
    <row r="677">
      <c r="A677" s="3">
        <v>676.0</v>
      </c>
      <c r="B677" s="4" t="s">
        <v>47</v>
      </c>
      <c r="C677" s="5" t="s">
        <v>48</v>
      </c>
      <c r="D677" s="6">
        <v>2734.0</v>
      </c>
      <c r="E677" s="3">
        <v>1488360.0</v>
      </c>
      <c r="F677" s="3">
        <v>16.66</v>
      </c>
      <c r="G677" s="3">
        <v>34650.0</v>
      </c>
      <c r="H677" s="3">
        <v>3.7</v>
      </c>
      <c r="I677" s="3">
        <v>2999212.0</v>
      </c>
      <c r="J677" s="3">
        <v>137930.2</v>
      </c>
      <c r="K677" s="3">
        <v>1.379302E11</v>
      </c>
      <c r="L677" s="3">
        <v>6469752.0</v>
      </c>
      <c r="M677" s="4">
        <v>6.469752E9</v>
      </c>
      <c r="N677" s="3">
        <v>108165.83</v>
      </c>
      <c r="O677" s="3">
        <v>238349.0</v>
      </c>
      <c r="P677" s="3">
        <v>204.51</v>
      </c>
      <c r="Q677" s="3">
        <v>92.81</v>
      </c>
      <c r="R677" s="3">
        <v>2.65450404E8</v>
      </c>
      <c r="S677" s="9">
        <v>3553.0</v>
      </c>
      <c r="T677" s="3">
        <v>11.0</v>
      </c>
      <c r="U677" s="3">
        <v>1203.11</v>
      </c>
      <c r="V677" s="3">
        <v>2007.0</v>
      </c>
    </row>
    <row r="678">
      <c r="A678" s="3">
        <v>677.0</v>
      </c>
      <c r="B678" s="4" t="s">
        <v>49</v>
      </c>
      <c r="C678" s="5" t="s">
        <v>50</v>
      </c>
      <c r="D678" s="6">
        <v>1749.0</v>
      </c>
      <c r="E678" s="3">
        <v>641960.0</v>
      </c>
      <c r="F678" s="3">
        <v>16.98</v>
      </c>
      <c r="G678" s="3">
        <v>35310.0</v>
      </c>
      <c r="H678" s="3">
        <v>3.1</v>
      </c>
      <c r="I678" s="3">
        <v>1505105.0</v>
      </c>
      <c r="J678" s="3">
        <v>53934.5</v>
      </c>
      <c r="K678" s="3">
        <v>5.39345E10</v>
      </c>
      <c r="L678" s="3">
        <v>3536574.0</v>
      </c>
      <c r="M678" s="4">
        <v>3.536574E9</v>
      </c>
      <c r="N678" s="3">
        <v>35989.75</v>
      </c>
      <c r="O678" s="3">
        <v>87067.67</v>
      </c>
      <c r="P678" s="3">
        <v>222.27</v>
      </c>
      <c r="Q678" s="3">
        <v>91.88</v>
      </c>
      <c r="R678" s="3">
        <v>9.5992768E7</v>
      </c>
      <c r="S678" s="9">
        <v>1626.0</v>
      </c>
      <c r="T678" s="3">
        <v>12.1</v>
      </c>
      <c r="U678" s="3">
        <v>1005.01</v>
      </c>
      <c r="V678" s="3">
        <v>2007.0</v>
      </c>
    </row>
    <row r="679">
      <c r="A679" s="3">
        <v>678.0</v>
      </c>
      <c r="B679" s="4" t="s">
        <v>51</v>
      </c>
      <c r="C679" s="5" t="s">
        <v>52</v>
      </c>
      <c r="D679" s="6">
        <v>15487.0</v>
      </c>
      <c r="E679" s="3">
        <v>5894670.0</v>
      </c>
      <c r="F679" s="3">
        <v>20.7</v>
      </c>
      <c r="G679" s="3">
        <v>43050.0</v>
      </c>
      <c r="H679" s="3">
        <v>5.0</v>
      </c>
      <c r="I679" s="3">
        <v>1.2695866E7</v>
      </c>
      <c r="J679" s="3">
        <v>650145.2</v>
      </c>
      <c r="K679" s="3">
        <v>6.501452E11</v>
      </c>
      <c r="L679" s="3">
        <v>3.0065517E7</v>
      </c>
      <c r="M679" s="4">
        <v>3.0065517E10</v>
      </c>
      <c r="N679" s="3">
        <v>569073.0</v>
      </c>
      <c r="O679" s="3">
        <v>1246399.75</v>
      </c>
      <c r="P679" s="3">
        <v>229.2</v>
      </c>
      <c r="Q679" s="3">
        <v>104.65</v>
      </c>
      <c r="R679" s="3">
        <v>1.565198255E9</v>
      </c>
      <c r="S679" s="9">
        <v>13852.0</v>
      </c>
      <c r="T679" s="3">
        <v>11.9</v>
      </c>
      <c r="U679" s="3">
        <v>1145.79</v>
      </c>
      <c r="V679" s="3">
        <v>2007.0</v>
      </c>
    </row>
    <row r="680">
      <c r="A680" s="3">
        <v>679.0</v>
      </c>
      <c r="B680" s="4" t="s">
        <v>53</v>
      </c>
      <c r="C680" s="5" t="s">
        <v>54</v>
      </c>
      <c r="D680" s="6">
        <v>7358.0</v>
      </c>
      <c r="E680" s="3">
        <v>2928780.0</v>
      </c>
      <c r="F680" s="3">
        <v>17.51</v>
      </c>
      <c r="G680" s="3">
        <v>36410.0</v>
      </c>
      <c r="H680" s="3">
        <v>4.6</v>
      </c>
      <c r="I680" s="3">
        <v>6379599.0</v>
      </c>
      <c r="J680" s="3">
        <v>273509.5</v>
      </c>
      <c r="K680" s="3">
        <v>2.735095E11</v>
      </c>
      <c r="L680" s="3">
        <v>1.4198709E7</v>
      </c>
      <c r="M680" s="4">
        <v>1.4198709E10</v>
      </c>
      <c r="N680" s="3">
        <v>253839.5</v>
      </c>
      <c r="O680" s="3">
        <v>587156.42</v>
      </c>
      <c r="P680" s="3">
        <v>222.29</v>
      </c>
      <c r="Q680" s="3">
        <v>96.1</v>
      </c>
      <c r="R680" s="3">
        <v>6.77097583E8</v>
      </c>
      <c r="S680" s="9">
        <v>8167.0</v>
      </c>
      <c r="T680" s="3">
        <v>12.3</v>
      </c>
      <c r="U680" s="3">
        <v>1123.13</v>
      </c>
      <c r="V680" s="3">
        <v>2007.0</v>
      </c>
    </row>
    <row r="681">
      <c r="A681" s="3">
        <v>680.0</v>
      </c>
      <c r="B681" s="4" t="s">
        <v>55</v>
      </c>
      <c r="C681" s="5" t="s">
        <v>56</v>
      </c>
      <c r="D681" s="6">
        <v>2111.0</v>
      </c>
      <c r="E681" s="3">
        <v>1347670.0</v>
      </c>
      <c r="F681" s="3">
        <v>17.45</v>
      </c>
      <c r="G681" s="3">
        <v>36300.0</v>
      </c>
      <c r="H681" s="3">
        <v>4.2</v>
      </c>
      <c r="I681" s="3">
        <v>2783785.0</v>
      </c>
      <c r="J681" s="3">
        <v>123878.7</v>
      </c>
      <c r="K681" s="3">
        <v>1.238787E11</v>
      </c>
      <c r="L681" s="3">
        <v>6893359.0</v>
      </c>
      <c r="M681" s="4">
        <v>6.893359E9</v>
      </c>
      <c r="N681" s="3">
        <v>82880.75</v>
      </c>
      <c r="O681" s="3">
        <v>182406.67</v>
      </c>
      <c r="P681" s="3">
        <v>193.9</v>
      </c>
      <c r="Q681" s="3">
        <v>88.1</v>
      </c>
      <c r="R681" s="3">
        <v>1.92850959E8</v>
      </c>
      <c r="S681" s="9">
        <v>2784.0</v>
      </c>
      <c r="T681" s="3">
        <v>11.2</v>
      </c>
      <c r="U681" s="3">
        <v>1077.71</v>
      </c>
      <c r="V681" s="3">
        <v>2007.0</v>
      </c>
    </row>
    <row r="682">
      <c r="A682" s="3">
        <v>681.0</v>
      </c>
      <c r="B682" s="4" t="s">
        <v>57</v>
      </c>
      <c r="C682" s="5" t="s">
        <v>58</v>
      </c>
      <c r="D682" s="6">
        <v>8061.0</v>
      </c>
      <c r="E682" s="3">
        <v>1801800.0</v>
      </c>
      <c r="F682" s="3">
        <v>16.8</v>
      </c>
      <c r="G682" s="3">
        <v>34950.0</v>
      </c>
      <c r="H682" s="3">
        <v>5.4</v>
      </c>
      <c r="I682" s="3">
        <v>4256672.0</v>
      </c>
      <c r="J682" s="3">
        <v>157163.7</v>
      </c>
      <c r="K682" s="3">
        <v>1.571637E11</v>
      </c>
      <c r="L682" s="3">
        <v>9895207.0</v>
      </c>
      <c r="M682" s="4">
        <v>9.895207E9</v>
      </c>
      <c r="N682" s="3">
        <v>266672.5</v>
      </c>
      <c r="O682" s="3">
        <v>602021.5</v>
      </c>
      <c r="P682" s="3">
        <v>210.7</v>
      </c>
      <c r="Q682" s="3">
        <v>93.33</v>
      </c>
      <c r="R682" s="3">
        <v>6.74261809E8</v>
      </c>
      <c r="S682" s="9">
        <v>6279.0</v>
      </c>
      <c r="T682" s="3">
        <v>17.2</v>
      </c>
      <c r="U682" s="3">
        <v>1353.88</v>
      </c>
      <c r="V682" s="3">
        <v>2007.0</v>
      </c>
    </row>
    <row r="683">
      <c r="A683" s="3">
        <v>682.0</v>
      </c>
      <c r="B683" s="4" t="s">
        <v>59</v>
      </c>
      <c r="C683" s="5" t="s">
        <v>60</v>
      </c>
      <c r="D683" s="6">
        <v>5494.0</v>
      </c>
      <c r="E683" s="3">
        <v>1847230.0</v>
      </c>
      <c r="F683" s="3">
        <v>16.38</v>
      </c>
      <c r="G683" s="3">
        <v>34060.0</v>
      </c>
      <c r="H683" s="3">
        <v>4.3</v>
      </c>
      <c r="I683" s="3">
        <v>4375581.0</v>
      </c>
      <c r="J683" s="3">
        <v>203041.0</v>
      </c>
      <c r="K683" s="3">
        <v>2.03041E11</v>
      </c>
      <c r="L683" s="3">
        <v>1.0973115E7</v>
      </c>
      <c r="M683" s="4">
        <v>1.0973115E10</v>
      </c>
      <c r="N683" s="3">
        <v>266075.25</v>
      </c>
      <c r="O683" s="3">
        <v>650356.58</v>
      </c>
      <c r="P683" s="3">
        <v>233.68</v>
      </c>
      <c r="Q683" s="3">
        <v>95.6</v>
      </c>
      <c r="R683" s="3">
        <v>7.46127346E8</v>
      </c>
      <c r="S683" s="9">
        <v>4627.0</v>
      </c>
      <c r="T683" s="3">
        <v>18.8</v>
      </c>
      <c r="U683" s="3">
        <v>1109.48</v>
      </c>
      <c r="V683" s="3">
        <v>2007.0</v>
      </c>
    </row>
    <row r="684">
      <c r="A684" s="3">
        <v>683.0</v>
      </c>
      <c r="B684" s="4" t="s">
        <v>61</v>
      </c>
      <c r="C684" s="5" t="s">
        <v>62</v>
      </c>
      <c r="D684" s="6">
        <v>15127.0</v>
      </c>
      <c r="E684" s="3">
        <v>3207840.0</v>
      </c>
      <c r="F684" s="3">
        <v>23.59</v>
      </c>
      <c r="G684" s="3">
        <v>49070.0</v>
      </c>
      <c r="H684" s="3">
        <v>4.6</v>
      </c>
      <c r="I684" s="3">
        <v>6431559.0</v>
      </c>
      <c r="J684" s="3">
        <v>378519.1</v>
      </c>
      <c r="K684" s="3">
        <v>3.785191E11</v>
      </c>
      <c r="L684" s="3">
        <v>2.0691368E7</v>
      </c>
      <c r="M684" s="4">
        <v>2.0691368E10</v>
      </c>
      <c r="N684" s="3">
        <v>239802.17</v>
      </c>
      <c r="O684" s="3">
        <v>456191.67</v>
      </c>
      <c r="P684" s="3">
        <v>163.99</v>
      </c>
      <c r="Q684" s="3">
        <v>86.2</v>
      </c>
      <c r="R684" s="3">
        <v>4.71901175E8</v>
      </c>
      <c r="S684" s="9">
        <v>14616.0</v>
      </c>
      <c r="T684" s="3">
        <v>10.0</v>
      </c>
      <c r="U684" s="3">
        <v>1911.07</v>
      </c>
      <c r="V684" s="3">
        <v>2007.0</v>
      </c>
    </row>
    <row r="685">
      <c r="A685" s="3">
        <v>684.0</v>
      </c>
      <c r="B685" s="4" t="s">
        <v>63</v>
      </c>
      <c r="C685" s="5" t="s">
        <v>64</v>
      </c>
      <c r="D685" s="6">
        <v>9628.0</v>
      </c>
      <c r="E685" s="3">
        <v>2551910.0</v>
      </c>
      <c r="F685" s="3">
        <v>22.01</v>
      </c>
      <c r="G685" s="3">
        <v>45780.0</v>
      </c>
      <c r="H685" s="3">
        <v>3.5</v>
      </c>
      <c r="I685" s="3">
        <v>5653408.0</v>
      </c>
      <c r="J685" s="3">
        <v>282965.6</v>
      </c>
      <c r="K685" s="3">
        <v>2.829656E11</v>
      </c>
      <c r="L685" s="3">
        <v>1.5094183E7</v>
      </c>
      <c r="M685" s="4">
        <v>1.5094183E10</v>
      </c>
      <c r="N685" s="3">
        <v>147191.17</v>
      </c>
      <c r="O685" s="3">
        <v>317825.08</v>
      </c>
      <c r="P685" s="3">
        <v>202.26</v>
      </c>
      <c r="Q685" s="3">
        <v>93.67</v>
      </c>
      <c r="R685" s="3">
        <v>3.57244132E8</v>
      </c>
      <c r="S685" s="9">
        <v>6051.0</v>
      </c>
      <c r="T685" s="3">
        <v>8.3</v>
      </c>
      <c r="U685" s="3">
        <v>1243.55</v>
      </c>
      <c r="V685" s="3">
        <v>2007.0</v>
      </c>
    </row>
    <row r="686">
      <c r="A686" s="3">
        <v>685.0</v>
      </c>
      <c r="B686" s="4" t="s">
        <v>65</v>
      </c>
      <c r="C686" s="5" t="s">
        <v>66</v>
      </c>
      <c r="D686" s="6">
        <v>2638.0</v>
      </c>
      <c r="E686" s="3">
        <v>600020.0</v>
      </c>
      <c r="F686" s="3">
        <v>17.53</v>
      </c>
      <c r="G686" s="3">
        <v>36450.0</v>
      </c>
      <c r="H686" s="3">
        <v>4.7</v>
      </c>
      <c r="I686" s="3">
        <v>1327040.0</v>
      </c>
      <c r="J686" s="3">
        <v>50459.3</v>
      </c>
      <c r="K686" s="3">
        <v>5.04593E10</v>
      </c>
      <c r="L686" s="3">
        <v>3696065.0</v>
      </c>
      <c r="M686" s="4">
        <v>3.696065E9</v>
      </c>
      <c r="N686" s="3">
        <v>81767.08</v>
      </c>
      <c r="O686" s="3">
        <v>162601.75</v>
      </c>
      <c r="P686" s="3">
        <v>173.85</v>
      </c>
      <c r="Q686" s="3">
        <v>87.42</v>
      </c>
      <c r="R686" s="3">
        <v>1.70581745E8</v>
      </c>
      <c r="S686" s="9">
        <v>2998.0</v>
      </c>
      <c r="T686" s="3">
        <v>12.2</v>
      </c>
      <c r="U686" s="3">
        <v>1851.52</v>
      </c>
      <c r="V686" s="3">
        <v>2007.0</v>
      </c>
    </row>
    <row r="687">
      <c r="A687" s="3">
        <v>686.0</v>
      </c>
      <c r="B687" s="4" t="s">
        <v>67</v>
      </c>
      <c r="C687" s="5" t="s">
        <v>68</v>
      </c>
      <c r="D687" s="6">
        <v>28295.0</v>
      </c>
      <c r="E687" s="3">
        <v>4210550.0</v>
      </c>
      <c r="F687" s="3">
        <v>20.3</v>
      </c>
      <c r="G687" s="3">
        <v>42210.0</v>
      </c>
      <c r="H687" s="3">
        <v>7.0</v>
      </c>
      <c r="I687" s="3">
        <v>1.0001284E7</v>
      </c>
      <c r="J687" s="3">
        <v>409615.4</v>
      </c>
      <c r="K687" s="3">
        <v>4.096154E11</v>
      </c>
      <c r="L687" s="3">
        <v>2.3848753E7</v>
      </c>
      <c r="M687" s="4">
        <v>2.3848753E10</v>
      </c>
      <c r="N687" s="3">
        <v>555744.33</v>
      </c>
      <c r="O687" s="3">
        <v>1204409.17</v>
      </c>
      <c r="P687" s="3">
        <v>205.07</v>
      </c>
      <c r="Q687" s="3">
        <v>94.63</v>
      </c>
      <c r="R687" s="3">
        <v>1.367629622E9</v>
      </c>
      <c r="S687" s="9">
        <v>11647.0</v>
      </c>
      <c r="T687" s="3">
        <v>13.9</v>
      </c>
      <c r="U687" s="3">
        <v>1093.42</v>
      </c>
      <c r="V687" s="3">
        <v>2007.0</v>
      </c>
    </row>
    <row r="688">
      <c r="A688" s="3">
        <v>687.0</v>
      </c>
      <c r="B688" s="4" t="s">
        <v>69</v>
      </c>
      <c r="C688" s="5" t="s">
        <v>70</v>
      </c>
      <c r="D688" s="6">
        <v>7323.0</v>
      </c>
      <c r="E688" s="3">
        <v>2687740.0</v>
      </c>
      <c r="F688" s="3">
        <v>20.59</v>
      </c>
      <c r="G688" s="3">
        <v>42820.0</v>
      </c>
      <c r="H688" s="3">
        <v>4.6</v>
      </c>
      <c r="I688" s="3">
        <v>5207203.0</v>
      </c>
      <c r="J688" s="3">
        <v>262063.1</v>
      </c>
      <c r="K688" s="3">
        <v>2.620631E11</v>
      </c>
      <c r="L688" s="3">
        <v>1.7768434E7</v>
      </c>
      <c r="M688" s="4">
        <v>1.7768434E10</v>
      </c>
      <c r="N688" s="3">
        <v>131764.25</v>
      </c>
      <c r="O688" s="3">
        <v>276413.67</v>
      </c>
      <c r="P688" s="3">
        <v>187.45</v>
      </c>
      <c r="Q688" s="3">
        <v>89.36</v>
      </c>
      <c r="R688" s="3">
        <v>2.96387269E8</v>
      </c>
      <c r="S688" s="9">
        <v>7178.0</v>
      </c>
      <c r="T688" s="3">
        <v>9.5</v>
      </c>
      <c r="U688" s="3">
        <v>1808.07</v>
      </c>
      <c r="V688" s="3">
        <v>2007.0</v>
      </c>
    </row>
    <row r="689">
      <c r="A689" s="3">
        <v>688.0</v>
      </c>
      <c r="B689" s="4" t="s">
        <v>71</v>
      </c>
      <c r="C689" s="5" t="s">
        <v>72</v>
      </c>
      <c r="D689" s="6">
        <v>6247.0</v>
      </c>
      <c r="E689" s="3">
        <v>2732920.0</v>
      </c>
      <c r="F689" s="3">
        <v>17.9</v>
      </c>
      <c r="G689" s="3">
        <v>37240.0</v>
      </c>
      <c r="H689" s="3">
        <v>5.1</v>
      </c>
      <c r="I689" s="3">
        <v>5887612.0</v>
      </c>
      <c r="J689" s="3">
        <v>244331.3</v>
      </c>
      <c r="K689" s="3">
        <v>2.443313E11</v>
      </c>
      <c r="L689" s="3">
        <v>1.0705687E7</v>
      </c>
      <c r="M689" s="4">
        <v>1.0705687E10</v>
      </c>
      <c r="N689" s="3">
        <v>299509.08</v>
      </c>
      <c r="O689" s="3">
        <v>671397.0</v>
      </c>
      <c r="P689" s="3">
        <v>207.37</v>
      </c>
      <c r="Q689" s="3">
        <v>92.51</v>
      </c>
      <c r="R689" s="3">
        <v>7.45311957E8</v>
      </c>
      <c r="S689" s="9">
        <v>6980.0</v>
      </c>
      <c r="T689" s="3">
        <v>13.3</v>
      </c>
      <c r="U689" s="3">
        <v>999.3</v>
      </c>
      <c r="V689" s="3">
        <v>2007.0</v>
      </c>
    </row>
    <row r="690">
      <c r="A690" s="3">
        <v>689.0</v>
      </c>
      <c r="B690" s="4" t="s">
        <v>73</v>
      </c>
      <c r="C690" s="5" t="s">
        <v>74</v>
      </c>
      <c r="D690" s="6">
        <v>1377.0</v>
      </c>
      <c r="E690" s="3">
        <v>1128980.0</v>
      </c>
      <c r="F690" s="3">
        <v>15.25</v>
      </c>
      <c r="G690" s="3">
        <v>31730.0</v>
      </c>
      <c r="H690" s="3">
        <v>6.1</v>
      </c>
      <c r="I690" s="3">
        <v>2928350.0</v>
      </c>
      <c r="J690" s="3">
        <v>91191.4</v>
      </c>
      <c r="K690" s="3">
        <v>9.11914E10</v>
      </c>
      <c r="L690" s="3">
        <v>6481876.0</v>
      </c>
      <c r="M690" s="4">
        <v>6.481876E9</v>
      </c>
      <c r="N690" s="3">
        <v>178775.0</v>
      </c>
      <c r="O690" s="3">
        <v>426115.5</v>
      </c>
      <c r="P690" s="3">
        <v>206.87</v>
      </c>
      <c r="Q690" s="3">
        <v>86.79</v>
      </c>
      <c r="R690" s="3">
        <v>4.43797523E8</v>
      </c>
      <c r="S690" s="9">
        <v>1609.0</v>
      </c>
      <c r="T690" s="3">
        <v>20.7</v>
      </c>
      <c r="U690" s="3">
        <v>1379.49</v>
      </c>
      <c r="V690" s="3">
        <v>2007.0</v>
      </c>
    </row>
    <row r="691">
      <c r="A691" s="3">
        <v>690.0</v>
      </c>
      <c r="B691" s="4" t="s">
        <v>75</v>
      </c>
      <c r="C691" s="5" t="s">
        <v>76</v>
      </c>
      <c r="D691" s="6">
        <v>1150.0</v>
      </c>
      <c r="E691" s="3">
        <v>435480.0</v>
      </c>
      <c r="F691" s="3">
        <v>15.69</v>
      </c>
      <c r="G691" s="3">
        <v>32640.0</v>
      </c>
      <c r="H691" s="3">
        <v>3.6</v>
      </c>
      <c r="I691" s="3">
        <v>964706.0</v>
      </c>
      <c r="J691" s="3">
        <v>36233.2</v>
      </c>
      <c r="K691" s="3">
        <v>3.62332E10</v>
      </c>
      <c r="L691" s="3">
        <v>2319992.0</v>
      </c>
      <c r="M691" s="4">
        <v>2.319992E9</v>
      </c>
      <c r="N691" s="3">
        <v>34829.83</v>
      </c>
      <c r="O691" s="3">
        <v>79968.5</v>
      </c>
      <c r="P691" s="3">
        <v>214.61</v>
      </c>
      <c r="Q691" s="3">
        <v>93.47</v>
      </c>
      <c r="R691" s="3">
        <v>8.9698694E7</v>
      </c>
      <c r="S691" s="9">
        <v>1210.0</v>
      </c>
      <c r="T691" s="3">
        <v>14.1</v>
      </c>
      <c r="U691" s="3">
        <v>1046.02</v>
      </c>
      <c r="V691" s="3">
        <v>2007.0</v>
      </c>
    </row>
    <row r="692">
      <c r="A692" s="3">
        <v>691.0</v>
      </c>
      <c r="B692" s="4" t="s">
        <v>77</v>
      </c>
      <c r="C692" s="5" t="s">
        <v>78</v>
      </c>
      <c r="D692" s="6">
        <v>11802.0</v>
      </c>
      <c r="E692" s="3">
        <v>4013460.0</v>
      </c>
      <c r="F692" s="3">
        <v>17.74</v>
      </c>
      <c r="G692" s="3">
        <v>36900.0</v>
      </c>
      <c r="H692" s="3">
        <v>4.7</v>
      </c>
      <c r="I692" s="3">
        <v>9118037.0</v>
      </c>
      <c r="J692" s="3">
        <v>401490.9</v>
      </c>
      <c r="K692" s="3">
        <v>4.014909E11</v>
      </c>
      <c r="L692" s="3">
        <v>2.2612798E7</v>
      </c>
      <c r="M692" s="4">
        <v>2.2612798E10</v>
      </c>
      <c r="N692" s="3">
        <v>391018.67</v>
      </c>
      <c r="O692" s="3">
        <v>882946.0</v>
      </c>
      <c r="P692" s="3">
        <v>207.21</v>
      </c>
      <c r="Q692" s="3">
        <v>91.77</v>
      </c>
      <c r="R692" s="3">
        <v>9.7229089E8</v>
      </c>
      <c r="S692" s="9">
        <v>8831.0</v>
      </c>
      <c r="T692" s="3">
        <v>14.3</v>
      </c>
      <c r="U692" s="3">
        <v>1074.74</v>
      </c>
      <c r="V692" s="3">
        <v>2007.0</v>
      </c>
    </row>
    <row r="693">
      <c r="A693" s="3">
        <v>692.0</v>
      </c>
      <c r="B693" s="4" t="s">
        <v>79</v>
      </c>
      <c r="C693" s="5" t="s">
        <v>80</v>
      </c>
      <c r="D693" s="6">
        <v>636.0</v>
      </c>
      <c r="E693" s="3">
        <v>341970.0</v>
      </c>
      <c r="F693" s="3">
        <v>16.18</v>
      </c>
      <c r="G693" s="3">
        <v>33650.0</v>
      </c>
      <c r="H693" s="3">
        <v>3.1</v>
      </c>
      <c r="I693" s="3">
        <v>652822.0</v>
      </c>
      <c r="J693" s="3">
        <v>29075.4</v>
      </c>
      <c r="K693" s="3">
        <v>2.90754E10</v>
      </c>
      <c r="L693" s="3">
        <v>1782990.0</v>
      </c>
      <c r="M693" s="4">
        <v>1.78299E9</v>
      </c>
      <c r="N693" s="3">
        <v>20394.75</v>
      </c>
      <c r="O693" s="3">
        <v>45122.33</v>
      </c>
      <c r="P693" s="3">
        <v>212.03</v>
      </c>
      <c r="Q693" s="3">
        <v>95.83</v>
      </c>
      <c r="R693" s="3">
        <v>5.189108E7</v>
      </c>
      <c r="S693" s="9">
        <v>957.0</v>
      </c>
      <c r="T693" s="3">
        <v>11.8</v>
      </c>
      <c r="U693" s="3">
        <v>1132.41</v>
      </c>
      <c r="V693" s="3">
        <v>2007.0</v>
      </c>
    </row>
    <row r="694">
      <c r="A694" s="3">
        <v>693.0</v>
      </c>
      <c r="B694" s="4" t="s">
        <v>81</v>
      </c>
      <c r="C694" s="5" t="s">
        <v>82</v>
      </c>
      <c r="D694" s="6">
        <v>3531.0</v>
      </c>
      <c r="E694" s="3">
        <v>914670.0</v>
      </c>
      <c r="F694" s="3">
        <v>16.96</v>
      </c>
      <c r="G694" s="3">
        <v>35270.0</v>
      </c>
      <c r="H694" s="3">
        <v>3.0</v>
      </c>
      <c r="I694" s="3">
        <v>1783440.0</v>
      </c>
      <c r="J694" s="3">
        <v>83834.8</v>
      </c>
      <c r="K694" s="3">
        <v>8.38348E10</v>
      </c>
      <c r="L694" s="3">
        <v>4122427.0</v>
      </c>
      <c r="M694" s="4">
        <v>4.122427E9</v>
      </c>
      <c r="N694" s="3">
        <v>51845.33</v>
      </c>
      <c r="O694" s="3">
        <v>120634.33</v>
      </c>
      <c r="P694" s="3">
        <v>203.26</v>
      </c>
      <c r="Q694" s="3">
        <v>87.36</v>
      </c>
      <c r="R694" s="3">
        <v>1.26459764E8</v>
      </c>
      <c r="S694" s="9">
        <v>3335.0</v>
      </c>
      <c r="T694" s="3">
        <v>11.1</v>
      </c>
      <c r="U694" s="3">
        <v>1164.5</v>
      </c>
      <c r="V694" s="3">
        <v>2007.0</v>
      </c>
    </row>
    <row r="695">
      <c r="A695" s="3">
        <v>694.0</v>
      </c>
      <c r="B695" s="4" t="s">
        <v>83</v>
      </c>
      <c r="C695" s="5" t="s">
        <v>84</v>
      </c>
      <c r="D695" s="6">
        <v>2248.0</v>
      </c>
      <c r="E695" s="3">
        <v>632590.0</v>
      </c>
      <c r="F695" s="3">
        <v>19.6</v>
      </c>
      <c r="G695" s="3">
        <v>40780.0</v>
      </c>
      <c r="H695" s="3">
        <v>3.5</v>
      </c>
      <c r="I695" s="3">
        <v>1312540.0</v>
      </c>
      <c r="J695" s="3">
        <v>61782.1</v>
      </c>
      <c r="K695" s="3">
        <v>6.17821E10</v>
      </c>
      <c r="L695" s="3">
        <v>2175057.0</v>
      </c>
      <c r="M695" s="4">
        <v>2.175057E9</v>
      </c>
      <c r="N695" s="3">
        <v>28851.58</v>
      </c>
      <c r="O695" s="3">
        <v>59100.5</v>
      </c>
      <c r="P695" s="3">
        <v>180.46</v>
      </c>
      <c r="Q695" s="3">
        <v>88.1</v>
      </c>
      <c r="R695" s="3">
        <v>6.2477686E7</v>
      </c>
      <c r="S695" s="9">
        <v>1678.0</v>
      </c>
      <c r="T695" s="3">
        <v>7.3</v>
      </c>
      <c r="U695" s="3">
        <v>1177.82</v>
      </c>
      <c r="V695" s="3">
        <v>2007.0</v>
      </c>
    </row>
    <row r="696">
      <c r="A696" s="3">
        <v>695.0</v>
      </c>
      <c r="B696" s="4" t="s">
        <v>85</v>
      </c>
      <c r="C696" s="5" t="s">
        <v>86</v>
      </c>
      <c r="D696" s="6">
        <v>17314.0</v>
      </c>
      <c r="E696" s="3">
        <v>3980080.0</v>
      </c>
      <c r="F696" s="3">
        <v>22.64</v>
      </c>
      <c r="G696" s="3">
        <v>47100.0</v>
      </c>
      <c r="H696" s="3">
        <v>4.3</v>
      </c>
      <c r="I696" s="3">
        <v>8677885.0</v>
      </c>
      <c r="J696" s="3">
        <v>474867.9</v>
      </c>
      <c r="K696" s="3">
        <v>4.748679E11</v>
      </c>
      <c r="L696" s="3">
        <v>2.9487862E7</v>
      </c>
      <c r="M696" s="4">
        <v>2.9487862E10</v>
      </c>
      <c r="N696" s="3">
        <v>198725.25</v>
      </c>
      <c r="O696" s="3">
        <v>414502.58</v>
      </c>
      <c r="P696" s="3">
        <v>202.72</v>
      </c>
      <c r="Q696" s="3">
        <v>97.19</v>
      </c>
      <c r="R696" s="3">
        <v>4.83425319E8</v>
      </c>
      <c r="S696" s="9">
        <v>7319.0</v>
      </c>
      <c r="T696" s="3">
        <v>8.5</v>
      </c>
      <c r="U696" s="3">
        <v>1387.23</v>
      </c>
      <c r="V696" s="3">
        <v>2007.0</v>
      </c>
    </row>
    <row r="697">
      <c r="A697" s="3">
        <v>696.0</v>
      </c>
      <c r="B697" s="4" t="s">
        <v>87</v>
      </c>
      <c r="C697" s="5" t="s">
        <v>88</v>
      </c>
      <c r="D697" s="6">
        <v>3015.0</v>
      </c>
      <c r="E697" s="3">
        <v>798640.0</v>
      </c>
      <c r="F697" s="3">
        <v>17.21</v>
      </c>
      <c r="G697" s="3">
        <v>35790.0</v>
      </c>
      <c r="H697" s="3">
        <v>3.8</v>
      </c>
      <c r="I697" s="3">
        <v>1990070.0</v>
      </c>
      <c r="J697" s="3">
        <v>80799.8</v>
      </c>
      <c r="K697" s="3">
        <v>8.07998E10</v>
      </c>
      <c r="L697" s="3">
        <v>5527217.0</v>
      </c>
      <c r="M697" s="4">
        <v>5.527217E9</v>
      </c>
      <c r="N697" s="3">
        <v>92093.17</v>
      </c>
      <c r="O697" s="3">
        <v>233917.92</v>
      </c>
      <c r="P697" s="3">
        <v>225.17</v>
      </c>
      <c r="Q697" s="3">
        <v>88.65</v>
      </c>
      <c r="R697" s="3">
        <v>2.4884487E8</v>
      </c>
      <c r="S697" s="9">
        <v>2334.0</v>
      </c>
      <c r="T697" s="3">
        <v>17.9</v>
      </c>
      <c r="U697" s="3">
        <v>1617.84</v>
      </c>
      <c r="V697" s="3">
        <v>2007.0</v>
      </c>
    </row>
    <row r="698">
      <c r="A698" s="3">
        <v>697.0</v>
      </c>
      <c r="B698" s="4" t="s">
        <v>89</v>
      </c>
      <c r="C698" s="5" t="s">
        <v>90</v>
      </c>
      <c r="D698" s="6">
        <v>8642.0</v>
      </c>
      <c r="E698" s="3">
        <v>1285470.0</v>
      </c>
      <c r="F698" s="3">
        <v>18.0</v>
      </c>
      <c r="G698" s="3">
        <v>37440.0</v>
      </c>
      <c r="H698" s="3">
        <v>4.5</v>
      </c>
      <c r="I698" s="3">
        <v>2601072.0</v>
      </c>
      <c r="J698" s="3">
        <v>131620.9</v>
      </c>
      <c r="K698" s="3">
        <v>1.316209E11</v>
      </c>
      <c r="L698" s="3">
        <v>6304752.0</v>
      </c>
      <c r="M698" s="4">
        <v>6.304752E9</v>
      </c>
      <c r="N698" s="3">
        <v>57023.08</v>
      </c>
      <c r="O698" s="3">
        <v>122224.42</v>
      </c>
      <c r="P698" s="3">
        <v>195.45</v>
      </c>
      <c r="Q698" s="3">
        <v>91.18</v>
      </c>
      <c r="R698" s="3">
        <v>1.33739897E8</v>
      </c>
      <c r="S698" s="9">
        <v>5671.0</v>
      </c>
      <c r="T698" s="3">
        <v>10.6</v>
      </c>
      <c r="U698" s="3">
        <v>719.68</v>
      </c>
      <c r="V698" s="3">
        <v>2007.0</v>
      </c>
    </row>
    <row r="699">
      <c r="A699" s="3">
        <v>698.0</v>
      </c>
      <c r="B699" s="4" t="s">
        <v>91</v>
      </c>
      <c r="C699" s="5" t="s">
        <v>92</v>
      </c>
      <c r="D699" s="6">
        <v>62601.0</v>
      </c>
      <c r="E699" s="3">
        <v>8515960.0</v>
      </c>
      <c r="F699" s="3">
        <v>22.89</v>
      </c>
      <c r="G699" s="3">
        <v>47610.0</v>
      </c>
      <c r="H699" s="3">
        <v>4.6</v>
      </c>
      <c r="I699" s="3">
        <v>1.9132335E7</v>
      </c>
      <c r="J699" s="3">
        <v>1119381.5</v>
      </c>
      <c r="K699" s="3">
        <v>1.1193815E12</v>
      </c>
      <c r="L699" s="3">
        <v>6.3161582E7</v>
      </c>
      <c r="M699" s="4">
        <v>6.3161582E10</v>
      </c>
      <c r="N699" s="3">
        <v>951632.75</v>
      </c>
      <c r="O699" s="3">
        <v>1801984.17</v>
      </c>
      <c r="P699" s="3">
        <v>203.54</v>
      </c>
      <c r="Q699" s="3">
        <v>107.49</v>
      </c>
      <c r="R699" s="3">
        <v>2.324294916E9</v>
      </c>
      <c r="S699" s="9">
        <v>59556.0</v>
      </c>
      <c r="T699" s="3">
        <v>13.8</v>
      </c>
      <c r="U699" s="3">
        <v>2333.18</v>
      </c>
      <c r="V699" s="3">
        <v>2007.0</v>
      </c>
    </row>
    <row r="700">
      <c r="A700" s="3">
        <v>699.0</v>
      </c>
      <c r="B700" s="4" t="s">
        <v>93</v>
      </c>
      <c r="C700" s="5" t="s">
        <v>94</v>
      </c>
      <c r="D700" s="6">
        <v>11264.0</v>
      </c>
      <c r="E700" s="3">
        <v>5341360.0</v>
      </c>
      <c r="F700" s="3">
        <v>18.58</v>
      </c>
      <c r="G700" s="3">
        <v>38640.0</v>
      </c>
      <c r="H700" s="3">
        <v>5.6</v>
      </c>
      <c r="I700" s="3">
        <v>1.1500468E7</v>
      </c>
      <c r="J700" s="3">
        <v>497761.5</v>
      </c>
      <c r="K700" s="3">
        <v>4.977615E11</v>
      </c>
      <c r="L700" s="3">
        <v>2.5697905E7</v>
      </c>
      <c r="M700" s="4">
        <v>2.5697905E10</v>
      </c>
      <c r="N700" s="3">
        <v>492810.75</v>
      </c>
      <c r="O700" s="3">
        <v>1076763.75</v>
      </c>
      <c r="P700" s="3">
        <v>218.59</v>
      </c>
      <c r="Q700" s="3">
        <v>100.04</v>
      </c>
      <c r="R700" s="3">
        <v>1.292695103E9</v>
      </c>
      <c r="S700" s="9">
        <v>12172.0</v>
      </c>
      <c r="T700" s="3">
        <v>13.1</v>
      </c>
      <c r="U700" s="3">
        <v>1491.46</v>
      </c>
      <c r="V700" s="3">
        <v>2007.0</v>
      </c>
    </row>
    <row r="701">
      <c r="A701" s="3">
        <v>700.0</v>
      </c>
      <c r="B701" s="4" t="s">
        <v>95</v>
      </c>
      <c r="C701" s="5" t="s">
        <v>96</v>
      </c>
      <c r="D701" s="6">
        <v>4221.0</v>
      </c>
      <c r="E701" s="3">
        <v>1528890.0</v>
      </c>
      <c r="F701" s="3">
        <v>16.21</v>
      </c>
      <c r="G701" s="3">
        <v>33720.0</v>
      </c>
      <c r="H701" s="3">
        <v>4.1</v>
      </c>
      <c r="I701" s="3">
        <v>3634349.0</v>
      </c>
      <c r="J701" s="3">
        <v>145752.1</v>
      </c>
      <c r="K701" s="3">
        <v>1.457521E11</v>
      </c>
      <c r="L701" s="3">
        <v>8140573.0</v>
      </c>
      <c r="M701" s="4">
        <v>8.140573E9</v>
      </c>
      <c r="N701" s="3">
        <v>176290.0</v>
      </c>
      <c r="O701" s="3">
        <v>421315.92</v>
      </c>
      <c r="P701" s="3">
        <v>216.93</v>
      </c>
      <c r="Q701" s="3">
        <v>90.77</v>
      </c>
      <c r="R701" s="3">
        <v>4.58907034E8</v>
      </c>
      <c r="S701" s="9">
        <v>3548.0</v>
      </c>
      <c r="T701" s="3">
        <v>15.8</v>
      </c>
      <c r="U701" s="3">
        <v>1215.93</v>
      </c>
      <c r="V701" s="3">
        <v>2007.0</v>
      </c>
    </row>
    <row r="702">
      <c r="A702" s="3">
        <v>701.0</v>
      </c>
      <c r="B702" s="4" t="s">
        <v>97</v>
      </c>
      <c r="C702" s="5" t="s">
        <v>98</v>
      </c>
      <c r="D702" s="6">
        <v>17590.0</v>
      </c>
      <c r="E702" s="3">
        <v>1682150.0</v>
      </c>
      <c r="F702" s="3">
        <v>19.25</v>
      </c>
      <c r="G702" s="3">
        <v>40040.0</v>
      </c>
      <c r="H702" s="3">
        <v>5.2</v>
      </c>
      <c r="I702" s="3">
        <v>3722417.0</v>
      </c>
      <c r="J702" s="3">
        <v>159585.2</v>
      </c>
      <c r="K702" s="3">
        <v>1.595852E11</v>
      </c>
      <c r="L702" s="3">
        <v>7742862.0</v>
      </c>
      <c r="M702" s="4">
        <v>7.742862E9</v>
      </c>
      <c r="N702" s="3">
        <v>226435.25</v>
      </c>
      <c r="O702" s="3">
        <v>438498.42</v>
      </c>
      <c r="P702" s="3">
        <v>175.71</v>
      </c>
      <c r="Q702" s="3">
        <v>90.73</v>
      </c>
      <c r="R702" s="3">
        <v>4.7744208E8</v>
      </c>
      <c r="S702" s="9">
        <v>12980.0</v>
      </c>
      <c r="T702" s="3">
        <v>13.0</v>
      </c>
      <c r="U702" s="3">
        <v>1020.78</v>
      </c>
      <c r="V702" s="3">
        <v>2007.0</v>
      </c>
    </row>
    <row r="703">
      <c r="A703" s="3">
        <v>702.0</v>
      </c>
      <c r="B703" s="4" t="s">
        <v>99</v>
      </c>
      <c r="C703" s="5" t="s">
        <v>100</v>
      </c>
      <c r="D703" s="6">
        <v>16220.0</v>
      </c>
      <c r="E703" s="3">
        <v>5663070.0</v>
      </c>
      <c r="F703" s="3">
        <v>18.73</v>
      </c>
      <c r="G703" s="3">
        <v>38960.0</v>
      </c>
      <c r="H703" s="3">
        <v>4.4</v>
      </c>
      <c r="I703" s="3">
        <v>1.2563937E7</v>
      </c>
      <c r="J703" s="3">
        <v>565831.8</v>
      </c>
      <c r="K703" s="3">
        <v>5.658318E11</v>
      </c>
      <c r="L703" s="3">
        <v>3.0837657E7</v>
      </c>
      <c r="M703" s="4">
        <v>3.0837657E10</v>
      </c>
      <c r="N703" s="3">
        <v>530243.08</v>
      </c>
      <c r="O703" s="3">
        <v>1135145.67</v>
      </c>
      <c r="P703" s="3">
        <v>197.8</v>
      </c>
      <c r="Q703" s="3">
        <v>92.4</v>
      </c>
      <c r="R703" s="3">
        <v>1.258604269E9</v>
      </c>
      <c r="S703" s="9">
        <v>16531.0</v>
      </c>
      <c r="T703" s="3">
        <v>11.6</v>
      </c>
      <c r="U703" s="3">
        <v>1619.67</v>
      </c>
      <c r="V703" s="3">
        <v>2007.0</v>
      </c>
    </row>
    <row r="704">
      <c r="A704" s="3">
        <v>703.0</v>
      </c>
      <c r="B704" s="4" t="s">
        <v>101</v>
      </c>
      <c r="C704" s="5" t="s">
        <v>102</v>
      </c>
      <c r="D704" s="6">
        <v>1372.0</v>
      </c>
      <c r="E704" s="3">
        <v>485870.0</v>
      </c>
      <c r="F704" s="3">
        <v>20.3</v>
      </c>
      <c r="G704" s="3">
        <v>42210.0</v>
      </c>
      <c r="H704" s="3">
        <v>5.2</v>
      </c>
      <c r="I704" s="3">
        <v>1057315.0</v>
      </c>
      <c r="J704" s="3">
        <v>47340.8</v>
      </c>
      <c r="K704" s="3">
        <v>4.73408E10</v>
      </c>
      <c r="L704" s="3">
        <v>2766046.0</v>
      </c>
      <c r="M704" s="4">
        <v>2.766046E9</v>
      </c>
      <c r="N704" s="3">
        <v>36645.08</v>
      </c>
      <c r="O704" s="3">
        <v>76315.0</v>
      </c>
      <c r="P704" s="3">
        <v>203.2</v>
      </c>
      <c r="Q704" s="3">
        <v>97.57</v>
      </c>
      <c r="R704" s="3">
        <v>8.9354659E7</v>
      </c>
      <c r="S704" s="9">
        <v>1456.0</v>
      </c>
      <c r="T704" s="3">
        <v>11.9</v>
      </c>
      <c r="U704" s="3">
        <v>1897.3</v>
      </c>
      <c r="V704" s="3">
        <v>2007.0</v>
      </c>
    </row>
    <row r="705">
      <c r="A705" s="3">
        <v>704.0</v>
      </c>
      <c r="B705" s="4" t="s">
        <v>103</v>
      </c>
      <c r="C705" s="5" t="s">
        <v>104</v>
      </c>
      <c r="D705" s="6">
        <v>5660.0</v>
      </c>
      <c r="E705" s="3">
        <v>1877950.0</v>
      </c>
      <c r="F705" s="3">
        <v>16.66</v>
      </c>
      <c r="G705" s="3">
        <v>34650.0</v>
      </c>
      <c r="H705" s="3">
        <v>5.7</v>
      </c>
      <c r="I705" s="3">
        <v>4444110.0</v>
      </c>
      <c r="J705" s="3">
        <v>162746.3</v>
      </c>
      <c r="K705" s="3">
        <v>1.627463E11</v>
      </c>
      <c r="L705" s="3">
        <v>8688935.0</v>
      </c>
      <c r="M705" s="4">
        <v>8.688935E9</v>
      </c>
      <c r="N705" s="3">
        <v>233294.83</v>
      </c>
      <c r="O705" s="3">
        <v>545293.08</v>
      </c>
      <c r="P705" s="3">
        <v>220.81</v>
      </c>
      <c r="Q705" s="3">
        <v>94.47</v>
      </c>
      <c r="R705" s="3">
        <v>6.18164263E8</v>
      </c>
      <c r="S705" s="9">
        <v>3874.0</v>
      </c>
      <c r="T705" s="3">
        <v>15.1</v>
      </c>
      <c r="U705" s="3">
        <v>1208.52</v>
      </c>
      <c r="V705" s="3">
        <v>2007.0</v>
      </c>
    </row>
    <row r="706">
      <c r="A706" s="3">
        <v>705.0</v>
      </c>
      <c r="B706" s="4" t="s">
        <v>105</v>
      </c>
      <c r="C706" s="5" t="s">
        <v>106</v>
      </c>
      <c r="D706" s="6">
        <v>579.0</v>
      </c>
      <c r="E706" s="3">
        <v>389400.0</v>
      </c>
      <c r="F706" s="3">
        <v>15.16</v>
      </c>
      <c r="G706" s="3">
        <v>31540.0</v>
      </c>
      <c r="H706" s="3">
        <v>2.8</v>
      </c>
      <c r="I706" s="3">
        <v>791623.0</v>
      </c>
      <c r="J706" s="3">
        <v>35073.0</v>
      </c>
      <c r="K706" s="3">
        <v>3.5073E10</v>
      </c>
      <c r="L706" s="3">
        <v>1265925.0</v>
      </c>
      <c r="M706" s="4">
        <v>1.265925E9</v>
      </c>
      <c r="N706" s="3">
        <v>24754.08</v>
      </c>
      <c r="O706" s="3">
        <v>60246.17</v>
      </c>
      <c r="P706" s="3">
        <v>237.72</v>
      </c>
      <c r="Q706" s="3">
        <v>97.67</v>
      </c>
      <c r="R706" s="3">
        <v>7.0614077E7</v>
      </c>
      <c r="S706" s="9">
        <v>1416.0</v>
      </c>
      <c r="T706" s="3">
        <v>13.2</v>
      </c>
      <c r="U706" s="3">
        <v>970.05</v>
      </c>
      <c r="V706" s="3">
        <v>2007.0</v>
      </c>
    </row>
    <row r="707">
      <c r="A707" s="3">
        <v>706.0</v>
      </c>
      <c r="B707" s="4" t="s">
        <v>107</v>
      </c>
      <c r="C707" s="5" t="s">
        <v>108</v>
      </c>
      <c r="D707" s="6">
        <v>11210.0</v>
      </c>
      <c r="E707" s="3">
        <v>2739230.0</v>
      </c>
      <c r="F707" s="3">
        <v>17.01</v>
      </c>
      <c r="G707" s="3">
        <v>35380.0</v>
      </c>
      <c r="H707" s="3">
        <v>4.7</v>
      </c>
      <c r="I707" s="3">
        <v>6175727.0</v>
      </c>
      <c r="J707" s="3">
        <v>248692.4</v>
      </c>
      <c r="K707" s="3">
        <v>2.486924E11</v>
      </c>
      <c r="L707" s="3">
        <v>1.1390037E7</v>
      </c>
      <c r="M707" s="4">
        <v>1.1390037E10</v>
      </c>
      <c r="N707" s="3">
        <v>387440.92</v>
      </c>
      <c r="O707" s="3">
        <v>864870.42</v>
      </c>
      <c r="P707" s="3">
        <v>215.86</v>
      </c>
      <c r="Q707" s="3">
        <v>96.7</v>
      </c>
      <c r="R707" s="3">
        <v>1.003609007E9</v>
      </c>
      <c r="S707" s="9">
        <v>6405.0</v>
      </c>
      <c r="T707" s="3">
        <v>15.8</v>
      </c>
      <c r="U707" s="3">
        <v>1233.38</v>
      </c>
      <c r="V707" s="3">
        <v>2007.0</v>
      </c>
    </row>
    <row r="708">
      <c r="A708" s="3">
        <v>707.0</v>
      </c>
      <c r="B708" s="4" t="s">
        <v>109</v>
      </c>
      <c r="C708" s="5" t="s">
        <v>110</v>
      </c>
      <c r="D708" s="6">
        <v>39788.0</v>
      </c>
      <c r="E708" s="3">
        <v>1.006175E7</v>
      </c>
      <c r="F708" s="3">
        <v>18.21</v>
      </c>
      <c r="G708" s="3">
        <v>37880.0</v>
      </c>
      <c r="H708" s="3">
        <v>4.3</v>
      </c>
      <c r="I708" s="3">
        <v>2.3831983E7</v>
      </c>
      <c r="J708" s="3">
        <v>1191093.1</v>
      </c>
      <c r="K708" s="3">
        <v>1.1910931E12</v>
      </c>
      <c r="L708" s="3">
        <v>4.0314714E7</v>
      </c>
      <c r="M708" s="4">
        <v>4.0314714E10</v>
      </c>
      <c r="N708" s="3">
        <v>947235.25</v>
      </c>
      <c r="O708" s="3">
        <v>2422198.33</v>
      </c>
      <c r="P708" s="3">
        <v>239.13</v>
      </c>
      <c r="Q708" s="3">
        <v>93.52</v>
      </c>
      <c r="R708" s="3">
        <v>2.718158343E9</v>
      </c>
      <c r="S708" s="9">
        <v>20794.0</v>
      </c>
      <c r="T708" s="3">
        <v>16.3</v>
      </c>
      <c r="U708" s="3">
        <v>853.98</v>
      </c>
      <c r="V708" s="3">
        <v>2007.0</v>
      </c>
    </row>
    <row r="709">
      <c r="A709" s="3">
        <v>708.0</v>
      </c>
      <c r="B709" s="4" t="s">
        <v>111</v>
      </c>
      <c r="C709" s="5" t="s">
        <v>112</v>
      </c>
      <c r="D709" s="6">
        <v>3011.0</v>
      </c>
      <c r="E709" s="3">
        <v>1206180.0</v>
      </c>
      <c r="F709" s="3">
        <v>17.83</v>
      </c>
      <c r="G709" s="3">
        <v>37080.0</v>
      </c>
      <c r="H709" s="3">
        <v>2.6</v>
      </c>
      <c r="I709" s="3">
        <v>2597746.0</v>
      </c>
      <c r="J709" s="3">
        <v>114813.4</v>
      </c>
      <c r="K709" s="3">
        <v>1.148134E11</v>
      </c>
      <c r="L709" s="3">
        <v>6075590.0</v>
      </c>
      <c r="M709" s="4">
        <v>6.07559E9</v>
      </c>
      <c r="N709" s="3">
        <v>50783.92</v>
      </c>
      <c r="O709" s="3">
        <v>123475.33</v>
      </c>
      <c r="P709" s="3">
        <v>218.58</v>
      </c>
      <c r="Q709" s="3">
        <v>89.9</v>
      </c>
      <c r="R709" s="3">
        <v>1.33204438E8</v>
      </c>
      <c r="S709" s="9">
        <v>3245.0</v>
      </c>
      <c r="T709" s="3">
        <v>9.8</v>
      </c>
      <c r="U709" s="3">
        <v>839.15</v>
      </c>
      <c r="V709" s="3">
        <v>2007.0</v>
      </c>
    </row>
    <row r="710">
      <c r="A710" s="3">
        <v>709.0</v>
      </c>
      <c r="B710" s="4" t="s">
        <v>113</v>
      </c>
      <c r="C710" s="5" t="s">
        <v>114</v>
      </c>
      <c r="D710" s="6">
        <v>9746.0</v>
      </c>
      <c r="E710" s="3">
        <v>3645330.0</v>
      </c>
      <c r="F710" s="3">
        <v>20.61</v>
      </c>
      <c r="G710" s="3">
        <v>42880.0</v>
      </c>
      <c r="H710" s="3">
        <v>3.0</v>
      </c>
      <c r="I710" s="3">
        <v>7751000.0</v>
      </c>
      <c r="J710" s="3">
        <v>391699.8</v>
      </c>
      <c r="K710" s="3">
        <v>3.916998E11</v>
      </c>
      <c r="L710" s="3">
        <v>1.8666687E7</v>
      </c>
      <c r="M710" s="4">
        <v>1.8666687E10</v>
      </c>
      <c r="N710" s="3">
        <v>230280.67</v>
      </c>
      <c r="O710" s="3">
        <v>515032.33</v>
      </c>
      <c r="P710" s="3">
        <v>199.56</v>
      </c>
      <c r="Q710" s="3">
        <v>89.23</v>
      </c>
      <c r="R710" s="3">
        <v>5.5144624E8</v>
      </c>
      <c r="S710" s="9">
        <v>7725.0</v>
      </c>
      <c r="T710" s="3">
        <v>9.9</v>
      </c>
      <c r="U710" s="3">
        <v>990.97</v>
      </c>
      <c r="V710" s="3">
        <v>2007.0</v>
      </c>
    </row>
    <row r="711">
      <c r="A711" s="3">
        <v>710.0</v>
      </c>
      <c r="B711" s="4" t="s">
        <v>115</v>
      </c>
      <c r="C711" s="5" t="s">
        <v>116</v>
      </c>
      <c r="D711" s="6">
        <v>1035.0</v>
      </c>
      <c r="E711" s="3">
        <v>301140.0</v>
      </c>
      <c r="F711" s="3">
        <v>18.3</v>
      </c>
      <c r="G711" s="3">
        <v>38060.0</v>
      </c>
      <c r="H711" s="3">
        <v>4.0</v>
      </c>
      <c r="I711" s="3">
        <v>623481.0</v>
      </c>
      <c r="J711" s="3">
        <v>24797.7</v>
      </c>
      <c r="K711" s="3">
        <v>2.47977E10</v>
      </c>
      <c r="L711" s="3">
        <v>2563506.0</v>
      </c>
      <c r="M711" s="4">
        <v>2.563506E9</v>
      </c>
      <c r="N711" s="3">
        <v>26045.58</v>
      </c>
      <c r="O711" s="3">
        <v>52612.0</v>
      </c>
      <c r="P711" s="3">
        <v>178.08</v>
      </c>
      <c r="Q711" s="3">
        <v>88.16</v>
      </c>
      <c r="R711" s="3">
        <v>5.5659902E7</v>
      </c>
      <c r="S711" s="9">
        <v>879.0</v>
      </c>
      <c r="T711" s="3">
        <v>10.1</v>
      </c>
      <c r="U711" s="3">
        <v>1930.38</v>
      </c>
      <c r="V711" s="3">
        <v>2007.0</v>
      </c>
    </row>
    <row r="712">
      <c r="A712" s="3">
        <v>711.0</v>
      </c>
      <c r="B712" s="4" t="s">
        <v>117</v>
      </c>
      <c r="C712" s="5" t="s">
        <v>118</v>
      </c>
      <c r="D712" s="6">
        <v>23379.0</v>
      </c>
      <c r="E712" s="3">
        <v>2811700.0</v>
      </c>
      <c r="F712" s="3">
        <v>21.5</v>
      </c>
      <c r="G712" s="3">
        <v>44710.0</v>
      </c>
      <c r="H712" s="3">
        <v>4.7</v>
      </c>
      <c r="I712" s="3">
        <v>6461587.0</v>
      </c>
      <c r="J712" s="3">
        <v>342024.2</v>
      </c>
      <c r="K712" s="3">
        <v>3.420242E11</v>
      </c>
      <c r="L712" s="3">
        <v>1.770598E7</v>
      </c>
      <c r="M712" s="4">
        <v>1.770598E10</v>
      </c>
      <c r="N712" s="3">
        <v>272604.5</v>
      </c>
      <c r="O712" s="3">
        <v>536332.83</v>
      </c>
      <c r="P712" s="3">
        <v>183.61</v>
      </c>
      <c r="Q712" s="3">
        <v>93.33</v>
      </c>
      <c r="R712" s="3">
        <v>6.00647715E8</v>
      </c>
      <c r="S712" s="9">
        <v>17587.0</v>
      </c>
      <c r="T712" s="3">
        <v>11.4</v>
      </c>
      <c r="U712" s="3">
        <v>1097.97</v>
      </c>
      <c r="V712" s="3">
        <v>2007.0</v>
      </c>
    </row>
    <row r="713">
      <c r="A713" s="3">
        <v>712.0</v>
      </c>
      <c r="B713" s="4" t="s">
        <v>119</v>
      </c>
      <c r="C713" s="5" t="s">
        <v>120</v>
      </c>
      <c r="D713" s="6">
        <v>5648.0</v>
      </c>
      <c r="E713" s="3">
        <v>2768830.0</v>
      </c>
      <c r="F713" s="3">
        <v>18.3</v>
      </c>
      <c r="G713" s="3">
        <v>38070.0</v>
      </c>
      <c r="H713" s="3">
        <v>4.9</v>
      </c>
      <c r="I713" s="3">
        <v>5610775.0</v>
      </c>
      <c r="J713" s="3">
        <v>245839.5</v>
      </c>
      <c r="K713" s="3">
        <v>2.458395E11</v>
      </c>
      <c r="L713" s="3">
        <v>1.4482624E7</v>
      </c>
      <c r="M713" s="4">
        <v>1.4482624E10</v>
      </c>
      <c r="N713" s="3">
        <v>162092.0</v>
      </c>
      <c r="O713" s="3">
        <v>382769.92</v>
      </c>
      <c r="P713" s="3">
        <v>186.85</v>
      </c>
      <c r="Q713" s="3">
        <v>79.12</v>
      </c>
      <c r="R713" s="3">
        <v>3.63438137E8</v>
      </c>
      <c r="S713" s="9">
        <v>6255.0</v>
      </c>
      <c r="T713" s="3">
        <v>10.8</v>
      </c>
      <c r="U713" s="3">
        <v>1327.34</v>
      </c>
      <c r="V713" s="3">
        <v>2007.0</v>
      </c>
    </row>
    <row r="714">
      <c r="A714" s="3">
        <v>713.0</v>
      </c>
      <c r="B714" s="4" t="s">
        <v>121</v>
      </c>
      <c r="C714" s="5" t="s">
        <v>122</v>
      </c>
      <c r="D714" s="6">
        <v>2409.0</v>
      </c>
      <c r="E714" s="3">
        <v>713230.0</v>
      </c>
      <c r="F714" s="3">
        <v>15.53</v>
      </c>
      <c r="G714" s="3">
        <v>32310.0</v>
      </c>
      <c r="H714" s="3">
        <v>4.6</v>
      </c>
      <c r="I714" s="3">
        <v>1834052.0</v>
      </c>
      <c r="J714" s="3">
        <v>59273.5</v>
      </c>
      <c r="K714" s="3">
        <v>5.92735E10</v>
      </c>
      <c r="L714" s="3">
        <v>4642230.0</v>
      </c>
      <c r="M714" s="4">
        <v>4.64223E9</v>
      </c>
      <c r="N714" s="3">
        <v>120134.58</v>
      </c>
      <c r="O714" s="3">
        <v>269343.25</v>
      </c>
      <c r="P714" s="3">
        <v>190.68</v>
      </c>
      <c r="Q714" s="3">
        <v>85.05</v>
      </c>
      <c r="R714" s="3">
        <v>2.74884537E8</v>
      </c>
      <c r="S714" s="9">
        <v>1915.0</v>
      </c>
      <c r="T714" s="3">
        <v>17.1</v>
      </c>
      <c r="U714" s="3">
        <v>1319.04</v>
      </c>
      <c r="V714" s="3">
        <v>2007.0</v>
      </c>
    </row>
    <row r="715">
      <c r="A715" s="3">
        <v>714.0</v>
      </c>
      <c r="B715" s="4" t="s">
        <v>123</v>
      </c>
      <c r="C715" s="5" t="s">
        <v>124</v>
      </c>
      <c r="D715" s="6">
        <v>537.0</v>
      </c>
      <c r="E715" s="3">
        <v>273170.0</v>
      </c>
      <c r="F715" s="3">
        <v>17.36</v>
      </c>
      <c r="G715" s="3">
        <v>36110.0</v>
      </c>
      <c r="H715" s="3">
        <v>2.8</v>
      </c>
      <c r="I715" s="3">
        <v>534876.0</v>
      </c>
      <c r="J715" s="3">
        <v>36950.8</v>
      </c>
      <c r="K715" s="3">
        <v>3.69508E10</v>
      </c>
      <c r="L715" s="3">
        <v>2025090.0</v>
      </c>
      <c r="M715" s="4">
        <v>2.02509E9</v>
      </c>
      <c r="N715" s="3">
        <v>9498.5</v>
      </c>
      <c r="O715" s="3">
        <v>22607.75</v>
      </c>
      <c r="P715" s="3">
        <v>221.83</v>
      </c>
      <c r="Q715" s="3">
        <v>93.2</v>
      </c>
      <c r="R715" s="3">
        <v>2.5284892E7</v>
      </c>
      <c r="S715" s="9">
        <v>729.0</v>
      </c>
      <c r="T715" s="3">
        <v>9.5</v>
      </c>
      <c r="U715" s="3">
        <v>1165.44</v>
      </c>
      <c r="V715" s="3">
        <v>2007.0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29"/>
    <col customWidth="1" min="2" max="2" width="14.29"/>
    <col customWidth="1" min="3" max="3" width="12.14"/>
    <col customWidth="1" min="4" max="4" width="22.0"/>
    <col customWidth="1" min="5" max="5" width="19.14"/>
    <col customWidth="1" min="6" max="6" width="12.43"/>
    <col customWidth="1" min="7" max="8" width="17.29"/>
    <col customWidth="1" min="9" max="9" width="16.43"/>
    <col customWidth="1" min="10" max="10" width="16.0"/>
    <col customWidth="1" min="11" max="11" width="16.71"/>
    <col customWidth="1" min="12" max="12" width="15.0"/>
    <col customWidth="1" min="13" max="13" width="12.0"/>
    <col customWidth="1" min="14" max="14" width="20.86"/>
    <col customWidth="1" min="15" max="15" width="8.29"/>
  </cols>
  <sheetData>
    <row r="1">
      <c r="A1" s="1" t="s">
        <v>0</v>
      </c>
      <c r="B1" s="1" t="s">
        <v>1</v>
      </c>
      <c r="C1" s="1" t="s">
        <v>2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5</v>
      </c>
      <c r="K1" s="1" t="s">
        <v>6</v>
      </c>
      <c r="L1" s="1" t="s">
        <v>7</v>
      </c>
      <c r="M1" s="1" t="s">
        <v>19</v>
      </c>
      <c r="N1" s="1" t="s">
        <v>20</v>
      </c>
      <c r="O1" s="1" t="s">
        <v>21</v>
      </c>
    </row>
    <row r="2">
      <c r="A2" s="3">
        <v>1.0</v>
      </c>
      <c r="B2" s="4" t="s">
        <v>23</v>
      </c>
      <c r="C2" s="5" t="s">
        <v>24</v>
      </c>
      <c r="D2" s="16">
        <f>'Master Data'!D2/'Master Data'!I2</f>
        <v>0.002665634514</v>
      </c>
      <c r="E2" s="16">
        <v>0.405</v>
      </c>
      <c r="F2" s="17">
        <f>'Master Data'!K2/'Master Data'!I2</f>
        <v>68138.48717</v>
      </c>
      <c r="G2" s="17">
        <f>'Master Data'!M2/'Master Data'!I2</f>
        <v>1802.833314</v>
      </c>
      <c r="H2" s="18">
        <f>'Master Data'!O2/'Master Data'!I2</f>
        <v>0.1137836555</v>
      </c>
      <c r="I2" s="18">
        <f>'Master Data'!S2/'Master Data'!I2</f>
        <v>0.002578102134</v>
      </c>
      <c r="J2" s="7">
        <v>29.69</v>
      </c>
      <c r="K2" s="7">
        <v>61760.0</v>
      </c>
      <c r="L2" s="3">
        <v>7.9</v>
      </c>
      <c r="M2" s="10"/>
      <c r="N2" s="10"/>
      <c r="O2" s="3">
        <v>2020.0</v>
      </c>
    </row>
    <row r="3">
      <c r="A3" s="3">
        <v>2.0</v>
      </c>
      <c r="B3" s="4" t="s">
        <v>25</v>
      </c>
      <c r="C3" s="5" t="s">
        <v>26</v>
      </c>
      <c r="D3" s="16">
        <f>'Master Data'!D3/'Master Data'!I3</f>
        <v>0.0006808855454</v>
      </c>
      <c r="E3" s="16">
        <v>0.387</v>
      </c>
      <c r="F3" s="17">
        <f>'Master Data'!K3/'Master Data'!I3</f>
        <v>46102.8192</v>
      </c>
      <c r="G3" s="17">
        <f>'Master Data'!M3/'Master Data'!I3</f>
        <v>2447.384067</v>
      </c>
      <c r="H3" s="18">
        <f>'Master Data'!O3/'Master Data'!I3</f>
        <v>0.148471671</v>
      </c>
      <c r="I3" s="18">
        <f>'Master Data'!S3/'Master Data'!I3</f>
        <v>0.0005918888671</v>
      </c>
      <c r="J3" s="7">
        <v>22.52</v>
      </c>
      <c r="K3" s="7">
        <v>46840.0</v>
      </c>
      <c r="L3" s="3">
        <v>6.0</v>
      </c>
      <c r="M3" s="10"/>
      <c r="N3" s="10"/>
      <c r="O3" s="3">
        <v>2020.0</v>
      </c>
    </row>
    <row r="4">
      <c r="A4" s="3">
        <v>3.0</v>
      </c>
      <c r="B4" s="4" t="s">
        <v>27</v>
      </c>
      <c r="C4" s="5" t="s">
        <v>28</v>
      </c>
      <c r="D4" s="16">
        <f>'Master Data'!D4/'Master Data'!I4</f>
        <v>0.0007807235849</v>
      </c>
      <c r="E4" s="16">
        <v>0.389</v>
      </c>
      <c r="F4" s="17">
        <f>'Master Data'!K4/'Master Data'!I4</f>
        <v>43144.61337</v>
      </c>
      <c r="G4" s="17">
        <f>'Master Data'!M4/'Master Data'!I4</f>
        <v>3383.956625</v>
      </c>
      <c r="H4" s="18">
        <f>'Master Data'!O4/'Master Data'!I4</f>
        <v>0.1297105482</v>
      </c>
      <c r="I4" s="18">
        <f>'Master Data'!S4/'Master Data'!I4</f>
        <v>0.0005563397989</v>
      </c>
      <c r="J4" s="7">
        <v>21.53</v>
      </c>
      <c r="K4" s="7">
        <v>44780.0</v>
      </c>
      <c r="L4" s="3">
        <v>6.1</v>
      </c>
      <c r="M4" s="10"/>
      <c r="N4" s="10"/>
      <c r="O4" s="3">
        <v>2020.0</v>
      </c>
    </row>
    <row r="5">
      <c r="A5" s="3">
        <v>4.0</v>
      </c>
      <c r="B5" s="4" t="s">
        <v>29</v>
      </c>
      <c r="C5" s="5" t="s">
        <v>30</v>
      </c>
      <c r="D5" s="16">
        <f>'Master Data'!D5/'Master Data'!I5</f>
        <v>0.00147937027</v>
      </c>
      <c r="E5" s="16">
        <v>0.382</v>
      </c>
      <c r="F5" s="17">
        <f>'Master Data'!K5/'Master Data'!I5</f>
        <v>50356.93395</v>
      </c>
      <c r="G5" s="17">
        <f>'Master Data'!M5/'Master Data'!I5</f>
        <v>2396.749616</v>
      </c>
      <c r="H5" s="18">
        <f>'Master Data'!O5/'Master Data'!I5</f>
        <v>0.1123033683</v>
      </c>
      <c r="I5" s="18">
        <f>'Master Data'!S5/'Master Data'!I5</f>
        <v>0.0008191175763</v>
      </c>
      <c r="J5" s="7">
        <v>25.67</v>
      </c>
      <c r="K5" s="7">
        <v>53400.0</v>
      </c>
      <c r="L5" s="3">
        <v>7.9</v>
      </c>
      <c r="M5" s="10"/>
      <c r="N5" s="10"/>
      <c r="O5" s="3">
        <v>2020.0</v>
      </c>
    </row>
    <row r="6">
      <c r="A6" s="3">
        <v>5.0</v>
      </c>
      <c r="B6" s="4" t="s">
        <v>31</v>
      </c>
      <c r="C6" s="5" t="s">
        <v>32</v>
      </c>
      <c r="D6" s="16">
        <f>'Master Data'!D6/'Master Data'!I6</f>
        <v>0.004103527736</v>
      </c>
      <c r="E6" s="16">
        <v>0.417</v>
      </c>
      <c r="F6" s="17">
        <f>'Master Data'!K6/'Master Data'!I6</f>
        <v>76386.44945</v>
      </c>
      <c r="G6" s="17">
        <f>'Master Data'!M6/'Master Data'!I6</f>
        <v>4368.113221</v>
      </c>
      <c r="H6" s="18">
        <f>'Master Data'!O6/'Master Data'!I6</f>
        <v>0.1095304107</v>
      </c>
      <c r="I6" s="18">
        <f>'Master Data'!S6/'Master Data'!I6</f>
        <v>0.001352999758</v>
      </c>
      <c r="J6" s="7">
        <v>31.61</v>
      </c>
      <c r="K6" s="7">
        <v>65740.0</v>
      </c>
      <c r="L6" s="3">
        <v>10.2</v>
      </c>
      <c r="M6" s="10"/>
      <c r="N6" s="10"/>
      <c r="O6" s="3">
        <v>2020.0</v>
      </c>
    </row>
    <row r="7">
      <c r="A7" s="3">
        <v>6.0</v>
      </c>
      <c r="B7" s="4" t="s">
        <v>33</v>
      </c>
      <c r="C7" s="5" t="s">
        <v>34</v>
      </c>
      <c r="D7" s="16">
        <f>'Master Data'!D7/'Master Data'!I7</f>
        <v>0.001695329957</v>
      </c>
      <c r="E7" s="16">
        <v>0.444</v>
      </c>
      <c r="F7" s="17">
        <f>'Master Data'!K7/'Master Data'!I7</f>
        <v>65875.20849</v>
      </c>
      <c r="G7" s="17">
        <f>'Master Data'!M7/'Master Data'!I7</f>
        <v>2595.594587</v>
      </c>
      <c r="H7" s="18">
        <f>'Master Data'!O7/'Master Data'!I7</f>
        <v>0.08318182577</v>
      </c>
      <c r="I7" s="18">
        <f>'Master Data'!S7/'Master Data'!I7</f>
        <v>0.001424655704</v>
      </c>
      <c r="J7" s="7">
        <v>29.25</v>
      </c>
      <c r="K7" s="7">
        <v>60840.0</v>
      </c>
      <c r="L7" s="3">
        <v>7.3</v>
      </c>
      <c r="M7" s="10"/>
      <c r="N7" s="10"/>
      <c r="O7" s="3">
        <v>2020.0</v>
      </c>
    </row>
    <row r="8">
      <c r="A8" s="3">
        <v>7.0</v>
      </c>
      <c r="B8" s="4" t="s">
        <v>35</v>
      </c>
      <c r="C8" s="5" t="s">
        <v>36</v>
      </c>
      <c r="D8" s="16">
        <f>'Master Data'!D8/'Master Data'!I8</f>
        <v>0.0008166980882</v>
      </c>
      <c r="E8" s="16">
        <v>0.433</v>
      </c>
      <c r="F8" s="17">
        <f>'Master Data'!K8/'Master Data'!I8</f>
        <v>77712.23889</v>
      </c>
      <c r="G8" s="17">
        <f>'Master Data'!M8/'Master Data'!I8</f>
        <v>5173.039911</v>
      </c>
      <c r="H8" s="18">
        <f>'Master Data'!O8/'Master Data'!I8</f>
        <v>0.1046680354</v>
      </c>
      <c r="I8" s="18">
        <f>'Master Data'!S8/'Master Data'!I8</f>
        <v>0.0007309518173</v>
      </c>
      <c r="J8" s="7">
        <v>31.46</v>
      </c>
      <c r="K8" s="7">
        <v>65450.0</v>
      </c>
      <c r="L8" s="3">
        <v>7.9</v>
      </c>
      <c r="M8" s="10"/>
      <c r="N8" s="10"/>
      <c r="O8" s="3">
        <v>2020.0</v>
      </c>
    </row>
    <row r="9">
      <c r="A9" s="3">
        <v>8.0</v>
      </c>
      <c r="B9" s="4" t="s">
        <v>37</v>
      </c>
      <c r="C9" s="5" t="s">
        <v>38</v>
      </c>
      <c r="D9" s="16">
        <f>'Master Data'!D9/'Master Data'!I9</f>
        <v>0.008950416377</v>
      </c>
      <c r="E9" s="6">
        <v>0.964</v>
      </c>
      <c r="F9" s="17">
        <f>'Master Data'!K9/'Master Data'!I9</f>
        <v>202793.9889</v>
      </c>
      <c r="G9" s="17">
        <f>'Master Data'!M9/'Master Data'!I9</f>
        <v>11817.32733</v>
      </c>
      <c r="H9" s="19">
        <f>'Master Data'!O9/'Master Data'!I9</f>
        <v>0.1633041767</v>
      </c>
      <c r="I9" s="20">
        <f>'Master Data'!S9/'Master Data'!I9</f>
        <v>0.009381102557</v>
      </c>
      <c r="J9" s="7">
        <v>45.83</v>
      </c>
      <c r="K9" s="7">
        <v>95330.0</v>
      </c>
      <c r="L9" s="3">
        <v>8.1</v>
      </c>
      <c r="M9" s="10"/>
      <c r="N9" s="10"/>
      <c r="O9" s="3">
        <v>2020.0</v>
      </c>
    </row>
    <row r="10">
      <c r="A10" s="3">
        <v>9.0</v>
      </c>
      <c r="B10" s="4" t="s">
        <v>39</v>
      </c>
      <c r="C10" s="5" t="s">
        <v>40</v>
      </c>
      <c r="D10" s="16">
        <f>'Master Data'!D10/'Master Data'!I10</f>
        <v>0.001180572938</v>
      </c>
      <c r="E10" s="16">
        <v>0.432</v>
      </c>
      <c r="F10" s="17">
        <f>'Master Data'!K10/'Master Data'!I10</f>
        <v>76799.56304</v>
      </c>
      <c r="G10" s="17">
        <f>'Master Data'!M10/'Master Data'!I10</f>
        <v>4616.368517</v>
      </c>
      <c r="H10" s="18">
        <f>'Master Data'!O10/'Master Data'!I10</f>
        <v>0.1220259746</v>
      </c>
      <c r="I10" s="18">
        <f>'Master Data'!S10/'Master Data'!I10</f>
        <v>0.001039714879</v>
      </c>
      <c r="J10" s="7">
        <v>27.26</v>
      </c>
      <c r="K10" s="7">
        <v>56700.0</v>
      </c>
      <c r="L10" s="3">
        <v>7.9</v>
      </c>
      <c r="M10" s="10"/>
      <c r="N10" s="10"/>
      <c r="O10" s="3">
        <v>2020.0</v>
      </c>
    </row>
    <row r="11">
      <c r="A11" s="3">
        <v>10.0</v>
      </c>
      <c r="B11" s="4" t="s">
        <v>41</v>
      </c>
      <c r="C11" s="5" t="s">
        <v>42</v>
      </c>
      <c r="D11" s="16">
        <f>'Master Data'!D11/'Master Data'!I11</f>
        <v>0.001264740505</v>
      </c>
      <c r="E11" s="16">
        <v>0.388</v>
      </c>
      <c r="F11" s="17">
        <f>'Master Data'!K11/'Master Data'!I11</f>
        <v>50891.25394</v>
      </c>
      <c r="G11" s="17">
        <f>'Master Data'!M11/'Master Data'!I11</f>
        <v>1983.95592</v>
      </c>
      <c r="H11" s="18">
        <f>'Master Data'!O11/'Master Data'!I11</f>
        <v>0.1461942846</v>
      </c>
      <c r="I11" s="18">
        <f>'Master Data'!S11/'Master Data'!I11</f>
        <v>0.0008186971226</v>
      </c>
      <c r="J11" s="7">
        <v>24.05</v>
      </c>
      <c r="K11" s="7">
        <v>50020.0</v>
      </c>
      <c r="L11" s="3">
        <v>7.9</v>
      </c>
      <c r="M11" s="10"/>
      <c r="N11" s="10"/>
      <c r="O11" s="3">
        <v>2020.0</v>
      </c>
    </row>
    <row r="12">
      <c r="A12" s="3">
        <v>11.0</v>
      </c>
      <c r="B12" s="4" t="s">
        <v>43</v>
      </c>
      <c r="C12" s="5" t="s">
        <v>44</v>
      </c>
      <c r="D12" s="16">
        <f>'Master Data'!D12/'Master Data'!I12</f>
        <v>0.0009555540388</v>
      </c>
      <c r="E12" s="16">
        <v>0.402</v>
      </c>
      <c r="F12" s="17">
        <f>'Master Data'!K12/'Master Data'!I12</f>
        <v>58135.08979</v>
      </c>
      <c r="G12" s="17">
        <f>'Master Data'!M12/'Master Data'!I12</f>
        <v>2218.576124</v>
      </c>
      <c r="H12" s="18">
        <f>'Master Data'!O12/'Master Data'!I12</f>
        <v>0.1462121787</v>
      </c>
      <c r="I12" s="18">
        <f>'Master Data'!S12/'Master Data'!I12</f>
        <v>0.0006921557641</v>
      </c>
      <c r="J12" s="7">
        <v>24.97</v>
      </c>
      <c r="K12" s="7">
        <v>51940.0</v>
      </c>
      <c r="L12" s="3">
        <v>6.6</v>
      </c>
      <c r="M12" s="10"/>
      <c r="N12" s="10"/>
      <c r="O12" s="3">
        <v>2020.0</v>
      </c>
    </row>
    <row r="13">
      <c r="A13" s="3">
        <v>12.0</v>
      </c>
      <c r="B13" s="4" t="s">
        <v>45</v>
      </c>
      <c r="C13" s="5" t="s">
        <v>46</v>
      </c>
      <c r="D13" s="16">
        <f>'Master Data'!D13/'Master Data'!I13</f>
        <v>0.004589888032</v>
      </c>
      <c r="E13" s="16">
        <v>0.408</v>
      </c>
      <c r="F13" s="17">
        <f>'Master Data'!K13/'Master Data'!I13</f>
        <v>58908.4908</v>
      </c>
      <c r="G13" s="17">
        <f>'Master Data'!M13/'Master Data'!I13</f>
        <v>5477.945368</v>
      </c>
      <c r="H13" s="18">
        <f>'Master Data'!O13/'Master Data'!I13</f>
        <v>0.1175673736</v>
      </c>
      <c r="I13" s="18">
        <f>'Master Data'!S13/'Master Data'!I13</f>
        <v>0.002405107014</v>
      </c>
      <c r="J13" s="7">
        <v>27.98</v>
      </c>
      <c r="K13" s="7">
        <v>58190.0</v>
      </c>
      <c r="L13" s="3">
        <v>11.8</v>
      </c>
      <c r="M13" s="10"/>
      <c r="N13" s="10"/>
      <c r="O13" s="3">
        <v>2020.0</v>
      </c>
    </row>
    <row r="14">
      <c r="A14" s="3">
        <v>13.0</v>
      </c>
      <c r="B14" s="4" t="s">
        <v>47</v>
      </c>
      <c r="C14" s="5" t="s">
        <v>48</v>
      </c>
      <c r="D14" s="16">
        <f>'Master Data'!D14/'Master Data'!I14</f>
        <v>0.0008367153344</v>
      </c>
      <c r="E14" s="16">
        <v>0.465</v>
      </c>
      <c r="F14" s="17">
        <f>'Master Data'!K14/'Master Data'!I14</f>
        <v>61407.88814</v>
      </c>
      <c r="G14" s="17">
        <f>'Master Data'!M14/'Master Data'!I14</f>
        <v>3370.074735</v>
      </c>
      <c r="H14" s="18">
        <f>'Master Data'!O14/'Master Data'!I14</f>
        <v>0.09816917392</v>
      </c>
      <c r="I14" s="18">
        <f>'Master Data'!S14/'Master Data'!I14</f>
        <v>0.0008111112762</v>
      </c>
      <c r="J14" s="7">
        <v>23.69</v>
      </c>
      <c r="K14" s="7">
        <v>49280.0</v>
      </c>
      <c r="L14" s="3">
        <v>5.2</v>
      </c>
      <c r="M14" s="10"/>
      <c r="N14" s="10"/>
      <c r="O14" s="3">
        <v>2020.0</v>
      </c>
    </row>
    <row r="15">
      <c r="A15" s="3">
        <v>14.0</v>
      </c>
      <c r="B15" s="4" t="s">
        <v>49</v>
      </c>
      <c r="C15" s="5" t="s">
        <v>50</v>
      </c>
      <c r="D15" s="16">
        <f>'Master Data'!D15/'Master Data'!I15</f>
        <v>0.001267164884</v>
      </c>
      <c r="E15" s="16">
        <v>0.393</v>
      </c>
      <c r="F15" s="17">
        <f>'Master Data'!K15/'Master Data'!I15</f>
        <v>45881.54992</v>
      </c>
      <c r="G15" s="17">
        <f>'Master Data'!M15/'Master Data'!I15</f>
        <v>2891.517549</v>
      </c>
      <c r="H15" s="18">
        <f>'Master Data'!O15/'Master Data'!I15</f>
        <v>0.08018813704</v>
      </c>
      <c r="I15" s="18">
        <f>'Master Data'!S15/'Master Data'!I15</f>
        <v>0.0008632047613</v>
      </c>
      <c r="J15" s="7">
        <v>22.5</v>
      </c>
      <c r="K15" s="7">
        <v>46800.0</v>
      </c>
      <c r="L15" s="3">
        <v>5.4</v>
      </c>
      <c r="M15" s="10"/>
      <c r="N15" s="10"/>
      <c r="O15" s="3">
        <v>2020.0</v>
      </c>
    </row>
    <row r="16">
      <c r="A16" s="3">
        <v>15.0</v>
      </c>
      <c r="B16" s="4" t="s">
        <v>51</v>
      </c>
      <c r="C16" s="5" t="s">
        <v>52</v>
      </c>
      <c r="D16" s="16">
        <f>'Master Data'!D16/'Master Data'!I16</f>
        <v>0.0008286772703</v>
      </c>
      <c r="E16" s="16">
        <v>0.447</v>
      </c>
      <c r="F16" s="17">
        <f>'Master Data'!K16/'Master Data'!I16</f>
        <v>68191.84542</v>
      </c>
      <c r="G16" s="17">
        <f>'Master Data'!M16/'Master Data'!I16</f>
        <v>3597.578318</v>
      </c>
      <c r="H16" s="18">
        <f>'Master Data'!O16/'Master Data'!I16</f>
        <v>0.1485579315</v>
      </c>
      <c r="I16" s="18">
        <f>'Master Data'!S16/'Master Data'!I16</f>
        <v>0.000812947417</v>
      </c>
      <c r="J16" s="7">
        <v>27.92</v>
      </c>
      <c r="K16" s="7">
        <v>58070.0</v>
      </c>
      <c r="L16" s="3">
        <v>9.6</v>
      </c>
      <c r="M16" s="10"/>
      <c r="N16" s="10"/>
      <c r="O16" s="3">
        <v>2020.0</v>
      </c>
    </row>
    <row r="17">
      <c r="A17" s="3">
        <v>16.0</v>
      </c>
      <c r="B17" s="4" t="s">
        <v>53</v>
      </c>
      <c r="C17" s="5" t="s">
        <v>54</v>
      </c>
      <c r="D17" s="16">
        <f>'Master Data'!D17/'Master Data'!I17</f>
        <v>0.0008327223002</v>
      </c>
      <c r="E17" s="16">
        <v>0.432</v>
      </c>
      <c r="F17" s="17">
        <f>'Master Data'!K17/'Master Data'!I17</f>
        <v>55564.66492</v>
      </c>
      <c r="G17" s="17">
        <f>'Master Data'!M17/'Master Data'!I17</f>
        <v>3312.250433</v>
      </c>
      <c r="H17" s="18">
        <f>'Master Data'!O17/'Master Data'!I17</f>
        <v>0.0890335462</v>
      </c>
      <c r="I17" s="18">
        <f>'Master Data'!S17/'Master Data'!I17</f>
        <v>0.0008617380461</v>
      </c>
      <c r="J17" s="7">
        <v>23.39</v>
      </c>
      <c r="K17" s="7">
        <v>48650.0</v>
      </c>
      <c r="L17" s="3">
        <v>7.2</v>
      </c>
      <c r="M17" s="10"/>
      <c r="N17" s="10"/>
      <c r="O17" s="3">
        <v>2020.0</v>
      </c>
    </row>
    <row r="18">
      <c r="A18" s="3">
        <v>17.0</v>
      </c>
      <c r="B18" s="4" t="s">
        <v>55</v>
      </c>
      <c r="C18" s="5" t="s">
        <v>56</v>
      </c>
      <c r="D18" s="16">
        <f>'Master Data'!D18/'Master Data'!I18</f>
        <v>0.0008404817755</v>
      </c>
      <c r="E18" s="16">
        <v>0.457</v>
      </c>
      <c r="F18" s="17">
        <f>'Master Data'!K18/'Master Data'!I18</f>
        <v>60107.59128</v>
      </c>
      <c r="G18" s="17">
        <f>'Master Data'!M18/'Master Data'!I18</f>
        <v>3315.199885</v>
      </c>
      <c r="H18" s="18">
        <f>'Master Data'!O18/'Master Data'!I18</f>
        <v>0.06879083535</v>
      </c>
      <c r="I18" s="18">
        <f>'Master Data'!S18/'Master Data'!I18</f>
        <v>0.0009654043424</v>
      </c>
      <c r="J18" s="7">
        <v>23.37</v>
      </c>
      <c r="K18" s="7">
        <v>48610.0</v>
      </c>
      <c r="L18" s="3">
        <v>5.9</v>
      </c>
      <c r="M18" s="10"/>
      <c r="N18" s="10"/>
      <c r="O18" s="3">
        <v>2020.0</v>
      </c>
    </row>
    <row r="19">
      <c r="A19" s="3">
        <v>18.0</v>
      </c>
      <c r="B19" s="4" t="s">
        <v>57</v>
      </c>
      <c r="C19" s="5" t="s">
        <v>58</v>
      </c>
      <c r="D19" s="16">
        <f>'Master Data'!D19/'Master Data'!I19</f>
        <v>0.0008958622155</v>
      </c>
      <c r="E19" s="16">
        <v>0.398</v>
      </c>
      <c r="F19" s="17">
        <f>'Master Data'!K19/'Master Data'!I19</f>
        <v>47471.00397</v>
      </c>
      <c r="G19" s="17">
        <f>'Master Data'!M19/'Master Data'!I19</f>
        <v>2986.336482</v>
      </c>
      <c r="H19" s="18">
        <f>'Master Data'!O19/'Master Data'!I19</f>
        <v>0.1240549904</v>
      </c>
      <c r="I19" s="18">
        <f>'Master Data'!S19/'Master Data'!I19</f>
        <v>0.0007419731438</v>
      </c>
      <c r="J19" s="7">
        <v>22.11</v>
      </c>
      <c r="K19" s="7">
        <v>46000.0</v>
      </c>
      <c r="L19" s="3">
        <v>6.6</v>
      </c>
      <c r="M19" s="10"/>
      <c r="N19" s="10"/>
      <c r="O19" s="3">
        <v>2020.0</v>
      </c>
    </row>
    <row r="20">
      <c r="A20" s="3">
        <v>19.0</v>
      </c>
      <c r="B20" s="4" t="s">
        <v>59</v>
      </c>
      <c r="C20" s="5" t="s">
        <v>60</v>
      </c>
      <c r="D20" s="16">
        <f>'Master Data'!D20/'Master Data'!I20</f>
        <v>0.0006830533453</v>
      </c>
      <c r="E20" s="16">
        <v>0.388</v>
      </c>
      <c r="F20" s="17">
        <f>'Master Data'!K20/'Master Data'!I20</f>
        <v>50682.73044</v>
      </c>
      <c r="G20" s="17">
        <f>'Master Data'!M20/'Master Data'!I20</f>
        <v>2449.995458</v>
      </c>
      <c r="H20" s="18">
        <f>'Master Data'!O20/'Master Data'!I20</f>
        <v>0.1788359979</v>
      </c>
      <c r="I20" s="18">
        <f>'Master Data'!S20/'Master Data'!I20</f>
        <v>0.0005553979297</v>
      </c>
      <c r="J20" s="7">
        <v>22.34</v>
      </c>
      <c r="K20" s="7">
        <v>46460.0</v>
      </c>
      <c r="L20" s="3">
        <v>8.4</v>
      </c>
      <c r="M20" s="10"/>
      <c r="N20" s="10"/>
      <c r="O20" s="3">
        <v>2020.0</v>
      </c>
    </row>
    <row r="21">
      <c r="A21" s="3">
        <v>20.0</v>
      </c>
      <c r="B21" s="4" t="s">
        <v>61</v>
      </c>
      <c r="C21" s="5" t="s">
        <v>62</v>
      </c>
      <c r="D21" s="16">
        <f>'Master Data'!D21/'Master Data'!I21</f>
        <v>0.002607500841</v>
      </c>
      <c r="E21" s="16">
        <v>0.486</v>
      </c>
      <c r="F21" s="17">
        <f>'Master Data'!K21/'Master Data'!I21</f>
        <v>84495.61867</v>
      </c>
      <c r="G21" s="17">
        <f>'Master Data'!M21/'Master Data'!I21</f>
        <v>4588.376508</v>
      </c>
      <c r="H21" s="18">
        <f>'Master Data'!O21/'Master Data'!I21</f>
        <v>0.1191332928</v>
      </c>
      <c r="I21" s="18">
        <f>'Master Data'!S21/'Master Data'!I21</f>
        <v>0.002542657843</v>
      </c>
      <c r="J21" s="7">
        <v>33.66</v>
      </c>
      <c r="K21" s="7">
        <v>70010.0</v>
      </c>
      <c r="L21" s="3">
        <v>9.0</v>
      </c>
      <c r="M21" s="10"/>
      <c r="N21" s="10"/>
      <c r="O21" s="3">
        <v>2020.0</v>
      </c>
    </row>
    <row r="22">
      <c r="A22" s="3">
        <v>21.0</v>
      </c>
      <c r="B22" s="4" t="s">
        <v>63</v>
      </c>
      <c r="C22" s="5" t="s">
        <v>64</v>
      </c>
      <c r="D22" s="16">
        <f>'Master Data'!D22/'Master Data'!I22</f>
        <v>0.001050232488</v>
      </c>
      <c r="E22" s="16">
        <v>0.417</v>
      </c>
      <c r="F22" s="17">
        <f>'Master Data'!K22/'Master Data'!I22</f>
        <v>67815.08048</v>
      </c>
      <c r="G22" s="17">
        <f>'Master Data'!M22/'Master Data'!I22</f>
        <v>3943.801828</v>
      </c>
      <c r="H22" s="18">
        <f>'Master Data'!O22/'Master Data'!I22</f>
        <v>0.1157532611</v>
      </c>
      <c r="I22" s="18">
        <f>'Master Data'!S22/'Master Data'!I22</f>
        <v>0.0008621483992</v>
      </c>
      <c r="J22" s="7">
        <v>30.58</v>
      </c>
      <c r="K22" s="7">
        <v>63610.0</v>
      </c>
      <c r="L22" s="3">
        <v>6.8</v>
      </c>
      <c r="M22" s="10"/>
      <c r="N22" s="10"/>
      <c r="O22" s="3">
        <v>2020.0</v>
      </c>
    </row>
    <row r="23">
      <c r="A23" s="3">
        <v>22.0</v>
      </c>
      <c r="B23" s="4" t="s">
        <v>65</v>
      </c>
      <c r="C23" s="5" t="s">
        <v>66</v>
      </c>
      <c r="D23" s="16">
        <f>'Master Data'!D23/'Master Data'!I23</f>
        <v>0.001553171113</v>
      </c>
      <c r="E23" s="16">
        <v>0.426</v>
      </c>
      <c r="F23" s="17">
        <f>'Master Data'!K23/'Master Data'!I23</f>
        <v>51307.0857</v>
      </c>
      <c r="G23" s="17">
        <f>'Master Data'!M23/'Master Data'!I23</f>
        <v>3593.120274</v>
      </c>
      <c r="H23" s="18">
        <f>'Master Data'!O23/'Master Data'!I23</f>
        <v>0.1185026823</v>
      </c>
      <c r="I23" s="18">
        <f>'Master Data'!S23/'Master Data'!I23</f>
        <v>0.001739077622</v>
      </c>
      <c r="J23" s="7">
        <v>24.62</v>
      </c>
      <c r="K23" s="7">
        <v>51220.0</v>
      </c>
      <c r="L23" s="3">
        <v>5.5</v>
      </c>
      <c r="M23" s="10"/>
      <c r="N23" s="10"/>
      <c r="O23" s="3">
        <v>2020.0</v>
      </c>
    </row>
    <row r="24">
      <c r="A24" s="3">
        <v>23.0</v>
      </c>
      <c r="B24" s="4" t="s">
        <v>67</v>
      </c>
      <c r="C24" s="5" t="s">
        <v>68</v>
      </c>
      <c r="D24" s="16">
        <f>'Master Data'!D24/'Master Data'!I24</f>
        <v>0.0008666986737</v>
      </c>
      <c r="E24" s="16">
        <v>0.394</v>
      </c>
      <c r="F24" s="17">
        <f>'Master Data'!K24/'Master Data'!I24</f>
        <v>51684.84998</v>
      </c>
      <c r="G24" s="17">
        <f>'Master Data'!M24/'Master Data'!I24</f>
        <v>2815.61663</v>
      </c>
      <c r="H24" s="18">
        <f>'Master Data'!O24/'Master Data'!I24</f>
        <v>0.1258684922</v>
      </c>
      <c r="I24" s="18">
        <f>'Master Data'!S24/'Master Data'!I24</f>
        <v>0.0008994080703</v>
      </c>
      <c r="J24" s="7">
        <v>25.67</v>
      </c>
      <c r="K24" s="7">
        <v>53390.0</v>
      </c>
      <c r="L24" s="3">
        <v>10.0</v>
      </c>
      <c r="M24" s="10"/>
      <c r="N24" s="10"/>
      <c r="O24" s="3">
        <v>2020.0</v>
      </c>
    </row>
    <row r="25">
      <c r="A25" s="3">
        <v>24.0</v>
      </c>
      <c r="B25" s="4" t="s">
        <v>69</v>
      </c>
      <c r="C25" s="5" t="s">
        <v>70</v>
      </c>
      <c r="D25" s="16">
        <f>'Master Data'!D25/'Master Data'!I25</f>
        <v>0.001403485948</v>
      </c>
      <c r="E25" s="16">
        <v>0.479</v>
      </c>
      <c r="F25" s="17">
        <f>'Master Data'!K25/'Master Data'!I25</f>
        <v>66062.70224</v>
      </c>
      <c r="G25" s="17">
        <f>'Master Data'!M25/'Master Data'!I25</f>
        <v>4735.595621</v>
      </c>
      <c r="H25" s="18">
        <f>'Master Data'!O25/'Master Data'!I25</f>
        <v>0.07377601884</v>
      </c>
      <c r="I25" s="18">
        <f>'Master Data'!S25/'Master Data'!I25</f>
        <v>0.001189604588</v>
      </c>
      <c r="J25" s="7">
        <v>28.23</v>
      </c>
      <c r="K25" s="7">
        <v>58720.0</v>
      </c>
      <c r="L25" s="3">
        <v>6.2</v>
      </c>
      <c r="M25" s="10"/>
      <c r="N25" s="10"/>
      <c r="O25" s="3">
        <v>2020.0</v>
      </c>
    </row>
    <row r="26">
      <c r="A26" s="3">
        <v>25.0</v>
      </c>
      <c r="B26" s="4" t="s">
        <v>71</v>
      </c>
      <c r="C26" s="5" t="s">
        <v>72</v>
      </c>
      <c r="D26" s="16">
        <f>'Master Data'!D26/'Master Data'!I26</f>
        <v>0.001061033743</v>
      </c>
      <c r="E26" s="16">
        <v>0.438</v>
      </c>
      <c r="F26" s="17">
        <f>'Master Data'!K26/'Master Data'!I26</f>
        <v>53542.16532</v>
      </c>
      <c r="G26" s="17">
        <f>'Master Data'!M26/'Master Data'!I26</f>
        <v>2017.339538</v>
      </c>
      <c r="H26" s="18">
        <f>'Master Data'!O26/'Master Data'!I26</f>
        <v>0.1163035581</v>
      </c>
      <c r="I26" s="18">
        <f>'Master Data'!S26/'Master Data'!I26</f>
        <v>0.0009368373619</v>
      </c>
      <c r="J26" s="7">
        <v>24.1</v>
      </c>
      <c r="K26" s="7">
        <v>50140.0</v>
      </c>
      <c r="L26" s="3">
        <v>6.1</v>
      </c>
      <c r="M26" s="10"/>
      <c r="N26" s="10"/>
      <c r="O26" s="3">
        <v>2020.0</v>
      </c>
    </row>
    <row r="27">
      <c r="A27" s="3">
        <v>26.0</v>
      </c>
      <c r="B27" s="4" t="s">
        <v>73</v>
      </c>
      <c r="C27" s="5" t="s">
        <v>74</v>
      </c>
      <c r="D27" s="16">
        <f>'Master Data'!D27/'Master Data'!I27</f>
        <v>0.0003731310583</v>
      </c>
      <c r="E27" s="16">
        <v>0.363</v>
      </c>
      <c r="F27" s="17">
        <f>'Master Data'!K27/'Master Data'!I27</f>
        <v>38373.4115</v>
      </c>
      <c r="G27" s="17">
        <f>'Master Data'!M27/'Master Data'!I27</f>
        <v>2730.223885</v>
      </c>
      <c r="H27" s="18">
        <f>'Master Data'!O27/'Master Data'!I27</f>
        <v>0.1447923207</v>
      </c>
      <c r="I27" s="18">
        <f>'Master Data'!S27/'Master Data'!I27</f>
        <v>0.0003242566198</v>
      </c>
      <c r="J27" s="7">
        <v>20.0</v>
      </c>
      <c r="K27" s="7">
        <v>41600.0</v>
      </c>
      <c r="L27" s="3">
        <v>8.1</v>
      </c>
      <c r="M27" s="10"/>
      <c r="N27" s="10"/>
      <c r="O27" s="3">
        <v>2020.0</v>
      </c>
    </row>
    <row r="28">
      <c r="A28" s="3">
        <v>27.0</v>
      </c>
      <c r="B28" s="4" t="s">
        <v>75</v>
      </c>
      <c r="C28" s="5" t="s">
        <v>76</v>
      </c>
      <c r="D28" s="16">
        <f>'Master Data'!D28/'Master Data'!I28</f>
        <v>0.001429791676</v>
      </c>
      <c r="E28" s="16">
        <v>0.421</v>
      </c>
      <c r="F28" s="17">
        <f>'Master Data'!K28/'Master Data'!I28</f>
        <v>47667.86633</v>
      </c>
      <c r="G28" s="17">
        <f>'Master Data'!M28/'Master Data'!I28</f>
        <v>2932.147362</v>
      </c>
      <c r="H28" s="18">
        <f>'Master Data'!O28/'Master Data'!I28</f>
        <v>0.09660625758</v>
      </c>
      <c r="I28" s="18">
        <f>'Master Data'!S28/'Master Data'!I28</f>
        <v>0.001250257964</v>
      </c>
      <c r="J28" s="7">
        <v>22.73</v>
      </c>
      <c r="K28" s="7">
        <v>47270.0</v>
      </c>
      <c r="L28" s="3">
        <v>5.9</v>
      </c>
      <c r="M28" s="10"/>
      <c r="N28" s="10"/>
      <c r="O28" s="3">
        <v>2020.0</v>
      </c>
    </row>
    <row r="29">
      <c r="A29" s="3">
        <v>28.0</v>
      </c>
      <c r="B29" s="4" t="s">
        <v>77</v>
      </c>
      <c r="C29" s="5" t="s">
        <v>78</v>
      </c>
      <c r="D29" s="16">
        <f>'Master Data'!D29/'Master Data'!I29</f>
        <v>0.0008754037304</v>
      </c>
      <c r="E29" s="16">
        <v>0.405</v>
      </c>
      <c r="F29" s="17">
        <f>'Master Data'!K29/'Master Data'!I29</f>
        <v>55639.92532</v>
      </c>
      <c r="G29" s="17">
        <f>'Master Data'!M29/'Master Data'!I29</f>
        <v>2669.899026</v>
      </c>
      <c r="H29" s="18">
        <f>'Master Data'!O29/'Master Data'!I29</f>
        <v>0.1242890368</v>
      </c>
      <c r="I29" s="18">
        <f>'Master Data'!S29/'Master Data'!I29</f>
        <v>0.0007478664628</v>
      </c>
      <c r="J29" s="7">
        <v>24.52</v>
      </c>
      <c r="K29" s="7">
        <v>51010.0</v>
      </c>
      <c r="L29" s="3">
        <v>7.4</v>
      </c>
      <c r="M29" s="10"/>
      <c r="N29" s="10"/>
      <c r="O29" s="3">
        <v>2020.0</v>
      </c>
    </row>
    <row r="30">
      <c r="A30" s="3">
        <v>29.0</v>
      </c>
      <c r="B30" s="4" t="s">
        <v>79</v>
      </c>
      <c r="C30" s="5" t="s">
        <v>80</v>
      </c>
      <c r="D30" s="16">
        <f>'Master Data'!D30/'Master Data'!I30</f>
        <v>0.0007069040087</v>
      </c>
      <c r="E30" s="16">
        <v>0.523</v>
      </c>
      <c r="F30" s="17">
        <f>'Master Data'!K30/'Master Data'!I30</f>
        <v>71675.88517</v>
      </c>
      <c r="G30" s="17">
        <f>'Master Data'!M30/'Master Data'!I30</f>
        <v>5665.988509</v>
      </c>
      <c r="H30" s="18">
        <f>'Master Data'!O30/'Master Data'!I30</f>
        <v>0.06022698021</v>
      </c>
      <c r="I30" s="18">
        <f>'Master Data'!S30/'Master Data'!I30</f>
        <v>0.0009891429475</v>
      </c>
      <c r="J30" s="7">
        <v>25.22</v>
      </c>
      <c r="K30" s="7">
        <v>52450.0</v>
      </c>
      <c r="L30" s="3">
        <v>5.1</v>
      </c>
      <c r="M30" s="10"/>
      <c r="N30" s="10"/>
      <c r="O30" s="3">
        <v>2020.0</v>
      </c>
    </row>
    <row r="31">
      <c r="A31" s="3">
        <v>30.0</v>
      </c>
      <c r="B31" s="4" t="s">
        <v>81</v>
      </c>
      <c r="C31" s="5" t="s">
        <v>82</v>
      </c>
      <c r="D31" s="16">
        <f>'Master Data'!D31/'Master Data'!I31</f>
        <v>0.001240740894</v>
      </c>
      <c r="E31" s="16">
        <v>0.486</v>
      </c>
      <c r="F31" s="17">
        <f>'Master Data'!K31/'Master Data'!I31</f>
        <v>68869.89356</v>
      </c>
      <c r="G31" s="17">
        <f>'Master Data'!M31/'Master Data'!I31</f>
        <v>3023.00377</v>
      </c>
      <c r="H31" s="18">
        <f>'Master Data'!O31/'Master Data'!I31</f>
        <v>0.08107713754</v>
      </c>
      <c r="I31" s="18">
        <f>'Master Data'!S31/'Master Data'!I31</f>
        <v>0.001426542359</v>
      </c>
      <c r="J31" s="7">
        <v>24.16</v>
      </c>
      <c r="K31" s="7">
        <v>50260.0</v>
      </c>
      <c r="L31" s="3">
        <v>4.3</v>
      </c>
      <c r="M31" s="10"/>
      <c r="N31" s="10"/>
      <c r="O31" s="3">
        <v>2020.0</v>
      </c>
    </row>
    <row r="32">
      <c r="A32" s="3">
        <v>31.0</v>
      </c>
      <c r="B32" s="4" t="s">
        <v>83</v>
      </c>
      <c r="C32" s="5" t="s">
        <v>84</v>
      </c>
      <c r="D32" s="16">
        <f>'Master Data'!D32/'Master Data'!I32</f>
        <v>0.001225961099</v>
      </c>
      <c r="E32" s="16">
        <v>0.453</v>
      </c>
      <c r="F32" s="17">
        <f>'Master Data'!K32/'Master Data'!I32</f>
        <v>64131.30592</v>
      </c>
      <c r="G32" s="17">
        <f>'Master Data'!M32/'Master Data'!I32</f>
        <v>2091.974163</v>
      </c>
      <c r="H32" s="18">
        <f>'Master Data'!O32/'Master Data'!I32</f>
        <v>0.05306728148</v>
      </c>
      <c r="I32" s="18">
        <f>'Master Data'!S32/'Master Data'!I32</f>
        <v>0.001152037474</v>
      </c>
      <c r="J32" s="7">
        <v>27.27</v>
      </c>
      <c r="K32" s="7">
        <v>56730.0</v>
      </c>
      <c r="L32" s="3">
        <v>6.7</v>
      </c>
      <c r="M32" s="10"/>
      <c r="N32" s="10"/>
      <c r="O32" s="3">
        <v>2020.0</v>
      </c>
    </row>
    <row r="33">
      <c r="A33" s="3">
        <v>32.0</v>
      </c>
      <c r="B33" s="4" t="s">
        <v>85</v>
      </c>
      <c r="C33" s="5" t="s">
        <v>86</v>
      </c>
      <c r="D33" s="16">
        <f>'Master Data'!D33/'Master Data'!I33</f>
        <v>0.001087772623</v>
      </c>
      <c r="E33" s="16">
        <v>0.426</v>
      </c>
      <c r="F33" s="17">
        <f>'Master Data'!K33/'Master Data'!I33</f>
        <v>69641.23656</v>
      </c>
      <c r="G33" s="17">
        <f>'Master Data'!M33/'Master Data'!I33</f>
        <v>4269.972736</v>
      </c>
      <c r="H33" s="18">
        <f>'Master Data'!O33/'Master Data'!I33</f>
        <v>0.07886829992</v>
      </c>
      <c r="I33" s="18">
        <f>'Master Data'!S33/'Master Data'!I33</f>
        <v>0.0008081175623</v>
      </c>
      <c r="J33" s="7">
        <v>30.62</v>
      </c>
      <c r="K33" s="7">
        <v>63690.0</v>
      </c>
      <c r="L33" s="3">
        <v>9.8</v>
      </c>
      <c r="M33" s="10"/>
      <c r="N33" s="10"/>
      <c r="O33" s="3">
        <v>2020.0</v>
      </c>
    </row>
    <row r="34">
      <c r="A34" s="3">
        <v>33.0</v>
      </c>
      <c r="B34" s="4" t="s">
        <v>87</v>
      </c>
      <c r="C34" s="5" t="s">
        <v>88</v>
      </c>
      <c r="D34" s="16">
        <f>'Master Data'!D34/'Master Data'!I34</f>
        <v>0.001582381396</v>
      </c>
      <c r="E34" s="16">
        <v>0.373</v>
      </c>
      <c r="F34" s="17">
        <f>'Master Data'!K34/'Master Data'!I34</f>
        <v>46750.8008</v>
      </c>
      <c r="G34" s="17">
        <f>'Master Data'!M34/'Master Data'!I34</f>
        <v>3394.549923</v>
      </c>
      <c r="H34" s="18">
        <f>'Master Data'!O34/'Master Data'!I34</f>
        <v>0.2225423025</v>
      </c>
      <c r="I34" s="18">
        <f>'Master Data'!S34/'Master Data'!I34</f>
        <v>0.001129458548</v>
      </c>
      <c r="J34" s="7">
        <v>23.87</v>
      </c>
      <c r="K34" s="7">
        <v>49650.0</v>
      </c>
      <c r="L34" s="3">
        <v>8.5</v>
      </c>
      <c r="M34" s="10"/>
      <c r="N34" s="10"/>
      <c r="O34" s="3">
        <v>2020.0</v>
      </c>
    </row>
    <row r="35">
      <c r="A35" s="3">
        <v>34.0</v>
      </c>
      <c r="B35" s="4" t="s">
        <v>89</v>
      </c>
      <c r="C35" s="5" t="s">
        <v>90</v>
      </c>
      <c r="D35" s="16">
        <f>'Master Data'!D35/'Master Data'!I35</f>
        <v>0.002198671302</v>
      </c>
      <c r="E35" s="16">
        <v>0.399</v>
      </c>
      <c r="F35" s="17">
        <f>'Master Data'!K35/'Master Data'!I35</f>
        <v>54470.9025</v>
      </c>
      <c r="G35" s="17">
        <f>'Master Data'!M35/'Master Data'!I35</f>
        <v>3012.128699</v>
      </c>
      <c r="H35" s="18">
        <f>'Master Data'!O35/'Master Data'!I35</f>
        <v>0.1429735659</v>
      </c>
      <c r="I35" s="18">
        <f>'Master Data'!S35/'Master Data'!I35</f>
        <v>0.00100469719</v>
      </c>
      <c r="J35" s="7">
        <v>24.21</v>
      </c>
      <c r="K35" s="7">
        <v>50360.0</v>
      </c>
      <c r="L35" s="3">
        <v>13.0</v>
      </c>
      <c r="M35" s="10"/>
      <c r="N35" s="10"/>
      <c r="O35" s="3">
        <v>2020.0</v>
      </c>
    </row>
    <row r="36">
      <c r="A36" s="3">
        <v>35.0</v>
      </c>
      <c r="B36" s="4" t="s">
        <v>91</v>
      </c>
      <c r="C36" s="5" t="s">
        <v>92</v>
      </c>
      <c r="D36" s="16">
        <f>'Master Data'!D36/'Master Data'!I36</f>
        <v>0.004720073295</v>
      </c>
      <c r="E36" s="16">
        <v>0.449</v>
      </c>
      <c r="F36" s="17">
        <f>'Master Data'!K36/'Master Data'!I36</f>
        <v>89195.79458</v>
      </c>
      <c r="G36" s="17">
        <f>'Master Data'!M36/'Master Data'!I36</f>
        <v>4795.052391</v>
      </c>
      <c r="H36" s="18">
        <f>'Master Data'!O36/'Master Data'!I36</f>
        <v>0.1374809932</v>
      </c>
      <c r="I36" s="18">
        <f>'Master Data'!S36/'Master Data'!I36</f>
        <v>0.004600301519</v>
      </c>
      <c r="J36" s="7">
        <v>32.62</v>
      </c>
      <c r="K36" s="7">
        <v>67850.0</v>
      </c>
      <c r="L36" s="3">
        <v>10.1</v>
      </c>
      <c r="M36" s="10"/>
      <c r="N36" s="10"/>
      <c r="O36" s="3">
        <v>2020.0</v>
      </c>
    </row>
    <row r="37">
      <c r="A37" s="3">
        <v>36.0</v>
      </c>
      <c r="B37" s="4" t="s">
        <v>93</v>
      </c>
      <c r="C37" s="5" t="s">
        <v>94</v>
      </c>
      <c r="D37" s="16">
        <f>'Master Data'!D37/'Master Data'!I37</f>
        <v>0.00091121203</v>
      </c>
      <c r="E37" s="16">
        <v>0.439</v>
      </c>
      <c r="F37" s="17">
        <f>'Master Data'!K37/'Master Data'!I37</f>
        <v>57944.80681</v>
      </c>
      <c r="G37" s="17">
        <f>'Master Data'!M37/'Master Data'!I37</f>
        <v>2615.323568</v>
      </c>
      <c r="H37" s="18">
        <f>'Master Data'!O37/'Master Data'!I37</f>
        <v>0.119459006</v>
      </c>
      <c r="I37" s="18">
        <f>'Master Data'!S37/'Master Data'!I37</f>
        <v>0.0007913134598</v>
      </c>
      <c r="J37" s="7">
        <v>24.77</v>
      </c>
      <c r="K37" s="7">
        <v>51510.0</v>
      </c>
      <c r="L37" s="3">
        <v>8.2</v>
      </c>
      <c r="M37" s="10"/>
      <c r="N37" s="10"/>
      <c r="O37" s="3">
        <v>2020.0</v>
      </c>
    </row>
    <row r="38">
      <c r="A38" s="3">
        <v>37.0</v>
      </c>
      <c r="B38" s="4" t="s">
        <v>95</v>
      </c>
      <c r="C38" s="5" t="s">
        <v>96</v>
      </c>
      <c r="D38" s="16">
        <f>'Master Data'!D38/'Master Data'!I38</f>
        <v>0.0009877453757</v>
      </c>
      <c r="E38" s="16">
        <v>0.393</v>
      </c>
      <c r="F38" s="17">
        <f>'Master Data'!K38/'Master Data'!I38</f>
        <v>47241.10809</v>
      </c>
      <c r="G38" s="17">
        <f>'Master Data'!M38/'Master Data'!I38</f>
        <v>2576.532054</v>
      </c>
      <c r="H38" s="18">
        <f>'Master Data'!O38/'Master Data'!I38</f>
        <v>0.1498964726</v>
      </c>
      <c r="I38" s="18">
        <f>'Master Data'!S38/'Master Data'!I38</f>
        <v>0.0007789924746</v>
      </c>
      <c r="J38" s="7">
        <v>22.76</v>
      </c>
      <c r="K38" s="7">
        <v>47340.0</v>
      </c>
      <c r="L38" s="3">
        <v>6.2</v>
      </c>
      <c r="M38" s="10"/>
      <c r="N38" s="10"/>
      <c r="O38" s="3">
        <v>2020.0</v>
      </c>
    </row>
    <row r="39">
      <c r="A39" s="3">
        <v>38.0</v>
      </c>
      <c r="B39" s="4" t="s">
        <v>97</v>
      </c>
      <c r="C39" s="5" t="s">
        <v>98</v>
      </c>
      <c r="D39" s="16">
        <f>'Master Data'!D39/'Master Data'!I39</f>
        <v>0.003455139883</v>
      </c>
      <c r="E39" s="16">
        <v>0.426</v>
      </c>
      <c r="F39" s="17">
        <f>'Master Data'!K39/'Master Data'!I39</f>
        <v>57474.1006</v>
      </c>
      <c r="G39" s="17">
        <f>'Master Data'!M39/'Master Data'!I39</f>
        <v>3011.87974</v>
      </c>
      <c r="H39" s="18">
        <f>'Master Data'!O39/'Master Data'!I39</f>
        <v>0.1498252084</v>
      </c>
      <c r="I39" s="18">
        <f>'Master Data'!S39/'Master Data'!I39</f>
        <v>0.001404453653</v>
      </c>
      <c r="J39" s="7">
        <v>27.34</v>
      </c>
      <c r="K39" s="7">
        <v>56880.0</v>
      </c>
      <c r="L39" s="3">
        <v>7.6</v>
      </c>
      <c r="M39" s="10"/>
      <c r="N39" s="10"/>
      <c r="O39" s="3">
        <v>2020.0</v>
      </c>
    </row>
    <row r="40">
      <c r="A40" s="3">
        <v>39.0</v>
      </c>
      <c r="B40" s="4" t="s">
        <v>99</v>
      </c>
      <c r="C40" s="5" t="s">
        <v>100</v>
      </c>
      <c r="D40" s="16">
        <f>'Master Data'!D40/'Master Data'!I40</f>
        <v>0.001046290718</v>
      </c>
      <c r="E40" s="16">
        <v>0.431</v>
      </c>
      <c r="F40" s="17">
        <f>'Master Data'!K40/'Master Data'!I40</f>
        <v>60383.52207</v>
      </c>
      <c r="G40" s="17">
        <f>'Master Data'!M40/'Master Data'!I40</f>
        <v>3182.641916</v>
      </c>
      <c r="H40" s="18">
        <f>'Master Data'!O40/'Master Data'!I40</f>
        <v>0.1403878074</v>
      </c>
      <c r="I40" s="18">
        <f>'Master Data'!S40/'Master Data'!I40</f>
        <v>0.001000449494</v>
      </c>
      <c r="J40" s="7">
        <v>25.94</v>
      </c>
      <c r="K40" s="7">
        <v>53950.0</v>
      </c>
      <c r="L40" s="3">
        <v>9.1</v>
      </c>
      <c r="M40" s="10"/>
      <c r="N40" s="10"/>
      <c r="O40" s="3">
        <v>2020.0</v>
      </c>
    </row>
    <row r="41">
      <c r="A41" s="3">
        <v>40.0</v>
      </c>
      <c r="B41" s="4" t="s">
        <v>101</v>
      </c>
      <c r="C41" s="5" t="s">
        <v>102</v>
      </c>
      <c r="D41" s="16">
        <f>'Master Data'!D41/'Master Data'!I41</f>
        <v>0.001044341965</v>
      </c>
      <c r="E41" s="16">
        <v>0.419</v>
      </c>
      <c r="F41" s="17">
        <f>'Master Data'!K41/'Master Data'!I41</f>
        <v>57283.95412</v>
      </c>
      <c r="G41" s="17">
        <f>'Master Data'!M41/'Master Data'!I41</f>
        <v>3336.205274</v>
      </c>
      <c r="H41" s="18">
        <f>'Master Data'!O41/'Master Data'!I41</f>
        <v>0.1382837129</v>
      </c>
      <c r="I41" s="18">
        <f>'Master Data'!S41/'Master Data'!I41</f>
        <v>0.0009393401916</v>
      </c>
      <c r="J41" s="7">
        <v>28.96</v>
      </c>
      <c r="K41" s="7">
        <v>60240.0</v>
      </c>
      <c r="L41" s="3">
        <v>9.5</v>
      </c>
      <c r="M41" s="10"/>
      <c r="N41" s="10"/>
      <c r="O41" s="3">
        <v>2020.0</v>
      </c>
    </row>
    <row r="42">
      <c r="A42" s="3">
        <v>41.0</v>
      </c>
      <c r="B42" s="4" t="s">
        <v>103</v>
      </c>
      <c r="C42" s="5" t="s">
        <v>104</v>
      </c>
      <c r="D42" s="16">
        <f>'Master Data'!D42/'Master Data'!I42</f>
        <v>0.0008215728511</v>
      </c>
      <c r="E42" s="16">
        <v>0.386</v>
      </c>
      <c r="F42" s="17">
        <f>'Master Data'!K42/'Master Data'!I42</f>
        <v>46929.82423</v>
      </c>
      <c r="G42" s="17">
        <f>'Master Data'!M42/'Master Data'!I42</f>
        <v>2260.366728</v>
      </c>
      <c r="H42" s="18">
        <f>'Master Data'!O42/'Master Data'!I42</f>
        <v>0.1142499866</v>
      </c>
      <c r="I42" s="18">
        <f>'Master Data'!S42/'Master Data'!I42</f>
        <v>0.0005877685874</v>
      </c>
      <c r="J42" s="7">
        <v>22.22</v>
      </c>
      <c r="K42" s="7">
        <v>46230.0</v>
      </c>
      <c r="L42" s="3">
        <v>6.2</v>
      </c>
      <c r="M42" s="10"/>
      <c r="N42" s="10"/>
      <c r="O42" s="3">
        <v>2020.0</v>
      </c>
    </row>
    <row r="43">
      <c r="A43" s="3">
        <v>42.0</v>
      </c>
      <c r="B43" s="4" t="s">
        <v>105</v>
      </c>
      <c r="C43" s="5" t="s">
        <v>106</v>
      </c>
      <c r="D43" s="16">
        <f>'Master Data'!D43/'Master Data'!I43</f>
        <v>0.001185146021</v>
      </c>
      <c r="E43" s="16">
        <v>0.461</v>
      </c>
      <c r="F43" s="17">
        <f>'Master Data'!K43/'Master Data'!I43</f>
        <v>61373.76123</v>
      </c>
      <c r="G43" s="17">
        <f>'Master Data'!M43/'Master Data'!I43</f>
        <v>2260.988645</v>
      </c>
      <c r="H43" s="18">
        <f>'Master Data'!O43/'Master Data'!I43</f>
        <v>0.08764862773</v>
      </c>
      <c r="I43" s="18">
        <f>'Master Data'!S43/'Master Data'!I43</f>
        <v>0.001361013625</v>
      </c>
      <c r="J43" s="7">
        <v>21.62</v>
      </c>
      <c r="K43" s="7">
        <v>44960.0</v>
      </c>
      <c r="L43" s="3">
        <v>4.6</v>
      </c>
      <c r="M43" s="10"/>
      <c r="N43" s="10"/>
      <c r="O43" s="3">
        <v>2020.0</v>
      </c>
    </row>
    <row r="44">
      <c r="A44" s="3">
        <v>43.0</v>
      </c>
      <c r="B44" s="4" t="s">
        <v>107</v>
      </c>
      <c r="C44" s="5" t="s">
        <v>108</v>
      </c>
      <c r="D44" s="16">
        <f>'Master Data'!D44/'Master Data'!I44</f>
        <v>0.001053604603</v>
      </c>
      <c r="E44" s="16">
        <v>0.422</v>
      </c>
      <c r="F44" s="17">
        <f>'Master Data'!K44/'Master Data'!I44</f>
        <v>53663.88968</v>
      </c>
      <c r="G44" s="17">
        <f>'Master Data'!M44/'Master Data'!I44</f>
        <v>2435.846428</v>
      </c>
      <c r="H44" s="18">
        <f>'Master Data'!O44/'Master Data'!I44</f>
        <v>0.126173471</v>
      </c>
      <c r="I44" s="18">
        <f>'Master Data'!S44/'Master Data'!I44</f>
        <v>0.0007347352935</v>
      </c>
      <c r="J44" s="7">
        <v>22.85</v>
      </c>
      <c r="K44" s="7">
        <v>47530.0</v>
      </c>
      <c r="L44" s="3">
        <v>7.5</v>
      </c>
      <c r="M44" s="10"/>
      <c r="N44" s="10"/>
      <c r="O44" s="3">
        <v>2020.0</v>
      </c>
    </row>
    <row r="45">
      <c r="A45" s="3">
        <v>44.0</v>
      </c>
      <c r="B45" s="4" t="s">
        <v>109</v>
      </c>
      <c r="C45" s="5" t="s">
        <v>110</v>
      </c>
      <c r="D45" s="16">
        <f>'Master Data'!D45/'Master Data'!I45</f>
        <v>0.0009273942816</v>
      </c>
      <c r="E45" s="16">
        <v>0.412</v>
      </c>
      <c r="F45" s="17">
        <f>'Master Data'!K45/'Master Data'!I45</f>
        <v>60474.86034</v>
      </c>
      <c r="G45" s="17">
        <f>'Master Data'!M45/'Master Data'!I45</f>
        <v>2078.055748</v>
      </c>
      <c r="H45" s="18">
        <f>'Master Data'!O45/'Master Data'!I45</f>
        <v>0.1209441118</v>
      </c>
      <c r="I45" s="18">
        <f>'Master Data'!S45/'Master Data'!I45</f>
        <v>0.0006178654986</v>
      </c>
      <c r="J45" s="7">
        <v>25.19</v>
      </c>
      <c r="K45" s="7">
        <v>52400.0</v>
      </c>
      <c r="L45" s="3">
        <v>7.7</v>
      </c>
      <c r="M45" s="10"/>
      <c r="N45" s="10"/>
      <c r="O45" s="3">
        <v>2020.0</v>
      </c>
    </row>
    <row r="46">
      <c r="A46" s="3">
        <v>45.0</v>
      </c>
      <c r="B46" s="4" t="s">
        <v>111</v>
      </c>
      <c r="C46" s="5" t="s">
        <v>112</v>
      </c>
      <c r="D46" s="16">
        <f>'Master Data'!D46/'Master Data'!I46</f>
        <v>0.0009634204843</v>
      </c>
      <c r="E46" s="16">
        <v>0.458</v>
      </c>
      <c r="F46" s="17">
        <f>'Master Data'!K46/'Master Data'!I46</f>
        <v>60790.5402</v>
      </c>
      <c r="G46" s="17">
        <f>'Master Data'!M46/'Master Data'!I46</f>
        <v>2686.688335</v>
      </c>
      <c r="H46" s="18">
        <f>'Master Data'!O46/'Master Data'!I46</f>
        <v>0.05047593157</v>
      </c>
      <c r="I46" s="18">
        <f>'Master Data'!S46/'Master Data'!I46</f>
        <v>0.0008815712831</v>
      </c>
      <c r="J46" s="7">
        <v>24.73</v>
      </c>
      <c r="K46" s="7">
        <v>51430.0</v>
      </c>
      <c r="L46" s="3">
        <v>4.7</v>
      </c>
      <c r="M46" s="10"/>
      <c r="N46" s="10"/>
      <c r="O46" s="3">
        <v>2020.0</v>
      </c>
    </row>
    <row r="47">
      <c r="A47" s="3">
        <v>46.0</v>
      </c>
      <c r="B47" s="4" t="s">
        <v>113</v>
      </c>
      <c r="C47" s="5" t="s">
        <v>114</v>
      </c>
      <c r="D47" s="16">
        <f>'Master Data'!D47/'Master Data'!I47</f>
        <v>0.0006934353429</v>
      </c>
      <c r="E47" s="16">
        <v>0.431</v>
      </c>
      <c r="F47" s="17">
        <f>'Master Data'!K47/'Master Data'!I47</f>
        <v>63969.70722</v>
      </c>
      <c r="G47" s="17">
        <f>'Master Data'!M47/'Master Data'!I47</f>
        <v>3266.902996</v>
      </c>
      <c r="H47" s="18">
        <f>'Master Data'!O47/'Master Data'!I47</f>
        <v>0.08502004816</v>
      </c>
      <c r="I47" s="18">
        <f>'Master Data'!S47/'Master Data'!I47</f>
        <v>0.0005788910459</v>
      </c>
      <c r="J47" s="7">
        <v>28.92</v>
      </c>
      <c r="K47" s="7">
        <v>60160.0</v>
      </c>
      <c r="L47" s="3">
        <v>6.3</v>
      </c>
      <c r="M47" s="10"/>
      <c r="N47" s="10"/>
      <c r="O47" s="3">
        <v>2020.0</v>
      </c>
    </row>
    <row r="48">
      <c r="A48" s="3">
        <v>47.0</v>
      </c>
      <c r="B48" s="4" t="s">
        <v>115</v>
      </c>
      <c r="C48" s="5" t="s">
        <v>116</v>
      </c>
      <c r="D48" s="16">
        <f>'Master Data'!D48/'Master Data'!I48</f>
        <v>0.001780709621</v>
      </c>
      <c r="E48" s="16">
        <v>0.451</v>
      </c>
      <c r="F48" s="17">
        <f>'Master Data'!K48/'Master Data'!I48</f>
        <v>53637.86142</v>
      </c>
      <c r="G48" s="17">
        <f>'Master Data'!M48/'Master Data'!I48</f>
        <v>5486.494681</v>
      </c>
      <c r="H48" s="18">
        <f>'Master Data'!O48/'Master Data'!I48</f>
        <v>0.1100002567</v>
      </c>
      <c r="I48" s="18">
        <f>'Master Data'!S48/'Master Data'!I48</f>
        <v>0.001320291908</v>
      </c>
      <c r="J48" s="7">
        <v>25.68</v>
      </c>
      <c r="K48" s="7">
        <v>53420.0</v>
      </c>
      <c r="L48" s="3">
        <v>5.6</v>
      </c>
      <c r="M48" s="10"/>
      <c r="N48" s="10"/>
      <c r="O48" s="3">
        <v>2020.0</v>
      </c>
    </row>
    <row r="49">
      <c r="A49" s="3">
        <v>48.0</v>
      </c>
      <c r="B49" s="4" t="s">
        <v>117</v>
      </c>
      <c r="C49" s="5" t="s">
        <v>118</v>
      </c>
      <c r="D49" s="16">
        <f>'Master Data'!D49/'Master Data'!I49</f>
        <v>0.002979484799</v>
      </c>
      <c r="E49" s="16">
        <v>0.415</v>
      </c>
      <c r="F49" s="17">
        <f>'Master Data'!K49/'Master Data'!I49</f>
        <v>78539.67681</v>
      </c>
      <c r="G49" s="17">
        <f>'Master Data'!M49/'Master Data'!I49</f>
        <v>3771.579201</v>
      </c>
      <c r="H49" s="18">
        <f>'Master Data'!O49/'Master Data'!I49</f>
        <v>0.1132103595</v>
      </c>
      <c r="I49" s="18">
        <f>'Master Data'!S49/'Master Data'!I49</f>
        <v>0.001925883447</v>
      </c>
      <c r="J49" s="7">
        <v>32.15</v>
      </c>
      <c r="K49" s="7">
        <v>66870.0</v>
      </c>
      <c r="L49" s="3">
        <v>8.4</v>
      </c>
      <c r="M49" s="10"/>
      <c r="N49" s="10"/>
      <c r="O49" s="3">
        <v>2020.0</v>
      </c>
    </row>
    <row r="50">
      <c r="A50" s="3">
        <v>49.0</v>
      </c>
      <c r="B50" s="4" t="s">
        <v>119</v>
      </c>
      <c r="C50" s="5" t="s">
        <v>120</v>
      </c>
      <c r="D50" s="16">
        <f>'Master Data'!D50/'Master Data'!I50</f>
        <v>0.0007740900156</v>
      </c>
      <c r="E50" s="16">
        <v>0.465</v>
      </c>
      <c r="F50" s="17">
        <f>'Master Data'!K50/'Master Data'!I50</f>
        <v>57900.56158</v>
      </c>
      <c r="G50" s="17">
        <f>'Master Data'!M50/'Master Data'!I50</f>
        <v>3448.668574</v>
      </c>
      <c r="H50" s="18">
        <f>'Master Data'!O50/'Master Data'!I50</f>
        <v>0.1109917216</v>
      </c>
      <c r="I50" s="18">
        <f>'Master Data'!S50/'Master Data'!I50</f>
        <v>0.0007442579751</v>
      </c>
      <c r="J50" s="7">
        <v>24.64</v>
      </c>
      <c r="K50" s="7">
        <v>51250.0</v>
      </c>
      <c r="L50" s="3">
        <v>6.3</v>
      </c>
      <c r="M50" s="10"/>
      <c r="N50" s="10"/>
      <c r="O50" s="3">
        <v>2020.0</v>
      </c>
    </row>
    <row r="51">
      <c r="A51" s="3">
        <v>50.0</v>
      </c>
      <c r="B51" s="4" t="s">
        <v>121</v>
      </c>
      <c r="C51" s="5" t="s">
        <v>122</v>
      </c>
      <c r="D51" s="16">
        <f>'Master Data'!D51/'Master Data'!I51</f>
        <v>0.0007513501611</v>
      </c>
      <c r="E51" s="16">
        <v>0.364</v>
      </c>
      <c r="F51" s="17">
        <f>'Master Data'!K51/'Master Data'!I51</f>
        <v>42500.86985</v>
      </c>
      <c r="G51" s="17">
        <f>'Master Data'!M51/'Master Data'!I51</f>
        <v>3064.189172</v>
      </c>
      <c r="H51" s="18">
        <f>'Master Data'!O51/'Master Data'!I51</f>
        <v>0.1715708933</v>
      </c>
      <c r="I51" s="18">
        <f>'Master Data'!S51/'Master Data'!I51</f>
        <v>0.0008292306029</v>
      </c>
      <c r="J51" s="7">
        <v>21.82</v>
      </c>
      <c r="K51" s="7">
        <v>45380.0</v>
      </c>
      <c r="L51" s="3">
        <v>8.4</v>
      </c>
      <c r="M51" s="10"/>
      <c r="N51" s="10"/>
      <c r="O51" s="3">
        <v>2020.0</v>
      </c>
    </row>
    <row r="52">
      <c r="A52" s="3">
        <v>51.0</v>
      </c>
      <c r="B52" s="4" t="s">
        <v>123</v>
      </c>
      <c r="C52" s="5" t="s">
        <v>124</v>
      </c>
      <c r="D52" s="16">
        <f>'Master Data'!D52/'Master Data'!I52</f>
        <v>0.001050954101</v>
      </c>
      <c r="E52" s="16">
        <v>0.449</v>
      </c>
      <c r="F52" s="17">
        <f>'Master Data'!K52/'Master Data'!I52</f>
        <v>62376.35834</v>
      </c>
      <c r="G52" s="17">
        <f>'Master Data'!M52/'Master Data'!I52</f>
        <v>3372.491105</v>
      </c>
      <c r="H52" s="18">
        <f>'Master Data'!O52/'Master Data'!I52</f>
        <v>0.0462422724</v>
      </c>
      <c r="I52" s="18">
        <f>'Master Data'!S52/'Master Data'!I52</f>
        <v>0.001380665192</v>
      </c>
      <c r="J52" s="7">
        <v>24.61</v>
      </c>
      <c r="K52" s="7">
        <v>51180.0</v>
      </c>
      <c r="L52" s="3">
        <v>5.9</v>
      </c>
      <c r="M52" s="10"/>
      <c r="N52" s="10"/>
      <c r="O52" s="3">
        <v>2020.0</v>
      </c>
    </row>
    <row r="53">
      <c r="A53" s="3">
        <v>52.0</v>
      </c>
      <c r="B53" s="4" t="s">
        <v>23</v>
      </c>
      <c r="C53" s="5" t="s">
        <v>24</v>
      </c>
      <c r="D53" s="16">
        <f>'Master Data'!D53/'Master Data'!I53</f>
        <v>0.002599498639</v>
      </c>
      <c r="E53" s="16">
        <v>0.432</v>
      </c>
      <c r="F53" s="17">
        <f>'Master Data'!K53/'Master Data'!I53</f>
        <v>74355.06671</v>
      </c>
      <c r="G53" s="17">
        <f>'Master Data'!M53/'Master Data'!I53</f>
        <v>2427.622297</v>
      </c>
      <c r="H53" s="18">
        <f>'Master Data'!O53/'Master Data'!I53</f>
        <v>0.1075949798</v>
      </c>
      <c r="I53" s="18">
        <f>'Master Data'!S53/'Master Data'!I53</f>
        <v>0.002559967721</v>
      </c>
      <c r="J53" s="7">
        <v>28.51</v>
      </c>
      <c r="K53" s="7">
        <v>59290.0</v>
      </c>
      <c r="L53" s="3">
        <v>5.4</v>
      </c>
      <c r="M53" s="3">
        <v>10.2</v>
      </c>
      <c r="N53" s="3">
        <v>3798.25</v>
      </c>
      <c r="O53" s="3">
        <v>2019.0</v>
      </c>
    </row>
    <row r="54">
      <c r="A54" s="3">
        <v>53.0</v>
      </c>
      <c r="B54" s="4" t="s">
        <v>25</v>
      </c>
      <c r="C54" s="5" t="s">
        <v>26</v>
      </c>
      <c r="D54" s="16">
        <f>'Master Data'!D54/'Master Data'!I54</f>
        <v>0.0006644301661</v>
      </c>
      <c r="E54" s="16">
        <v>0.402</v>
      </c>
      <c r="F54" s="17">
        <f>'Master Data'!K54/'Master Data'!I54</f>
        <v>47101.35463</v>
      </c>
      <c r="G54" s="17">
        <f>'Master Data'!M54/'Master Data'!I54</f>
        <v>2360.055135</v>
      </c>
      <c r="H54" s="18">
        <f>'Master Data'!O54/'Master Data'!I54</f>
        <v>0.1359102846</v>
      </c>
      <c r="I54" s="18">
        <f>'Master Data'!S54/'Master Data'!I54</f>
        <v>0.0005503299229</v>
      </c>
      <c r="J54" s="7">
        <v>21.6</v>
      </c>
      <c r="K54" s="7">
        <v>44930.0</v>
      </c>
      <c r="L54" s="3">
        <v>3.0</v>
      </c>
      <c r="M54" s="3">
        <v>15.6</v>
      </c>
      <c r="N54" s="3">
        <v>1619.54</v>
      </c>
      <c r="O54" s="3">
        <v>2019.0</v>
      </c>
    </row>
    <row r="55">
      <c r="A55" s="3">
        <v>54.0</v>
      </c>
      <c r="B55" s="4" t="s">
        <v>27</v>
      </c>
      <c r="C55" s="5" t="s">
        <v>28</v>
      </c>
      <c r="D55" s="16">
        <f>'Master Data'!D55/'Master Data'!I55</f>
        <v>0.0008993755348</v>
      </c>
      <c r="E55" s="16">
        <v>0.403</v>
      </c>
      <c r="F55" s="17">
        <f>'Master Data'!K55/'Master Data'!I55</f>
        <v>43310.34414</v>
      </c>
      <c r="G55" s="17">
        <f>'Master Data'!M55/'Master Data'!I55</f>
        <v>3382.296172</v>
      </c>
      <c r="H55" s="18">
        <f>'Master Data'!O55/'Master Data'!I55</f>
        <v>0.1174837843</v>
      </c>
      <c r="I55" s="18">
        <f>'Master Data'!S55/'Master Data'!I55</f>
        <v>0.0006345612441</v>
      </c>
      <c r="J55" s="7">
        <v>20.52</v>
      </c>
      <c r="K55" s="7">
        <v>42690.0</v>
      </c>
      <c r="L55" s="3">
        <v>3.5</v>
      </c>
      <c r="M55" s="3">
        <v>16.0</v>
      </c>
      <c r="N55" s="3">
        <v>2570.28</v>
      </c>
      <c r="O55" s="3">
        <v>2019.0</v>
      </c>
    </row>
    <row r="56">
      <c r="A56" s="3">
        <v>55.0</v>
      </c>
      <c r="B56" s="4" t="s">
        <v>29</v>
      </c>
      <c r="C56" s="5" t="s">
        <v>30</v>
      </c>
      <c r="D56" s="16">
        <f>'Master Data'!D56/'Master Data'!I56</f>
        <v>0.001372355384</v>
      </c>
      <c r="E56" s="16">
        <v>0.393</v>
      </c>
      <c r="F56" s="17">
        <f>'Master Data'!K56/'Master Data'!I56</f>
        <v>50740.01182</v>
      </c>
      <c r="G56" s="17">
        <f>'Master Data'!M56/'Master Data'!I56</f>
        <v>2490.989315</v>
      </c>
      <c r="H56" s="18">
        <f>'Master Data'!O56/'Master Data'!I56</f>
        <v>0.1010557386</v>
      </c>
      <c r="I56" s="18">
        <f>'Master Data'!S56/'Master Data'!I56</f>
        <v>0.0009007325034</v>
      </c>
      <c r="J56" s="7">
        <v>24.49</v>
      </c>
      <c r="K56" s="7">
        <v>50930.0</v>
      </c>
      <c r="L56" s="3">
        <v>4.9</v>
      </c>
      <c r="M56" s="3">
        <v>13.5</v>
      </c>
      <c r="N56" s="3">
        <v>2180.53</v>
      </c>
      <c r="O56" s="3">
        <v>2019.0</v>
      </c>
    </row>
    <row r="57">
      <c r="A57" s="3">
        <v>56.0</v>
      </c>
      <c r="B57" s="4" t="s">
        <v>31</v>
      </c>
      <c r="C57" s="5" t="s">
        <v>32</v>
      </c>
      <c r="D57" s="16">
        <f>'Master Data'!D57/'Master Data'!I57</f>
        <v>0.003835881535</v>
      </c>
      <c r="E57" s="16">
        <v>0.441</v>
      </c>
      <c r="F57" s="17">
        <f>'Master Data'!K57/'Master Data'!I57</f>
        <v>77404.41675</v>
      </c>
      <c r="G57" s="17">
        <f>'Master Data'!M57/'Master Data'!I57</f>
        <v>4772.988804</v>
      </c>
      <c r="H57" s="18">
        <f>'Master Data'!O57/'Master Data'!I57</f>
        <v>0.08949502772</v>
      </c>
      <c r="I57" s="18">
        <f>'Master Data'!S57/'Master Data'!I57</f>
        <v>0.001174158373</v>
      </c>
      <c r="J57" s="7">
        <v>29.47</v>
      </c>
      <c r="K57" s="7">
        <v>61290.0</v>
      </c>
      <c r="L57" s="3">
        <v>4.2</v>
      </c>
      <c r="M57" s="3">
        <v>11.8</v>
      </c>
      <c r="N57" s="3">
        <v>3397.23</v>
      </c>
      <c r="O57" s="3">
        <v>2019.0</v>
      </c>
    </row>
    <row r="58">
      <c r="A58" s="3">
        <v>57.0</v>
      </c>
      <c r="B58" s="4" t="s">
        <v>33</v>
      </c>
      <c r="C58" s="5" t="s">
        <v>34</v>
      </c>
      <c r="D58" s="16">
        <f>'Master Data'!D58/'Master Data'!I58</f>
        <v>0.001670404339</v>
      </c>
      <c r="E58" s="16">
        <v>0.465</v>
      </c>
      <c r="F58" s="17">
        <f>'Master Data'!K58/'Master Data'!I58</f>
        <v>68111.30565</v>
      </c>
      <c r="G58" s="17">
        <f>'Master Data'!M58/'Master Data'!I58</f>
        <v>2755.903896</v>
      </c>
      <c r="H58" s="18">
        <f>'Master Data'!O58/'Master Data'!I58</f>
        <v>0.07211781361</v>
      </c>
      <c r="I58" s="18">
        <f>'Master Data'!S58/'Master Data'!I58</f>
        <v>0.001423290775</v>
      </c>
      <c r="J58" s="7">
        <v>27.73</v>
      </c>
      <c r="K58" s="7">
        <v>57690.0</v>
      </c>
      <c r="L58" s="3">
        <v>2.7</v>
      </c>
      <c r="M58" s="3">
        <v>9.4</v>
      </c>
      <c r="N58" s="3">
        <v>1676.92</v>
      </c>
      <c r="O58" s="3">
        <v>2019.0</v>
      </c>
    </row>
    <row r="59">
      <c r="A59" s="3">
        <v>58.0</v>
      </c>
      <c r="B59" s="4" t="s">
        <v>35</v>
      </c>
      <c r="C59" s="5" t="s">
        <v>36</v>
      </c>
      <c r="D59" s="16">
        <f>'Master Data'!D59/'Master Data'!I59</f>
        <v>0.0008505275626</v>
      </c>
      <c r="E59" s="16">
        <v>0.467</v>
      </c>
      <c r="F59" s="17">
        <f>'Master Data'!K59/'Master Data'!I59</f>
        <v>80792.85546</v>
      </c>
      <c r="G59" s="17">
        <f>'Master Data'!M59/'Master Data'!I59</f>
        <v>5365.066172</v>
      </c>
      <c r="H59" s="18">
        <f>'Master Data'!O59/'Master Data'!I59</f>
        <v>0.09546954562</v>
      </c>
      <c r="I59" s="18">
        <f>'Master Data'!S59/'Master Data'!I59</f>
        <v>0.0007563049246</v>
      </c>
      <c r="J59" s="7">
        <v>29.98</v>
      </c>
      <c r="K59" s="7">
        <v>62350.0</v>
      </c>
      <c r="L59" s="3">
        <v>3.6</v>
      </c>
      <c r="M59" s="3">
        <v>9.9</v>
      </c>
      <c r="N59" s="3">
        <v>1122.41</v>
      </c>
      <c r="O59" s="3">
        <v>2019.0</v>
      </c>
    </row>
    <row r="60">
      <c r="A60" s="3">
        <v>59.0</v>
      </c>
      <c r="B60" s="4" t="s">
        <v>37</v>
      </c>
      <c r="C60" s="5" t="s">
        <v>38</v>
      </c>
      <c r="D60" s="16">
        <f>'Master Data'!D60/'Master Data'!I60</f>
        <v>0.009207161848</v>
      </c>
      <c r="E60" s="6">
        <v>1.022</v>
      </c>
      <c r="F60" s="17">
        <f>'Master Data'!K60/'Master Data'!I60</f>
        <v>203889.9941</v>
      </c>
      <c r="G60" s="17">
        <f>'Master Data'!M60/'Master Data'!I60</f>
        <v>12254.64629</v>
      </c>
      <c r="H60" s="19">
        <f>'Master Data'!O60/'Master Data'!I60</f>
        <v>0.142929264</v>
      </c>
      <c r="I60" s="20">
        <f>'Master Data'!S60/'Master Data'!I60</f>
        <v>0.008691809283</v>
      </c>
      <c r="J60" s="7">
        <v>43.17</v>
      </c>
      <c r="K60" s="7">
        <v>89800.0</v>
      </c>
      <c r="L60" s="3">
        <v>5.3</v>
      </c>
      <c r="M60" s="3">
        <v>14.1</v>
      </c>
      <c r="N60" s="3">
        <v>5779.37</v>
      </c>
      <c r="O60" s="3">
        <v>2019.0</v>
      </c>
    </row>
    <row r="61">
      <c r="A61" s="3">
        <v>60.0</v>
      </c>
      <c r="B61" s="4" t="s">
        <v>39</v>
      </c>
      <c r="C61" s="5" t="s">
        <v>40</v>
      </c>
      <c r="D61" s="16">
        <f>'Master Data'!D61/'Master Data'!I61</f>
        <v>0.0009430021256</v>
      </c>
      <c r="E61" s="16">
        <v>0.463</v>
      </c>
      <c r="F61" s="17">
        <f>'Master Data'!K61/'Master Data'!I61</f>
        <v>78882.69095</v>
      </c>
      <c r="G61" s="17">
        <f>'Master Data'!M61/'Master Data'!I61</f>
        <v>4705.990162</v>
      </c>
      <c r="H61" s="18">
        <f>'Master Data'!O61/'Master Data'!I61</f>
        <v>0.122648382</v>
      </c>
      <c r="I61" s="18">
        <f>'Master Data'!S61/'Master Data'!I61</f>
        <v>0.001038223839</v>
      </c>
      <c r="J61" s="7">
        <v>26.14</v>
      </c>
      <c r="K61" s="7">
        <v>54370.0</v>
      </c>
      <c r="L61" s="3">
        <v>3.7</v>
      </c>
      <c r="M61" s="3">
        <v>11.2</v>
      </c>
      <c r="N61" s="3">
        <v>2708.76</v>
      </c>
      <c r="O61" s="3">
        <v>2019.0</v>
      </c>
    </row>
    <row r="62">
      <c r="A62" s="3">
        <v>61.0</v>
      </c>
      <c r="B62" s="4" t="s">
        <v>41</v>
      </c>
      <c r="C62" s="5" t="s">
        <v>42</v>
      </c>
      <c r="D62" s="16">
        <f>'Master Data'!D62/'Master Data'!I62</f>
        <v>0.001318068406</v>
      </c>
      <c r="E62" s="16">
        <v>0.409</v>
      </c>
      <c r="F62" s="17">
        <f>'Master Data'!K62/'Master Data'!I62</f>
        <v>51946.42151</v>
      </c>
      <c r="G62" s="17">
        <f>'Master Data'!M62/'Master Data'!I62</f>
        <v>2084.483262</v>
      </c>
      <c r="H62" s="18">
        <f>'Master Data'!O62/'Master Data'!I62</f>
        <v>0.1232893368</v>
      </c>
      <c r="I62" s="18">
        <f>'Master Data'!S62/'Master Data'!I62</f>
        <v>0.0008662270376</v>
      </c>
      <c r="J62" s="7">
        <v>22.96</v>
      </c>
      <c r="K62" s="7">
        <v>47750.0</v>
      </c>
      <c r="L62" s="3">
        <v>3.3</v>
      </c>
      <c r="M62" s="3">
        <v>12.7</v>
      </c>
      <c r="N62" s="3">
        <v>1341.03</v>
      </c>
      <c r="O62" s="3">
        <v>2019.0</v>
      </c>
    </row>
    <row r="63">
      <c r="A63" s="3">
        <v>62.0</v>
      </c>
      <c r="B63" s="4" t="s">
        <v>43</v>
      </c>
      <c r="C63" s="5" t="s">
        <v>44</v>
      </c>
      <c r="D63" s="16">
        <f>'Master Data'!D63/'Master Data'!I63</f>
        <v>0.0009825913011</v>
      </c>
      <c r="E63" s="16">
        <v>0.421</v>
      </c>
      <c r="F63" s="17">
        <f>'Master Data'!K63/'Master Data'!I63</f>
        <v>60011.05568</v>
      </c>
      <c r="G63" s="17">
        <f>'Master Data'!M63/'Master Data'!I63</f>
        <v>2326.213726</v>
      </c>
      <c r="H63" s="18">
        <f>'Master Data'!O63/'Master Data'!I63</f>
        <v>0.1253795317</v>
      </c>
      <c r="I63" s="18">
        <f>'Master Data'!S63/'Master Data'!I63</f>
        <v>0.0007150908636</v>
      </c>
      <c r="J63" s="7">
        <v>23.85</v>
      </c>
      <c r="K63" s="7">
        <v>49620.0</v>
      </c>
      <c r="L63" s="3">
        <v>3.5</v>
      </c>
      <c r="M63" s="3">
        <v>13.5</v>
      </c>
      <c r="N63" s="3">
        <v>1246.91</v>
      </c>
      <c r="O63" s="3">
        <v>2019.0</v>
      </c>
    </row>
    <row r="64">
      <c r="A64" s="3">
        <v>63.0</v>
      </c>
      <c r="B64" s="4" t="s">
        <v>45</v>
      </c>
      <c r="C64" s="5" t="s">
        <v>46</v>
      </c>
      <c r="D64" s="16">
        <f>'Master Data'!D64/'Master Data'!I64</f>
        <v>0.00452948012</v>
      </c>
      <c r="E64" s="16">
        <v>0.449</v>
      </c>
      <c r="F64" s="17">
        <f>'Master Data'!K64/'Master Data'!I64</f>
        <v>64834.78912</v>
      </c>
      <c r="G64" s="17">
        <f>'Master Data'!M64/'Master Data'!I64</f>
        <v>5797.850404</v>
      </c>
      <c r="H64" s="18">
        <f>'Master Data'!O64/'Master Data'!I64</f>
        <v>0.1023741766</v>
      </c>
      <c r="I64" s="18">
        <f>'Master Data'!S64/'Master Data'!I64</f>
        <v>0.002204695486</v>
      </c>
      <c r="J64" s="7">
        <v>26.41</v>
      </c>
      <c r="K64" s="7">
        <v>54930.0</v>
      </c>
      <c r="L64" s="3">
        <v>2.4</v>
      </c>
      <c r="M64" s="3">
        <v>9.0</v>
      </c>
      <c r="N64" s="3">
        <v>2087.87</v>
      </c>
      <c r="O64" s="3">
        <v>2019.0</v>
      </c>
    </row>
    <row r="65">
      <c r="A65" s="3">
        <v>64.0</v>
      </c>
      <c r="B65" s="4" t="s">
        <v>47</v>
      </c>
      <c r="C65" s="5" t="s">
        <v>48</v>
      </c>
      <c r="D65" s="16">
        <f>'Master Data'!D65/'Master Data'!I65</f>
        <v>0.0007326886096</v>
      </c>
      <c r="E65" s="16">
        <v>0.49</v>
      </c>
      <c r="F65" s="17">
        <f>'Master Data'!K65/'Master Data'!I65</f>
        <v>61502.35663</v>
      </c>
      <c r="G65" s="17">
        <f>'Master Data'!M65/'Master Data'!I65</f>
        <v>3349.753893</v>
      </c>
      <c r="H65" s="18">
        <f>'Master Data'!O65/'Master Data'!I65</f>
        <v>0.09358211303</v>
      </c>
      <c r="I65" s="18">
        <f>'Master Data'!S65/'Master Data'!I65</f>
        <v>0.00079693733</v>
      </c>
      <c r="J65" s="7">
        <v>22.76</v>
      </c>
      <c r="K65" s="7">
        <v>47330.0</v>
      </c>
      <c r="L65" s="3">
        <v>2.8</v>
      </c>
      <c r="M65" s="3">
        <v>11.0</v>
      </c>
      <c r="N65" s="3">
        <v>2093.28</v>
      </c>
      <c r="O65" s="3">
        <v>2019.0</v>
      </c>
    </row>
    <row r="66">
      <c r="A66" s="3">
        <v>65.0</v>
      </c>
      <c r="B66" s="4" t="s">
        <v>49</v>
      </c>
      <c r="C66" s="5" t="s">
        <v>50</v>
      </c>
      <c r="D66" s="16">
        <f>'Master Data'!D66/'Master Data'!I66</f>
        <v>0.001293975607</v>
      </c>
      <c r="E66" s="16">
        <v>0.406</v>
      </c>
      <c r="F66" s="17">
        <f>'Master Data'!K66/'Master Data'!I66</f>
        <v>46068.94123</v>
      </c>
      <c r="G66" s="17">
        <f>'Master Data'!M66/'Master Data'!I66</f>
        <v>2722.17142</v>
      </c>
      <c r="H66" s="18">
        <f>'Master Data'!O66/'Master Data'!I66</f>
        <v>0.07597401988</v>
      </c>
      <c r="I66" s="18">
        <f>'Master Data'!S66/'Master Data'!I66</f>
        <v>0.0008194247258</v>
      </c>
      <c r="J66" s="7">
        <v>21.58</v>
      </c>
      <c r="K66" s="7">
        <v>44890.0</v>
      </c>
      <c r="L66" s="3">
        <v>2.8</v>
      </c>
      <c r="M66" s="3">
        <v>11.0</v>
      </c>
      <c r="N66" s="3">
        <v>1627.82</v>
      </c>
      <c r="O66" s="3">
        <v>2019.0</v>
      </c>
    </row>
    <row r="67">
      <c r="A67" s="3">
        <v>66.0</v>
      </c>
      <c r="B67" s="4" t="s">
        <v>51</v>
      </c>
      <c r="C67" s="5" t="s">
        <v>52</v>
      </c>
      <c r="D67" s="16">
        <f>'Master Data'!D67/'Master Data'!I67</f>
        <v>0.0008051619414</v>
      </c>
      <c r="E67" s="16">
        <v>0.476</v>
      </c>
      <c r="F67" s="17">
        <f>'Master Data'!K67/'Master Data'!I67</f>
        <v>70299.58987</v>
      </c>
      <c r="G67" s="17">
        <f>'Master Data'!M67/'Master Data'!I67</f>
        <v>3588.361806</v>
      </c>
      <c r="H67" s="18">
        <f>'Master Data'!O67/'Master Data'!I67</f>
        <v>0.1294224465</v>
      </c>
      <c r="I67" s="18">
        <f>'Master Data'!S67/'Master Data'!I67</f>
        <v>0.0007846361934</v>
      </c>
      <c r="J67" s="7">
        <v>26.51</v>
      </c>
      <c r="K67" s="7">
        <v>55130.0</v>
      </c>
      <c r="L67" s="3">
        <v>4.0</v>
      </c>
      <c r="M67" s="3">
        <v>11.4</v>
      </c>
      <c r="N67" s="3">
        <v>1898.53</v>
      </c>
      <c r="O67" s="3">
        <v>2019.0</v>
      </c>
    </row>
    <row r="68">
      <c r="A68" s="3">
        <v>67.0</v>
      </c>
      <c r="B68" s="4" t="s">
        <v>53</v>
      </c>
      <c r="C68" s="5" t="s">
        <v>54</v>
      </c>
      <c r="D68" s="16">
        <f>'Master Data'!D68/'Master Data'!I68</f>
        <v>0.0008128052105</v>
      </c>
      <c r="E68" s="16">
        <v>0.457</v>
      </c>
      <c r="F68" s="17">
        <f>'Master Data'!K68/'Master Data'!I68</f>
        <v>56606.70538</v>
      </c>
      <c r="G68" s="17">
        <f>'Master Data'!M68/'Master Data'!I68</f>
        <v>3412.367089</v>
      </c>
      <c r="H68" s="18">
        <f>'Master Data'!O68/'Master Data'!I68</f>
        <v>0.07879711514</v>
      </c>
      <c r="I68" s="18">
        <f>'Master Data'!S68/'Master Data'!I68</f>
        <v>0.0008789171313</v>
      </c>
      <c r="J68" s="7">
        <v>22.49</v>
      </c>
      <c r="K68" s="7">
        <v>46770.0</v>
      </c>
      <c r="L68" s="3">
        <v>3.2</v>
      </c>
      <c r="M68" s="3">
        <v>11.9</v>
      </c>
      <c r="N68" s="3">
        <v>2233.06</v>
      </c>
      <c r="O68" s="3">
        <v>2019.0</v>
      </c>
    </row>
    <row r="69">
      <c r="A69" s="3">
        <v>68.0</v>
      </c>
      <c r="B69" s="4" t="s">
        <v>55</v>
      </c>
      <c r="C69" s="5" t="s">
        <v>56</v>
      </c>
      <c r="D69" s="16">
        <f>'Master Data'!D69/'Master Data'!I69</f>
        <v>0.0008174728382</v>
      </c>
      <c r="E69" s="16">
        <v>0.478</v>
      </c>
      <c r="F69" s="17">
        <f>'Master Data'!K69/'Master Data'!I69</f>
        <v>60679.93415</v>
      </c>
      <c r="G69" s="17">
        <f>'Master Data'!M69/'Master Data'!I69</f>
        <v>3443.671452</v>
      </c>
      <c r="H69" s="18">
        <f>'Master Data'!O69/'Master Data'!I69</f>
        <v>0.0636293837</v>
      </c>
      <c r="I69" s="18">
        <f>'Master Data'!S69/'Master Data'!I69</f>
        <v>0.0008792725487</v>
      </c>
      <c r="J69" s="7">
        <v>22.37</v>
      </c>
      <c r="K69" s="7">
        <v>46520.0</v>
      </c>
      <c r="L69" s="3">
        <v>3.1</v>
      </c>
      <c r="M69" s="3">
        <v>11.3</v>
      </c>
      <c r="N69" s="3">
        <v>1636.77</v>
      </c>
      <c r="O69" s="3">
        <v>2019.0</v>
      </c>
    </row>
    <row r="70">
      <c r="A70" s="3">
        <v>69.0</v>
      </c>
      <c r="B70" s="4" t="s">
        <v>57</v>
      </c>
      <c r="C70" s="5" t="s">
        <v>58</v>
      </c>
      <c r="D70" s="16">
        <f>'Master Data'!D70/'Master Data'!I70</f>
        <v>0.0009120494953</v>
      </c>
      <c r="E70" s="16">
        <v>0.424</v>
      </c>
      <c r="F70" s="17">
        <f>'Master Data'!K70/'Master Data'!I70</f>
        <v>48319.50576</v>
      </c>
      <c r="G70" s="17">
        <f>'Master Data'!M70/'Master Data'!I70</f>
        <v>2925.072194</v>
      </c>
      <c r="H70" s="18">
        <f>'Master Data'!O70/'Master Data'!I70</f>
        <v>0.1122992703</v>
      </c>
      <c r="I70" s="18">
        <f>'Master Data'!S70/'Master Data'!I70</f>
        <v>0.0006817452589</v>
      </c>
      <c r="J70" s="7">
        <v>21.16</v>
      </c>
      <c r="K70" s="7">
        <v>44020.0</v>
      </c>
      <c r="L70" s="3">
        <v>4.1</v>
      </c>
      <c r="M70" s="3">
        <v>16.0</v>
      </c>
      <c r="N70" s="3">
        <v>2642.96</v>
      </c>
      <c r="O70" s="3">
        <v>2019.0</v>
      </c>
    </row>
    <row r="71">
      <c r="A71" s="3">
        <v>70.0</v>
      </c>
      <c r="B71" s="4" t="s">
        <v>59</v>
      </c>
      <c r="C71" s="5" t="s">
        <v>60</v>
      </c>
      <c r="D71" s="16">
        <f>'Master Data'!D71/'Master Data'!I71</f>
        <v>0.0006313482322</v>
      </c>
      <c r="E71" s="16">
        <v>0.413</v>
      </c>
      <c r="F71" s="17">
        <f>'Master Data'!K71/'Master Data'!I71</f>
        <v>54647.15019</v>
      </c>
      <c r="G71" s="17">
        <f>'Master Data'!M71/'Master Data'!I71</f>
        <v>2522.088923</v>
      </c>
      <c r="H71" s="18">
        <f>'Master Data'!O71/'Master Data'!I71</f>
        <v>0.1609090749</v>
      </c>
      <c r="I71" s="18">
        <f>'Master Data'!S71/'Master Data'!I71</f>
        <v>0.0005813298242</v>
      </c>
      <c r="J71" s="7">
        <v>21.24</v>
      </c>
      <c r="K71" s="7">
        <v>44170.0</v>
      </c>
      <c r="L71" s="3">
        <v>4.6</v>
      </c>
      <c r="M71" s="3">
        <v>18.8</v>
      </c>
      <c r="N71" s="3">
        <v>2715.01</v>
      </c>
      <c r="O71" s="3">
        <v>2019.0</v>
      </c>
    </row>
    <row r="72">
      <c r="A72" s="3">
        <v>71.0</v>
      </c>
      <c r="B72" s="4" t="s">
        <v>61</v>
      </c>
      <c r="C72" s="5" t="s">
        <v>62</v>
      </c>
      <c r="D72" s="16">
        <f>'Master Data'!D72/'Master Data'!I72</f>
        <v>0.00267894321</v>
      </c>
      <c r="E72" s="16">
        <v>0.525</v>
      </c>
      <c r="F72" s="17">
        <f>'Master Data'!K72/'Master Data'!I72</f>
        <v>86043.0409</v>
      </c>
      <c r="G72" s="17">
        <f>'Master Data'!M72/'Master Data'!I72</f>
        <v>4612.90061</v>
      </c>
      <c r="H72" s="18">
        <f>'Master Data'!O72/'Master Data'!I72</f>
        <v>0.1020345334</v>
      </c>
      <c r="I72" s="18">
        <f>'Master Data'!S72/'Master Data'!I72</f>
        <v>0.002534053152</v>
      </c>
      <c r="J72" s="7">
        <v>31.58</v>
      </c>
      <c r="K72" s="7">
        <v>65680.0</v>
      </c>
      <c r="L72" s="3">
        <v>3.0</v>
      </c>
      <c r="M72" s="3">
        <v>9.5</v>
      </c>
      <c r="N72" s="3">
        <v>3573.54</v>
      </c>
      <c r="O72" s="3">
        <v>2019.0</v>
      </c>
    </row>
    <row r="73">
      <c r="A73" s="3">
        <v>72.0</v>
      </c>
      <c r="B73" s="4" t="s">
        <v>63</v>
      </c>
      <c r="C73" s="5" t="s">
        <v>64</v>
      </c>
      <c r="D73" s="16">
        <f>'Master Data'!D73/'Master Data'!I73</f>
        <v>0.001083575532</v>
      </c>
      <c r="E73" s="16">
        <v>0.446</v>
      </c>
      <c r="F73" s="17">
        <f>'Master Data'!K73/'Master Data'!I73</f>
        <v>69630.50421</v>
      </c>
      <c r="G73" s="17">
        <f>'Master Data'!M73/'Master Data'!I73</f>
        <v>3898.661658</v>
      </c>
      <c r="H73" s="18">
        <f>'Master Data'!O73/'Master Data'!I73</f>
        <v>0.09421106585</v>
      </c>
      <c r="I73" s="18">
        <f>'Master Data'!S73/'Master Data'!I73</f>
        <v>0.0008758117733</v>
      </c>
      <c r="J73" s="7">
        <v>28.95</v>
      </c>
      <c r="K73" s="7">
        <v>60230.0</v>
      </c>
      <c r="L73" s="3">
        <v>3.5</v>
      </c>
      <c r="M73" s="3">
        <v>9.1</v>
      </c>
      <c r="N73" s="3">
        <v>2302.82</v>
      </c>
      <c r="O73" s="3">
        <v>2019.0</v>
      </c>
    </row>
    <row r="74">
      <c r="A74" s="3">
        <v>73.0</v>
      </c>
      <c r="B74" s="4" t="s">
        <v>65</v>
      </c>
      <c r="C74" s="5" t="s">
        <v>66</v>
      </c>
      <c r="D74" s="16">
        <f>'Master Data'!D74/'Master Data'!I74</f>
        <v>0.001564903364</v>
      </c>
      <c r="E74" s="16">
        <v>0.454</v>
      </c>
      <c r="F74" s="17">
        <f>'Master Data'!K74/'Master Data'!I74</f>
        <v>50865.22957</v>
      </c>
      <c r="G74" s="17">
        <f>'Master Data'!M74/'Master Data'!I74</f>
        <v>3473.43231</v>
      </c>
      <c r="H74" s="18">
        <f>'Master Data'!O74/'Master Data'!I74</f>
        <v>0.1073234431</v>
      </c>
      <c r="I74" s="18">
        <f>'Master Data'!S74/'Master Data'!I74</f>
        <v>0.001674877579</v>
      </c>
      <c r="J74" s="7">
        <v>23.3</v>
      </c>
      <c r="K74" s="7">
        <v>48470.0</v>
      </c>
      <c r="L74" s="3">
        <v>2.7</v>
      </c>
      <c r="M74" s="3">
        <v>10.9</v>
      </c>
      <c r="N74" s="3">
        <v>2623.44</v>
      </c>
      <c r="O74" s="3">
        <v>2019.0</v>
      </c>
    </row>
    <row r="75">
      <c r="A75" s="3">
        <v>74.0</v>
      </c>
      <c r="B75" s="4" t="s">
        <v>67</v>
      </c>
      <c r="C75" s="5" t="s">
        <v>68</v>
      </c>
      <c r="D75" s="16">
        <f>'Master Data'!D75/'Master Data'!I75</f>
        <v>0.0008588058142</v>
      </c>
      <c r="E75" s="16">
        <v>0.435</v>
      </c>
      <c r="F75" s="17">
        <f>'Master Data'!K75/'Master Data'!I75</f>
        <v>53224.38768</v>
      </c>
      <c r="G75" s="17">
        <f>'Master Data'!M75/'Master Data'!I75</f>
        <v>3031.622582</v>
      </c>
      <c r="H75" s="18">
        <f>'Master Data'!O75/'Master Data'!I75</f>
        <v>0.1183772176</v>
      </c>
      <c r="I75" s="18">
        <f>'Master Data'!S75/'Master Data'!I75</f>
        <v>0.0008643141897</v>
      </c>
      <c r="J75" s="7">
        <v>24.42</v>
      </c>
      <c r="K75" s="7">
        <v>50780.0</v>
      </c>
      <c r="L75" s="3">
        <v>4.1</v>
      </c>
      <c r="M75" s="3">
        <v>12.9</v>
      </c>
      <c r="N75" s="3">
        <v>1903.24</v>
      </c>
      <c r="O75" s="3">
        <v>2019.0</v>
      </c>
    </row>
    <row r="76">
      <c r="A76" s="3">
        <v>75.0</v>
      </c>
      <c r="B76" s="4" t="s">
        <v>69</v>
      </c>
      <c r="C76" s="5" t="s">
        <v>70</v>
      </c>
      <c r="D76" s="16">
        <f>'Master Data'!D76/'Master Data'!I76</f>
        <v>0.001414348411</v>
      </c>
      <c r="E76" s="16">
        <v>0.511</v>
      </c>
      <c r="F76" s="17">
        <f>'Master Data'!K76/'Master Data'!I76</f>
        <v>67914.18449</v>
      </c>
      <c r="G76" s="17">
        <f>'Master Data'!M76/'Master Data'!I76</f>
        <v>4995.661388</v>
      </c>
      <c r="H76" s="18">
        <f>'Master Data'!O76/'Master Data'!I76</f>
        <v>0.06769060149</v>
      </c>
      <c r="I76" s="18">
        <f>'Master Data'!S76/'Master Data'!I76</f>
        <v>0.001126939765</v>
      </c>
      <c r="J76" s="7">
        <v>26.87</v>
      </c>
      <c r="K76" s="7">
        <v>55890.0</v>
      </c>
      <c r="L76" s="3">
        <v>3.1</v>
      </c>
      <c r="M76" s="3">
        <v>8.9</v>
      </c>
      <c r="N76" s="3">
        <v>3021.24</v>
      </c>
      <c r="O76" s="3">
        <v>2019.0</v>
      </c>
    </row>
    <row r="77">
      <c r="A77" s="3">
        <v>76.0</v>
      </c>
      <c r="B77" s="4" t="s">
        <v>71</v>
      </c>
      <c r="C77" s="5" t="s">
        <v>72</v>
      </c>
      <c r="D77" s="16">
        <f>'Master Data'!D77/'Master Data'!I77</f>
        <v>0.001006273945</v>
      </c>
      <c r="E77" s="16">
        <v>0.459</v>
      </c>
      <c r="F77" s="17">
        <f>'Master Data'!K77/'Master Data'!I77</f>
        <v>54111.92131</v>
      </c>
      <c r="G77" s="17">
        <f>'Master Data'!M77/'Master Data'!I77</f>
        <v>2146.639307</v>
      </c>
      <c r="H77" s="18">
        <f>'Master Data'!O77/'Master Data'!I77</f>
        <v>0.1041186276</v>
      </c>
      <c r="I77" s="18">
        <f>'Master Data'!S77/'Master Data'!I77</f>
        <v>0.0009553006893</v>
      </c>
      <c r="J77" s="7">
        <v>22.99</v>
      </c>
      <c r="K77" s="7">
        <v>47820.0</v>
      </c>
      <c r="L77" s="3">
        <v>3.3</v>
      </c>
      <c r="M77" s="3">
        <v>12.9</v>
      </c>
      <c r="N77" s="3">
        <v>1600.75</v>
      </c>
      <c r="O77" s="3">
        <v>2019.0</v>
      </c>
    </row>
    <row r="78">
      <c r="A78" s="3">
        <v>77.0</v>
      </c>
      <c r="B78" s="4" t="s">
        <v>73</v>
      </c>
      <c r="C78" s="5" t="s">
        <v>74</v>
      </c>
      <c r="D78" s="16">
        <f>'Master Data'!D78/'Master Data'!I78</f>
        <v>0.0003975519663</v>
      </c>
      <c r="E78" s="16">
        <v>0.379</v>
      </c>
      <c r="F78" s="17">
        <f>'Master Data'!K78/'Master Data'!I78</f>
        <v>38524.19577</v>
      </c>
      <c r="G78" s="17">
        <f>'Master Data'!M78/'Master Data'!I78</f>
        <v>2783.160249</v>
      </c>
      <c r="H78" s="18">
        <f>'Master Data'!O78/'Master Data'!I78</f>
        <v>0.1413165719</v>
      </c>
      <c r="I78" s="18">
        <f>'Master Data'!S78/'Master Data'!I78</f>
        <v>0.0003669968743</v>
      </c>
      <c r="J78" s="7">
        <v>19.27</v>
      </c>
      <c r="K78" s="7">
        <v>40090.0</v>
      </c>
      <c r="L78" s="3">
        <v>5.5</v>
      </c>
      <c r="M78" s="3">
        <v>19.5</v>
      </c>
      <c r="N78" s="3">
        <v>2123.18</v>
      </c>
      <c r="O78" s="3">
        <v>2019.0</v>
      </c>
    </row>
    <row r="79">
      <c r="A79" s="3">
        <v>78.0</v>
      </c>
      <c r="B79" s="4" t="s">
        <v>75</v>
      </c>
      <c r="C79" s="5" t="s">
        <v>76</v>
      </c>
      <c r="D79" s="16">
        <f>'Master Data'!D79/'Master Data'!I79</f>
        <v>0.001268078529</v>
      </c>
      <c r="E79" s="16">
        <v>0.437</v>
      </c>
      <c r="F79" s="17">
        <f>'Master Data'!K79/'Master Data'!I79</f>
        <v>48395.65171</v>
      </c>
      <c r="G79" s="17">
        <f>'Master Data'!M79/'Master Data'!I79</f>
        <v>2960.927856</v>
      </c>
      <c r="H79" s="18">
        <f>'Master Data'!O79/'Master Data'!I79</f>
        <v>0.09285700803</v>
      </c>
      <c r="I79" s="18">
        <f>'Master Data'!S79/'Master Data'!I79</f>
        <v>0.001232568593</v>
      </c>
      <c r="J79" s="7">
        <v>21.81</v>
      </c>
      <c r="K79" s="7">
        <v>45370.0</v>
      </c>
      <c r="L79" s="3">
        <v>3.6</v>
      </c>
      <c r="M79" s="3">
        <v>12.6</v>
      </c>
      <c r="N79" s="3">
        <v>2152.38</v>
      </c>
      <c r="O79" s="3">
        <v>2019.0</v>
      </c>
    </row>
    <row r="80">
      <c r="A80" s="3">
        <v>79.0</v>
      </c>
      <c r="B80" s="4" t="s">
        <v>77</v>
      </c>
      <c r="C80" s="5" t="s">
        <v>78</v>
      </c>
      <c r="D80" s="16">
        <f>'Master Data'!D80/'Master Data'!I80</f>
        <v>0.0008869307131</v>
      </c>
      <c r="E80" s="16">
        <v>0.425</v>
      </c>
      <c r="F80" s="17">
        <f>'Master Data'!K80/'Master Data'!I80</f>
        <v>56721.60927</v>
      </c>
      <c r="G80" s="17">
        <f>'Master Data'!M80/'Master Data'!I80</f>
        <v>2792.434692</v>
      </c>
      <c r="H80" s="18">
        <f>'Master Data'!O80/'Master Data'!I80</f>
        <v>0.1169773118</v>
      </c>
      <c r="I80" s="18">
        <f>'Master Data'!S80/'Master Data'!I80</f>
        <v>0.0007601855146</v>
      </c>
      <c r="J80" s="7">
        <v>23.34</v>
      </c>
      <c r="K80" s="7">
        <v>48550.0</v>
      </c>
      <c r="L80" s="3">
        <v>3.8</v>
      </c>
      <c r="M80" s="3">
        <v>13.6</v>
      </c>
      <c r="N80" s="3">
        <v>1492.88</v>
      </c>
      <c r="O80" s="3">
        <v>2019.0</v>
      </c>
    </row>
    <row r="81">
      <c r="A81" s="3">
        <v>80.0</v>
      </c>
      <c r="B81" s="4" t="s">
        <v>79</v>
      </c>
      <c r="C81" s="5" t="s">
        <v>80</v>
      </c>
      <c r="D81" s="16">
        <f>'Master Data'!D81/'Master Data'!I81</f>
        <v>0.0007293210636</v>
      </c>
      <c r="E81" s="16">
        <v>0.553</v>
      </c>
      <c r="F81" s="17">
        <f>'Master Data'!K81/'Master Data'!I81</f>
        <v>77258.93124</v>
      </c>
      <c r="G81" s="17">
        <f>'Master Data'!M81/'Master Data'!I81</f>
        <v>6507.251311</v>
      </c>
      <c r="H81" s="18">
        <f>'Master Data'!O81/'Master Data'!I81</f>
        <v>0.0593301114</v>
      </c>
      <c r="I81" s="18">
        <f>'Master Data'!S81/'Master Data'!I81</f>
        <v>0.0009872676517</v>
      </c>
      <c r="J81" s="7">
        <v>24.25</v>
      </c>
      <c r="K81" s="7">
        <v>50430.0</v>
      </c>
      <c r="L81" s="3">
        <v>2.3</v>
      </c>
      <c r="M81" s="3">
        <v>10.5</v>
      </c>
      <c r="N81" s="3">
        <v>2049.62</v>
      </c>
      <c r="O81" s="3">
        <v>2019.0</v>
      </c>
    </row>
    <row r="82">
      <c r="A82" s="3">
        <v>81.0</v>
      </c>
      <c r="B82" s="4" t="s">
        <v>81</v>
      </c>
      <c r="C82" s="5" t="s">
        <v>82</v>
      </c>
      <c r="D82" s="16">
        <f>'Master Data'!D82/'Master Data'!I82</f>
        <v>0.001223758403</v>
      </c>
      <c r="E82" s="16">
        <v>0.508</v>
      </c>
      <c r="F82" s="17">
        <f>'Master Data'!K82/'Master Data'!I82</f>
        <v>67967.69692</v>
      </c>
      <c r="G82" s="17">
        <f>'Master Data'!M82/'Master Data'!I82</f>
        <v>2977.812458</v>
      </c>
      <c r="H82" s="18">
        <f>'Master Data'!O82/'Master Data'!I82</f>
        <v>0.07697910193</v>
      </c>
      <c r="I82" s="18">
        <f>'Master Data'!S82/'Master Data'!I82</f>
        <v>0.001323625367</v>
      </c>
      <c r="J82" s="7">
        <v>23.2</v>
      </c>
      <c r="K82" s="7">
        <v>48250.0</v>
      </c>
      <c r="L82" s="3">
        <v>3.0</v>
      </c>
      <c r="M82" s="3">
        <v>9.9</v>
      </c>
      <c r="N82" s="3">
        <v>1502.23</v>
      </c>
      <c r="O82" s="3">
        <v>2019.0</v>
      </c>
    </row>
    <row r="83">
      <c r="A83" s="3">
        <v>82.0</v>
      </c>
      <c r="B83" s="4" t="s">
        <v>83</v>
      </c>
      <c r="C83" s="5" t="s">
        <v>84</v>
      </c>
      <c r="D83" s="16">
        <f>'Master Data'!D83/'Master Data'!I83</f>
        <v>0.001025879953</v>
      </c>
      <c r="E83" s="16">
        <v>0.485</v>
      </c>
      <c r="F83" s="17">
        <f>'Master Data'!K83/'Master Data'!I83</f>
        <v>64306.79984</v>
      </c>
      <c r="G83" s="17">
        <f>'Master Data'!M83/'Master Data'!I83</f>
        <v>2199.323478</v>
      </c>
      <c r="H83" s="18">
        <f>'Master Data'!O83/'Master Data'!I83</f>
        <v>0.05174361379</v>
      </c>
      <c r="I83" s="18">
        <f>'Master Data'!S83/'Master Data'!I83</f>
        <v>0.0009737041101</v>
      </c>
      <c r="J83" s="7">
        <v>25.94</v>
      </c>
      <c r="K83" s="7">
        <v>53950.0</v>
      </c>
      <c r="L83" s="3">
        <v>2.6</v>
      </c>
      <c r="M83" s="3">
        <v>7.5</v>
      </c>
      <c r="N83" s="3">
        <v>1820.62</v>
      </c>
      <c r="O83" s="3">
        <v>2019.0</v>
      </c>
    </row>
    <row r="84">
      <c r="A84" s="3">
        <v>83.0</v>
      </c>
      <c r="B84" s="4" t="s">
        <v>85</v>
      </c>
      <c r="C84" s="5" t="s">
        <v>86</v>
      </c>
      <c r="D84" s="16">
        <f>'Master Data'!D84/'Master Data'!I84</f>
        <v>0.000996709352</v>
      </c>
      <c r="E84" s="16">
        <v>0.46</v>
      </c>
      <c r="F84" s="17">
        <f>'Master Data'!K84/'Master Data'!I84</f>
        <v>71917.46095</v>
      </c>
      <c r="G84" s="17">
        <f>'Master Data'!M84/'Master Data'!I84</f>
        <v>4324.433055</v>
      </c>
      <c r="H84" s="18">
        <f>'Master Data'!O84/'Master Data'!I84</f>
        <v>0.07300738546</v>
      </c>
      <c r="I84" s="18">
        <f>'Master Data'!S84/'Master Data'!I84</f>
        <v>0.0008042731411</v>
      </c>
      <c r="J84" s="7">
        <v>28.84</v>
      </c>
      <c r="K84" s="7">
        <v>59980.0</v>
      </c>
      <c r="L84" s="3">
        <v>3.4</v>
      </c>
      <c r="M84" s="3">
        <v>9.1</v>
      </c>
      <c r="N84" s="3">
        <v>2137.94</v>
      </c>
      <c r="O84" s="3">
        <v>2019.0</v>
      </c>
    </row>
    <row r="85">
      <c r="A85" s="3">
        <v>84.0</v>
      </c>
      <c r="B85" s="4" t="s">
        <v>87</v>
      </c>
      <c r="C85" s="5" t="s">
        <v>88</v>
      </c>
      <c r="D85" s="16">
        <f>'Master Data'!D85/'Master Data'!I85</f>
        <v>0.001543602361</v>
      </c>
      <c r="E85" s="16">
        <v>0.392</v>
      </c>
      <c r="F85" s="17">
        <f>'Master Data'!K85/'Master Data'!I85</f>
        <v>48566.32156</v>
      </c>
      <c r="G85" s="17">
        <f>'Master Data'!M85/'Master Data'!I85</f>
        <v>3537.579407</v>
      </c>
      <c r="H85" s="18">
        <f>'Master Data'!O85/'Master Data'!I85</f>
        <v>0.1977301377</v>
      </c>
      <c r="I85" s="18">
        <f>'Master Data'!S85/'Master Data'!I85</f>
        <v>0.001174014138</v>
      </c>
      <c r="J85" s="7">
        <v>22.61</v>
      </c>
      <c r="K85" s="7">
        <v>47040.0</v>
      </c>
      <c r="L85" s="3">
        <v>5.0</v>
      </c>
      <c r="M85" s="3">
        <v>17.5</v>
      </c>
      <c r="N85" s="3">
        <v>3012.32</v>
      </c>
      <c r="O85" s="3">
        <v>2019.0</v>
      </c>
    </row>
    <row r="86">
      <c r="A86" s="3">
        <v>85.0</v>
      </c>
      <c r="B86" s="4" t="s">
        <v>89</v>
      </c>
      <c r="C86" s="5" t="s">
        <v>90</v>
      </c>
      <c r="D86" s="16">
        <f>'Master Data'!D86/'Master Data'!I86</f>
        <v>0.002319485979</v>
      </c>
      <c r="E86" s="16">
        <v>0.451</v>
      </c>
      <c r="F86" s="17">
        <f>'Master Data'!K86/'Master Data'!I86</f>
        <v>58801.93</v>
      </c>
      <c r="G86" s="17">
        <f>'Master Data'!M86/'Master Data'!I86</f>
        <v>3152.788414</v>
      </c>
      <c r="H86" s="18">
        <f>'Master Data'!O86/'Master Data'!I86</f>
        <v>0.1266895865</v>
      </c>
      <c r="I86" s="18">
        <f>'Master Data'!S86/'Master Data'!I86</f>
        <v>0.0009910148633</v>
      </c>
      <c r="J86" s="7">
        <v>22.7</v>
      </c>
      <c r="K86" s="7">
        <v>47210.0</v>
      </c>
      <c r="L86" s="3">
        <v>3.9</v>
      </c>
      <c r="M86" s="3">
        <v>12.7</v>
      </c>
      <c r="N86" s="3">
        <v>1507.97</v>
      </c>
      <c r="O86" s="3">
        <v>2019.0</v>
      </c>
    </row>
    <row r="87">
      <c r="A87" s="3">
        <v>86.0</v>
      </c>
      <c r="B87" s="4" t="s">
        <v>91</v>
      </c>
      <c r="C87" s="5" t="s">
        <v>92</v>
      </c>
      <c r="D87" s="16">
        <f>'Master Data'!D87/'Master Data'!I87</f>
        <v>0.004731561433</v>
      </c>
      <c r="E87" s="16">
        <v>0.489</v>
      </c>
      <c r="F87" s="17">
        <f>'Master Data'!K87/'Master Data'!I87</f>
        <v>91339.45612</v>
      </c>
      <c r="G87" s="17">
        <f>'Master Data'!M87/'Master Data'!I87</f>
        <v>4386.189098</v>
      </c>
      <c r="H87" s="18">
        <f>'Master Data'!O87/'Master Data'!I87</f>
        <v>0.1367560199</v>
      </c>
      <c r="I87" s="18">
        <f>'Master Data'!S87/'Master Data'!I87</f>
        <v>0.00458497659</v>
      </c>
      <c r="J87" s="7">
        <v>30.76</v>
      </c>
      <c r="K87" s="7">
        <v>63970.0</v>
      </c>
      <c r="L87" s="3">
        <v>3.8</v>
      </c>
      <c r="M87" s="3">
        <v>13.1</v>
      </c>
      <c r="N87" s="3">
        <v>4067.45</v>
      </c>
      <c r="O87" s="3">
        <v>2019.0</v>
      </c>
    </row>
    <row r="88">
      <c r="A88" s="3">
        <v>87.0</v>
      </c>
      <c r="B88" s="4" t="s">
        <v>93</v>
      </c>
      <c r="C88" s="5" t="s">
        <v>94</v>
      </c>
      <c r="D88" s="16">
        <f>'Master Data'!D88/'Master Data'!I88</f>
        <v>0.0008844520847</v>
      </c>
      <c r="E88" s="16">
        <v>0.466</v>
      </c>
      <c r="F88" s="17">
        <f>'Master Data'!K88/'Master Data'!I88</f>
        <v>59265.49696</v>
      </c>
      <c r="G88" s="17">
        <f>'Master Data'!M88/'Master Data'!I88</f>
        <v>2623.598481</v>
      </c>
      <c r="H88" s="18">
        <f>'Master Data'!O88/'Master Data'!I88</f>
        <v>0.1088578624</v>
      </c>
      <c r="I88" s="18">
        <f>'Master Data'!S88/'Master Data'!I88</f>
        <v>0.0007892099753</v>
      </c>
      <c r="J88" s="7">
        <v>23.76</v>
      </c>
      <c r="K88" s="7">
        <v>49430.0</v>
      </c>
      <c r="L88" s="3">
        <v>4.2</v>
      </c>
      <c r="M88" s="3">
        <v>13.0</v>
      </c>
      <c r="N88" s="3">
        <v>2533.38</v>
      </c>
      <c r="O88" s="3">
        <v>2019.0</v>
      </c>
    </row>
    <row r="89">
      <c r="A89" s="3">
        <v>88.0</v>
      </c>
      <c r="B89" s="4" t="s">
        <v>95</v>
      </c>
      <c r="C89" s="5" t="s">
        <v>96</v>
      </c>
      <c r="D89" s="16">
        <f>'Master Data'!D89/'Master Data'!I89</f>
        <v>0.0009957896076</v>
      </c>
      <c r="E89" s="16">
        <v>0.408</v>
      </c>
      <c r="F89" s="17">
        <f>'Master Data'!K89/'Master Data'!I89</f>
        <v>51430.53863</v>
      </c>
      <c r="G89" s="17">
        <f>'Master Data'!M89/'Master Data'!I89</f>
        <v>2730.888868</v>
      </c>
      <c r="H89" s="18">
        <f>'Master Data'!O89/'Master Data'!I89</f>
        <v>0.1342517868</v>
      </c>
      <c r="I89" s="18">
        <f>'Master Data'!S89/'Master Data'!I89</f>
        <v>0.0008132450117</v>
      </c>
      <c r="J89" s="7">
        <v>21.93</v>
      </c>
      <c r="K89" s="7">
        <v>45620.0</v>
      </c>
      <c r="L89" s="3">
        <v>3.1</v>
      </c>
      <c r="M89" s="3">
        <v>15.1</v>
      </c>
      <c r="N89" s="3">
        <v>1776.95</v>
      </c>
      <c r="O89" s="3">
        <v>2019.0</v>
      </c>
    </row>
    <row r="90">
      <c r="A90" s="3">
        <v>89.0</v>
      </c>
      <c r="B90" s="4" t="s">
        <v>97</v>
      </c>
      <c r="C90" s="5" t="s">
        <v>98</v>
      </c>
      <c r="D90" s="16">
        <f>'Master Data'!D90/'Master Data'!I90</f>
        <v>0.003765551043</v>
      </c>
      <c r="E90" s="16">
        <v>0.452</v>
      </c>
      <c r="F90" s="17">
        <f>'Master Data'!K90/'Master Data'!I90</f>
        <v>58501.02322</v>
      </c>
      <c r="G90" s="17">
        <f>'Master Data'!M90/'Master Data'!I90</f>
        <v>3322.104041</v>
      </c>
      <c r="H90" s="18">
        <f>'Master Data'!O90/'Master Data'!I90</f>
        <v>0.1316205294</v>
      </c>
      <c r="I90" s="18">
        <f>'Master Data'!S90/'Master Data'!I90</f>
        <v>0.001695162088</v>
      </c>
      <c r="J90" s="7">
        <v>25.91</v>
      </c>
      <c r="K90" s="7">
        <v>53890.0</v>
      </c>
      <c r="L90" s="3">
        <v>3.7</v>
      </c>
      <c r="M90" s="3">
        <v>11.5</v>
      </c>
      <c r="N90" s="3">
        <v>2878.27</v>
      </c>
      <c r="O90" s="3">
        <v>2019.0</v>
      </c>
    </row>
    <row r="91">
      <c r="A91" s="3">
        <v>90.0</v>
      </c>
      <c r="B91" s="4" t="s">
        <v>99</v>
      </c>
      <c r="C91" s="5" t="s">
        <v>100</v>
      </c>
      <c r="D91" s="16">
        <f>'Master Data'!D91/'Master Data'!I91</f>
        <v>0.001031261869</v>
      </c>
      <c r="E91" s="16">
        <v>0.461</v>
      </c>
      <c r="F91" s="17">
        <f>'Master Data'!K91/'Master Data'!I91</f>
        <v>62480.93681</v>
      </c>
      <c r="G91" s="17">
        <f>'Master Data'!M91/'Master Data'!I91</f>
        <v>3370.016743</v>
      </c>
      <c r="H91" s="18">
        <f>'Master Data'!O91/'Master Data'!I91</f>
        <v>0.1271704468</v>
      </c>
      <c r="I91" s="18">
        <f>'Master Data'!S91/'Master Data'!I91</f>
        <v>0.0009912583778</v>
      </c>
      <c r="J91" s="7">
        <v>24.68</v>
      </c>
      <c r="K91" s="7">
        <v>51340.0</v>
      </c>
      <c r="L91" s="3">
        <v>4.5</v>
      </c>
      <c r="M91" s="3">
        <v>12.0</v>
      </c>
      <c r="N91" s="3">
        <v>2783.71</v>
      </c>
      <c r="O91" s="3">
        <v>2019.0</v>
      </c>
    </row>
    <row r="92">
      <c r="A92" s="3">
        <v>91.0</v>
      </c>
      <c r="B92" s="4" t="s">
        <v>101</v>
      </c>
      <c r="C92" s="5" t="s">
        <v>102</v>
      </c>
      <c r="D92" s="16">
        <f>'Master Data'!D92/'Master Data'!I92</f>
        <v>0.0009970155686</v>
      </c>
      <c r="E92" s="16">
        <v>0.457</v>
      </c>
      <c r="F92" s="17">
        <f>'Master Data'!K92/'Master Data'!I92</f>
        <v>57948.90744</v>
      </c>
      <c r="G92" s="17">
        <f>'Master Data'!M92/'Master Data'!I92</f>
        <v>3364.613791</v>
      </c>
      <c r="H92" s="18">
        <f>'Master Data'!O92/'Master Data'!I92</f>
        <v>0.1334700678</v>
      </c>
      <c r="I92" s="18">
        <f>'Master Data'!S92/'Master Data'!I92</f>
        <v>0.0008996766078</v>
      </c>
      <c r="J92" s="7">
        <v>27.51</v>
      </c>
      <c r="K92" s="7">
        <v>57220.0</v>
      </c>
      <c r="L92" s="3">
        <v>3.6</v>
      </c>
      <c r="M92" s="3">
        <v>11.6</v>
      </c>
      <c r="N92" s="3">
        <v>3103.51</v>
      </c>
      <c r="O92" s="3">
        <v>2019.0</v>
      </c>
    </row>
    <row r="93">
      <c r="A93" s="3">
        <v>92.0</v>
      </c>
      <c r="B93" s="4" t="s">
        <v>103</v>
      </c>
      <c r="C93" s="5" t="s">
        <v>104</v>
      </c>
      <c r="D93" s="16">
        <f>'Master Data'!D93/'Master Data'!I93</f>
        <v>0.0008088873688</v>
      </c>
      <c r="E93" s="16">
        <v>0.409</v>
      </c>
      <c r="F93" s="17">
        <f>'Master Data'!K93/'Master Data'!I93</f>
        <v>47436.30012</v>
      </c>
      <c r="G93" s="17">
        <f>'Master Data'!M93/'Master Data'!I93</f>
        <v>2175.589633</v>
      </c>
      <c r="H93" s="18">
        <f>'Master Data'!O93/'Master Data'!I93</f>
        <v>0.108327604</v>
      </c>
      <c r="I93" s="18">
        <f>'Master Data'!S93/'Master Data'!I93</f>
        <v>0.0005954202085</v>
      </c>
      <c r="J93" s="7">
        <v>21.34</v>
      </c>
      <c r="K93" s="7">
        <v>44380.0</v>
      </c>
      <c r="L93" s="3">
        <v>2.8</v>
      </c>
      <c r="M93" s="3">
        <v>13.9</v>
      </c>
      <c r="N93" s="3">
        <v>1607.66</v>
      </c>
      <c r="O93" s="3">
        <v>2019.0</v>
      </c>
    </row>
    <row r="94">
      <c r="A94" s="3">
        <v>93.0</v>
      </c>
      <c r="B94" s="4" t="s">
        <v>105</v>
      </c>
      <c r="C94" s="5" t="s">
        <v>106</v>
      </c>
      <c r="D94" s="16">
        <f>'Master Data'!D94/'Master Data'!I94</f>
        <v>0.001121598148</v>
      </c>
      <c r="E94" s="16">
        <v>0.479</v>
      </c>
      <c r="F94" s="17">
        <f>'Master Data'!K94/'Master Data'!I94</f>
        <v>60802.90646</v>
      </c>
      <c r="G94" s="17">
        <f>'Master Data'!M94/'Master Data'!I94</f>
        <v>2187.302382</v>
      </c>
      <c r="H94" s="18">
        <f>'Master Data'!O94/'Master Data'!I94</f>
        <v>0.08456549062</v>
      </c>
      <c r="I94" s="18">
        <f>'Master Data'!S94/'Master Data'!I94</f>
        <v>0.001210649659</v>
      </c>
      <c r="J94" s="7">
        <v>20.63</v>
      </c>
      <c r="K94" s="7">
        <v>42920.0</v>
      </c>
      <c r="L94" s="3">
        <v>3.0</v>
      </c>
      <c r="M94" s="3">
        <v>11.9</v>
      </c>
      <c r="N94" s="3">
        <v>1359.45</v>
      </c>
      <c r="O94" s="3">
        <v>2019.0</v>
      </c>
    </row>
    <row r="95">
      <c r="A95" s="3">
        <v>94.0</v>
      </c>
      <c r="B95" s="4" t="s">
        <v>107</v>
      </c>
      <c r="C95" s="5" t="s">
        <v>108</v>
      </c>
      <c r="D95" s="16">
        <f>'Master Data'!D95/'Master Data'!I95</f>
        <v>0.001093212988</v>
      </c>
      <c r="E95" s="16">
        <v>0.44</v>
      </c>
      <c r="F95" s="17">
        <f>'Master Data'!K95/'Master Data'!I95</f>
        <v>55182.80609</v>
      </c>
      <c r="G95" s="17">
        <f>'Master Data'!M95/'Master Data'!I95</f>
        <v>2408.514675</v>
      </c>
      <c r="H95" s="18">
        <f>'Master Data'!O95/'Master Data'!I95</f>
        <v>0.1218287446</v>
      </c>
      <c r="I95" s="18">
        <f>'Master Data'!S95/'Master Data'!I95</f>
        <v>0.0007924952327</v>
      </c>
      <c r="J95" s="7">
        <v>21.95</v>
      </c>
      <c r="K95" s="7">
        <v>45650.0</v>
      </c>
      <c r="L95" s="3">
        <v>3.4</v>
      </c>
      <c r="M95" s="3">
        <v>13.8</v>
      </c>
      <c r="N95" s="3">
        <v>1853.16</v>
      </c>
      <c r="O95" s="3">
        <v>2019.0</v>
      </c>
    </row>
    <row r="96">
      <c r="A96" s="3">
        <v>95.0</v>
      </c>
      <c r="B96" s="4" t="s">
        <v>109</v>
      </c>
      <c r="C96" s="5" t="s">
        <v>110</v>
      </c>
      <c r="D96" s="16">
        <f>'Master Data'!D96/'Master Data'!I96</f>
        <v>0.000891716414</v>
      </c>
      <c r="E96" s="16">
        <v>0.429</v>
      </c>
      <c r="F96" s="17">
        <f>'Master Data'!K96/'Master Data'!I96</f>
        <v>64303.55147</v>
      </c>
      <c r="G96" s="17">
        <f>'Master Data'!M96/'Master Data'!I96</f>
        <v>2184.2488</v>
      </c>
      <c r="H96" s="18">
        <f>'Master Data'!O96/'Master Data'!I96</f>
        <v>0.1099548325</v>
      </c>
      <c r="I96" s="18">
        <f>'Master Data'!S96/'Master Data'!I96</f>
        <v>0.0006303215181</v>
      </c>
      <c r="J96" s="7">
        <v>24.27</v>
      </c>
      <c r="K96" s="7">
        <v>50490.0</v>
      </c>
      <c r="L96" s="3">
        <v>3.5</v>
      </c>
      <c r="M96" s="3">
        <v>13.6</v>
      </c>
      <c r="N96" s="3">
        <v>1427.51</v>
      </c>
      <c r="O96" s="3">
        <v>2019.0</v>
      </c>
    </row>
    <row r="97">
      <c r="A97" s="3">
        <v>96.0</v>
      </c>
      <c r="B97" s="4" t="s">
        <v>111</v>
      </c>
      <c r="C97" s="5" t="s">
        <v>112</v>
      </c>
      <c r="D97" s="16">
        <f>'Master Data'!D97/'Master Data'!I97</f>
        <v>0.0008734515979</v>
      </c>
      <c r="E97" s="16">
        <v>0.47</v>
      </c>
      <c r="F97" s="17">
        <f>'Master Data'!K97/'Master Data'!I97</f>
        <v>60900.7415</v>
      </c>
      <c r="G97" s="17">
        <f>'Master Data'!M97/'Master Data'!I97</f>
        <v>3096.343147</v>
      </c>
      <c r="H97" s="18">
        <f>'Master Data'!O97/'Master Data'!I97</f>
        <v>0.0502060634</v>
      </c>
      <c r="I97" s="18">
        <f>'Master Data'!S97/'Master Data'!I97</f>
        <v>0.000913721525</v>
      </c>
      <c r="J97" s="7">
        <v>23.76</v>
      </c>
      <c r="K97" s="7">
        <v>49420.0</v>
      </c>
      <c r="L97" s="3">
        <v>2.5</v>
      </c>
      <c r="M97" s="3">
        <v>8.8</v>
      </c>
      <c r="N97" s="3">
        <v>1347.61</v>
      </c>
      <c r="O97" s="3">
        <v>2019.0</v>
      </c>
    </row>
    <row r="98">
      <c r="A98" s="3">
        <v>97.0</v>
      </c>
      <c r="B98" s="4" t="s">
        <v>113</v>
      </c>
      <c r="C98" s="5" t="s">
        <v>114</v>
      </c>
      <c r="D98" s="16">
        <f>'Master Data'!D98/'Master Data'!I98</f>
        <v>0.0006758492409</v>
      </c>
      <c r="E98" s="16">
        <v>0.453</v>
      </c>
      <c r="F98" s="17">
        <f>'Master Data'!K98/'Master Data'!I98</f>
        <v>64780.76329</v>
      </c>
      <c r="G98" s="17">
        <f>'Master Data'!M98/'Master Data'!I98</f>
        <v>3164.378152</v>
      </c>
      <c r="H98" s="18">
        <f>'Master Data'!O98/'Master Data'!I98</f>
        <v>0.07653495963</v>
      </c>
      <c r="I98" s="18">
        <f>'Master Data'!S98/'Master Data'!I98</f>
        <v>0.0005950932621</v>
      </c>
      <c r="J98" s="7">
        <v>27.28</v>
      </c>
      <c r="K98" s="7">
        <v>56740.0</v>
      </c>
      <c r="L98" s="3">
        <v>2.7</v>
      </c>
      <c r="M98" s="3">
        <v>9.9</v>
      </c>
      <c r="N98" s="3">
        <v>1658.14</v>
      </c>
      <c r="O98" s="3">
        <v>2019.0</v>
      </c>
    </row>
    <row r="99">
      <c r="A99" s="3">
        <v>98.0</v>
      </c>
      <c r="B99" s="4" t="s">
        <v>115</v>
      </c>
      <c r="C99" s="5" t="s">
        <v>116</v>
      </c>
      <c r="D99" s="16">
        <f>'Master Data'!D99/'Master Data'!I99</f>
        <v>0.001745063665</v>
      </c>
      <c r="E99" s="16">
        <v>0.491</v>
      </c>
      <c r="F99" s="17">
        <f>'Master Data'!K99/'Master Data'!I99</f>
        <v>54687.47496</v>
      </c>
      <c r="G99" s="17">
        <f>'Master Data'!M99/'Master Data'!I99</f>
        <v>5561.424959</v>
      </c>
      <c r="H99" s="18">
        <f>'Master Data'!O99/'Master Data'!I99</f>
        <v>0.1094099313</v>
      </c>
      <c r="I99" s="18">
        <f>'Master Data'!S99/'Master Data'!I99</f>
        <v>0.001366886415</v>
      </c>
      <c r="J99" s="7">
        <v>24.58</v>
      </c>
      <c r="K99" s="7">
        <v>51120.0</v>
      </c>
      <c r="L99" s="3">
        <v>2.3</v>
      </c>
      <c r="M99" s="3">
        <v>10.1</v>
      </c>
      <c r="N99" s="3">
        <v>2984.6</v>
      </c>
      <c r="O99" s="3">
        <v>2019.0</v>
      </c>
    </row>
    <row r="100">
      <c r="A100" s="3">
        <v>99.0</v>
      </c>
      <c r="B100" s="4" t="s">
        <v>117</v>
      </c>
      <c r="C100" s="5" t="s">
        <v>118</v>
      </c>
      <c r="D100" s="16">
        <f>'Master Data'!D100/'Master Data'!I100</f>
        <v>0.002833849749</v>
      </c>
      <c r="E100" s="16">
        <v>0.436</v>
      </c>
      <c r="F100" s="17">
        <f>'Master Data'!K100/'Master Data'!I100</f>
        <v>78522.7102</v>
      </c>
      <c r="G100" s="17">
        <f>'Master Data'!M100/'Master Data'!I100</f>
        <v>3676.431411</v>
      </c>
      <c r="H100" s="18">
        <f>'Master Data'!O100/'Master Data'!I100</f>
        <v>0.1094201857</v>
      </c>
      <c r="I100" s="18">
        <f>'Master Data'!S100/'Master Data'!I100</f>
        <v>0.001849481956</v>
      </c>
      <c r="J100" s="7">
        <v>29.82</v>
      </c>
      <c r="K100" s="7">
        <v>62020.0</v>
      </c>
      <c r="L100" s="3">
        <v>4.2</v>
      </c>
      <c r="M100" s="3">
        <v>9.8</v>
      </c>
      <c r="N100" s="3">
        <v>1669.41</v>
      </c>
      <c r="O100" s="3">
        <v>2019.0</v>
      </c>
    </row>
    <row r="101">
      <c r="A101" s="3">
        <v>100.0</v>
      </c>
      <c r="B101" s="4" t="s">
        <v>119</v>
      </c>
      <c r="C101" s="5" t="s">
        <v>120</v>
      </c>
      <c r="D101" s="16">
        <f>'Master Data'!D101/'Master Data'!I101</f>
        <v>0.0007791118365</v>
      </c>
      <c r="E101" s="16">
        <v>0.493</v>
      </c>
      <c r="F101" s="17">
        <f>'Master Data'!K101/'Master Data'!I101</f>
        <v>59184.48039</v>
      </c>
      <c r="G101" s="17">
        <f>'Master Data'!M101/'Master Data'!I101</f>
        <v>3421.728876</v>
      </c>
      <c r="H101" s="18">
        <f>'Master Data'!O101/'Master Data'!I101</f>
        <v>0.09825998643</v>
      </c>
      <c r="I101" s="18">
        <f>'Master Data'!S101/'Master Data'!I101</f>
        <v>0.0007749913685</v>
      </c>
      <c r="J101" s="7">
        <v>23.49</v>
      </c>
      <c r="K101" s="7">
        <v>48850.0</v>
      </c>
      <c r="L101" s="3">
        <v>3.3</v>
      </c>
      <c r="M101" s="3">
        <v>10.4</v>
      </c>
      <c r="N101" s="3">
        <v>2340.21</v>
      </c>
      <c r="O101" s="3">
        <v>2019.0</v>
      </c>
    </row>
    <row r="102">
      <c r="A102" s="3">
        <v>101.0</v>
      </c>
      <c r="B102" s="4" t="s">
        <v>121</v>
      </c>
      <c r="C102" s="5" t="s">
        <v>122</v>
      </c>
      <c r="D102" s="16">
        <f>'Master Data'!D102/'Master Data'!I102</f>
        <v>0.0007781589661</v>
      </c>
      <c r="E102" s="16">
        <v>0.391</v>
      </c>
      <c r="F102" s="17">
        <f>'Master Data'!K102/'Master Data'!I102</f>
        <v>44082.51047</v>
      </c>
      <c r="G102" s="17">
        <f>'Master Data'!M102/'Master Data'!I102</f>
        <v>3240.091285</v>
      </c>
      <c r="H102" s="18">
        <f>'Master Data'!O102/'Master Data'!I102</f>
        <v>0.1574489365</v>
      </c>
      <c r="I102" s="18">
        <f>'Master Data'!S102/'Master Data'!I102</f>
        <v>0.0008427734544</v>
      </c>
      <c r="J102" s="7">
        <v>20.88</v>
      </c>
      <c r="K102" s="7">
        <v>43420.0</v>
      </c>
      <c r="L102" s="3">
        <v>4.9</v>
      </c>
      <c r="M102" s="3">
        <v>16.2</v>
      </c>
      <c r="N102" s="3">
        <v>2692.05</v>
      </c>
      <c r="O102" s="3">
        <v>2019.0</v>
      </c>
    </row>
    <row r="103">
      <c r="A103" s="3">
        <v>102.0</v>
      </c>
      <c r="B103" s="4" t="s">
        <v>123</v>
      </c>
      <c r="C103" s="5" t="s">
        <v>124</v>
      </c>
      <c r="D103" s="16">
        <f>'Master Data'!D103/'Master Data'!I103</f>
        <v>0.0009446386585</v>
      </c>
      <c r="E103" s="16">
        <v>0.471</v>
      </c>
      <c r="F103" s="17">
        <f>'Master Data'!K103/'Master Data'!I103</f>
        <v>68263.58866</v>
      </c>
      <c r="G103" s="17">
        <f>'Master Data'!M103/'Master Data'!I103</f>
        <v>3638.417144</v>
      </c>
      <c r="H103" s="18">
        <f>'Master Data'!O103/'Master Data'!I103</f>
        <v>0.04190355032</v>
      </c>
      <c r="I103" s="18">
        <f>'Master Data'!S103/'Master Data'!I103</f>
        <v>0.001067027974</v>
      </c>
      <c r="J103" s="7">
        <v>23.92</v>
      </c>
      <c r="K103" s="7">
        <v>49760.0</v>
      </c>
      <c r="L103" s="3">
        <v>3.7</v>
      </c>
      <c r="M103" s="3">
        <v>9.9</v>
      </c>
      <c r="N103" s="3">
        <v>1511.42</v>
      </c>
      <c r="O103" s="3">
        <v>2019.0</v>
      </c>
    </row>
    <row r="104">
      <c r="A104" s="3">
        <v>103.0</v>
      </c>
      <c r="B104" s="4" t="s">
        <v>23</v>
      </c>
      <c r="C104" s="5" t="s">
        <v>24</v>
      </c>
      <c r="D104" s="16">
        <f>'Master Data'!D104/'Master Data'!I104</f>
        <v>0.002736810096</v>
      </c>
      <c r="E104" s="16">
        <v>0.428</v>
      </c>
      <c r="F104" s="17">
        <f>'Master Data'!K104/'Master Data'!I104</f>
        <v>74273.57784</v>
      </c>
      <c r="G104" s="17">
        <f>'Master Data'!M104/'Master Data'!I104</f>
        <v>2248.571863</v>
      </c>
      <c r="H104" s="18">
        <f>'Master Data'!O104/'Master Data'!I104</f>
        <v>0.1248873238</v>
      </c>
      <c r="I104" s="18">
        <f>'Master Data'!S104/'Master Data'!I104</f>
        <v>0.002633636699</v>
      </c>
      <c r="J104" s="7">
        <v>28.22</v>
      </c>
      <c r="K104" s="7">
        <v>58710.0</v>
      </c>
      <c r="L104" s="3">
        <v>6.6</v>
      </c>
      <c r="M104" s="3">
        <v>11.1</v>
      </c>
      <c r="N104" s="3">
        <v>3641.09</v>
      </c>
      <c r="O104" s="3">
        <v>2018.0</v>
      </c>
    </row>
    <row r="105">
      <c r="A105" s="3">
        <v>104.0</v>
      </c>
      <c r="B105" s="4" t="s">
        <v>25</v>
      </c>
      <c r="C105" s="5" t="s">
        <v>26</v>
      </c>
      <c r="D105" s="16">
        <f>'Master Data'!D105/'Master Data'!I105</f>
        <v>0.0007020157706</v>
      </c>
      <c r="E105" s="16">
        <v>0.397</v>
      </c>
      <c r="F105" s="17">
        <f>'Master Data'!K105/'Master Data'!I105</f>
        <v>45802.11333</v>
      </c>
      <c r="G105" s="17">
        <f>'Master Data'!M105/'Master Data'!I105</f>
        <v>2260.101749</v>
      </c>
      <c r="H105" s="18">
        <f>'Master Data'!O105/'Master Data'!I105</f>
        <v>0.1567332144</v>
      </c>
      <c r="I105" s="18">
        <f>'Master Data'!S105/'Master Data'!I105</f>
        <v>0.0006517257649</v>
      </c>
      <c r="J105" s="7">
        <v>21.05</v>
      </c>
      <c r="K105" s="7">
        <v>43790.0</v>
      </c>
      <c r="L105" s="3">
        <v>3.9</v>
      </c>
      <c r="M105" s="3">
        <v>16.8</v>
      </c>
      <c r="N105" s="3">
        <v>1514.34</v>
      </c>
      <c r="O105" s="3">
        <v>2018.0</v>
      </c>
    </row>
    <row r="106">
      <c r="A106" s="3">
        <v>105.0</v>
      </c>
      <c r="B106" s="4" t="s">
        <v>27</v>
      </c>
      <c r="C106" s="5" t="s">
        <v>28</v>
      </c>
      <c r="D106" s="16">
        <f>'Master Data'!D106/'Master Data'!I106</f>
        <v>0.0009003502801</v>
      </c>
      <c r="E106" s="16">
        <v>0.402</v>
      </c>
      <c r="F106" s="17">
        <f>'Master Data'!K106/'Master Data'!I106</f>
        <v>42264.17512</v>
      </c>
      <c r="G106" s="17">
        <f>'Master Data'!M106/'Master Data'!I106</f>
        <v>3259.880199</v>
      </c>
      <c r="H106" s="18">
        <f>'Master Data'!O106/'Master Data'!I106</f>
        <v>0.1236491575</v>
      </c>
      <c r="I106" s="18">
        <f>'Master Data'!S106/'Master Data'!I106</f>
        <v>0.0007841546318</v>
      </c>
      <c r="J106" s="7">
        <v>19.97</v>
      </c>
      <c r="K106" s="7">
        <v>41540.0</v>
      </c>
      <c r="L106" s="3">
        <v>3.7</v>
      </c>
      <c r="M106" s="3">
        <v>16.8</v>
      </c>
      <c r="N106" s="3">
        <v>2265.37</v>
      </c>
      <c r="O106" s="3">
        <v>2018.0</v>
      </c>
    </row>
    <row r="107">
      <c r="A107" s="3">
        <v>106.0</v>
      </c>
      <c r="B107" s="4" t="s">
        <v>29</v>
      </c>
      <c r="C107" s="5" t="s">
        <v>30</v>
      </c>
      <c r="D107" s="16">
        <f>'Master Data'!D107/'Master Data'!I107</f>
        <v>0.001376980185</v>
      </c>
      <c r="E107" s="16">
        <v>0.389</v>
      </c>
      <c r="F107" s="17">
        <f>'Master Data'!K107/'Master Data'!I107</f>
        <v>48840.92187</v>
      </c>
      <c r="G107" s="17">
        <f>'Master Data'!M107/'Master Data'!I107</f>
        <v>2276.60817</v>
      </c>
      <c r="H107" s="18">
        <f>'Master Data'!O107/'Master Data'!I107</f>
        <v>0.1180493558</v>
      </c>
      <c r="I107" s="18">
        <f>'Master Data'!S107/'Master Data'!I107</f>
        <v>0.0009328290501</v>
      </c>
      <c r="J107" s="7">
        <v>23.7</v>
      </c>
      <c r="K107" s="7">
        <v>49290.0</v>
      </c>
      <c r="L107" s="3">
        <v>4.8</v>
      </c>
      <c r="M107" s="3">
        <v>14.1</v>
      </c>
      <c r="N107" s="3">
        <v>2110.08</v>
      </c>
      <c r="O107" s="3">
        <v>2018.0</v>
      </c>
    </row>
    <row r="108">
      <c r="A108" s="3">
        <v>107.0</v>
      </c>
      <c r="B108" s="4" t="s">
        <v>31</v>
      </c>
      <c r="C108" s="5" t="s">
        <v>32</v>
      </c>
      <c r="D108" s="16">
        <f>'Master Data'!D108/'Master Data'!I108</f>
        <v>0.0032956481</v>
      </c>
      <c r="E108" s="16">
        <v>0.431</v>
      </c>
      <c r="F108" s="17">
        <f>'Master Data'!K108/'Master Data'!I108</f>
        <v>73409.9199</v>
      </c>
      <c r="G108" s="17">
        <f>'Master Data'!M108/'Master Data'!I108</f>
        <v>4524.556714</v>
      </c>
      <c r="H108" s="18">
        <f>'Master Data'!O108/'Master Data'!I108</f>
        <v>0.1001467797</v>
      </c>
      <c r="I108" s="18">
        <f>'Master Data'!S108/'Master Data'!I108</f>
        <v>0.001104229245</v>
      </c>
      <c r="J108" s="7">
        <v>28.44</v>
      </c>
      <c r="K108" s="7">
        <v>59150.0</v>
      </c>
      <c r="L108" s="3">
        <v>4.2</v>
      </c>
      <c r="M108" s="3">
        <v>12.8</v>
      </c>
      <c r="N108" s="3">
        <v>3103.25</v>
      </c>
      <c r="O108" s="3">
        <v>2018.0</v>
      </c>
    </row>
    <row r="109">
      <c r="A109" s="3">
        <v>108.0</v>
      </c>
      <c r="B109" s="4" t="s">
        <v>33</v>
      </c>
      <c r="C109" s="5" t="s">
        <v>34</v>
      </c>
      <c r="D109" s="16">
        <f>'Master Data'!D109/'Master Data'!I109</f>
        <v>0.001905688014</v>
      </c>
      <c r="E109" s="16">
        <v>0.46</v>
      </c>
      <c r="F109" s="17">
        <f>'Master Data'!K109/'Master Data'!I109</f>
        <v>65194.75071</v>
      </c>
      <c r="G109" s="17">
        <f>'Master Data'!M109/'Master Data'!I109</f>
        <v>2619.700886</v>
      </c>
      <c r="H109" s="18">
        <f>'Master Data'!O109/'Master Data'!I109</f>
        <v>0.07895587008</v>
      </c>
      <c r="I109" s="18">
        <f>'Master Data'!S109/'Master Data'!I109</f>
        <v>0.001322063381</v>
      </c>
      <c r="J109" s="7">
        <v>26.84</v>
      </c>
      <c r="K109" s="7">
        <v>55820.0</v>
      </c>
      <c r="L109" s="3">
        <v>3.3</v>
      </c>
      <c r="M109" s="3">
        <v>9.7</v>
      </c>
      <c r="N109" s="3">
        <v>1716.08</v>
      </c>
      <c r="O109" s="3">
        <v>2018.0</v>
      </c>
    </row>
    <row r="110">
      <c r="A110" s="3">
        <v>109.0</v>
      </c>
      <c r="B110" s="4" t="s">
        <v>35</v>
      </c>
      <c r="C110" s="5" t="s">
        <v>36</v>
      </c>
      <c r="D110" s="16">
        <f>'Master Data'!D110/'Master Data'!I110</f>
        <v>0.00111230442</v>
      </c>
      <c r="E110" s="16">
        <v>0.464</v>
      </c>
      <c r="F110" s="17">
        <f>'Master Data'!K110/'Master Data'!I110</f>
        <v>78524.88739</v>
      </c>
      <c r="G110" s="17">
        <f>'Master Data'!M110/'Master Data'!I110</f>
        <v>5268.187618</v>
      </c>
      <c r="H110" s="18">
        <f>'Master Data'!O110/'Master Data'!I110</f>
        <v>0.1083570346</v>
      </c>
      <c r="I110" s="18">
        <f>'Master Data'!S110/'Master Data'!I110</f>
        <v>0.0009559215803</v>
      </c>
      <c r="J110" s="7">
        <v>29.22</v>
      </c>
      <c r="K110" s="7">
        <v>60780.0</v>
      </c>
      <c r="L110" s="3">
        <v>4.1</v>
      </c>
      <c r="M110" s="3">
        <v>10.3</v>
      </c>
      <c r="N110" s="3">
        <v>1087.64</v>
      </c>
      <c r="O110" s="3">
        <v>2018.0</v>
      </c>
    </row>
    <row r="111">
      <c r="A111" s="3">
        <v>110.0</v>
      </c>
      <c r="B111" s="4" t="s">
        <v>37</v>
      </c>
      <c r="C111" s="5" t="s">
        <v>38</v>
      </c>
      <c r="D111" s="16">
        <f>'Master Data'!D111/'Master Data'!I111</f>
        <v>0.009804770879</v>
      </c>
      <c r="E111" s="6">
        <v>1.012</v>
      </c>
      <c r="F111" s="17">
        <f>'Master Data'!K111/'Master Data'!I111</f>
        <v>198516.5029</v>
      </c>
      <c r="G111" s="17">
        <f>'Master Data'!M111/'Master Data'!I111</f>
        <v>11303.58576</v>
      </c>
      <c r="H111" s="19">
        <f>'Master Data'!O111/'Master Data'!I111</f>
        <v>0.1594582949</v>
      </c>
      <c r="I111" s="20">
        <f>'Master Data'!S111/'Master Data'!I111</f>
        <v>0.009544881964</v>
      </c>
      <c r="J111" s="7">
        <v>42.27</v>
      </c>
      <c r="K111" s="7">
        <v>87920.0</v>
      </c>
      <c r="L111" s="3">
        <v>5.6</v>
      </c>
      <c r="M111" s="3">
        <v>16.1</v>
      </c>
      <c r="N111" s="3">
        <v>5339.24</v>
      </c>
      <c r="O111" s="3">
        <v>2018.0</v>
      </c>
    </row>
    <row r="112">
      <c r="A112" s="3">
        <v>111.0</v>
      </c>
      <c r="B112" s="4" t="s">
        <v>39</v>
      </c>
      <c r="C112" s="5" t="s">
        <v>40</v>
      </c>
      <c r="D112" s="16">
        <f>'Master Data'!D112/'Master Data'!I112</f>
        <v>0.001118941866</v>
      </c>
      <c r="E112" s="16">
        <v>0.464</v>
      </c>
      <c r="F112" s="17">
        <f>'Master Data'!K112/'Master Data'!I112</f>
        <v>74962.90015</v>
      </c>
      <c r="G112" s="17">
        <f>'Master Data'!M112/'Master Data'!I112</f>
        <v>4364.139051</v>
      </c>
      <c r="H112" s="18">
        <f>'Master Data'!O112/'Master Data'!I112</f>
        <v>0.145087566</v>
      </c>
      <c r="I112" s="18">
        <f>'Master Data'!S112/'Master Data'!I112</f>
        <v>0.001160307554</v>
      </c>
      <c r="J112" s="7">
        <v>25.63</v>
      </c>
      <c r="K112" s="7">
        <v>53320.0</v>
      </c>
      <c r="L112" s="3">
        <v>3.8</v>
      </c>
      <c r="M112" s="3">
        <v>12.2</v>
      </c>
      <c r="N112" s="3">
        <v>2794.01</v>
      </c>
      <c r="O112" s="3">
        <v>2018.0</v>
      </c>
    </row>
    <row r="113">
      <c r="A113" s="3">
        <v>112.0</v>
      </c>
      <c r="B113" s="4" t="s">
        <v>41</v>
      </c>
      <c r="C113" s="5" t="s">
        <v>42</v>
      </c>
      <c r="D113" s="16">
        <f>'Master Data'!D113/'Master Data'!I113</f>
        <v>0.001459896873</v>
      </c>
      <c r="E113" s="16">
        <v>0.405</v>
      </c>
      <c r="F113" s="17">
        <f>'Master Data'!K113/'Master Data'!I113</f>
        <v>49770.21797</v>
      </c>
      <c r="G113" s="17">
        <f>'Master Data'!M113/'Master Data'!I113</f>
        <v>2162.378923</v>
      </c>
      <c r="H113" s="18">
        <f>'Master Data'!O113/'Master Data'!I113</f>
        <v>0.1574937654</v>
      </c>
      <c r="I113" s="18">
        <f>'Master Data'!S113/'Master Data'!I113</f>
        <v>0.0009199749743</v>
      </c>
      <c r="J113" s="7">
        <v>22.12</v>
      </c>
      <c r="K113" s="7">
        <v>46010.0</v>
      </c>
      <c r="L113" s="3">
        <v>3.6</v>
      </c>
      <c r="M113" s="3">
        <v>13.7</v>
      </c>
      <c r="N113" s="3">
        <v>1361.37</v>
      </c>
      <c r="O113" s="3">
        <v>2018.0</v>
      </c>
    </row>
    <row r="114">
      <c r="A114" s="3">
        <v>113.0</v>
      </c>
      <c r="B114" s="4" t="s">
        <v>43</v>
      </c>
      <c r="C114" s="5" t="s">
        <v>44</v>
      </c>
      <c r="D114" s="16">
        <f>'Master Data'!D114/'Master Data'!I114</f>
        <v>0.0009029992141</v>
      </c>
      <c r="E114" s="16">
        <v>0.418</v>
      </c>
      <c r="F114" s="17">
        <f>'Master Data'!K114/'Master Data'!I114</f>
        <v>57259.98915</v>
      </c>
      <c r="G114" s="17">
        <f>'Master Data'!M114/'Master Data'!I114</f>
        <v>2243.714915</v>
      </c>
      <c r="H114" s="18">
        <f>'Master Data'!O114/'Master Data'!I114</f>
        <v>0.1479603445</v>
      </c>
      <c r="I114" s="18">
        <f>'Master Data'!S114/'Master Data'!I114</f>
        <v>0.0006999455957</v>
      </c>
      <c r="J114" s="7">
        <v>23.21</v>
      </c>
      <c r="K114" s="7">
        <v>48280.0</v>
      </c>
      <c r="L114" s="3">
        <v>3.9</v>
      </c>
      <c r="M114" s="3">
        <v>14.5</v>
      </c>
      <c r="N114" s="3">
        <v>1207.07</v>
      </c>
      <c r="O114" s="3">
        <v>2018.0</v>
      </c>
    </row>
    <row r="115">
      <c r="A115" s="3">
        <v>114.0</v>
      </c>
      <c r="B115" s="4" t="s">
        <v>45</v>
      </c>
      <c r="C115" s="5" t="s">
        <v>46</v>
      </c>
      <c r="D115" s="16">
        <f>'Master Data'!D115/'Master Data'!I115</f>
        <v>0.004588567791</v>
      </c>
      <c r="E115" s="16">
        <v>0.451</v>
      </c>
      <c r="F115" s="17">
        <f>'Master Data'!K115/'Master Data'!I115</f>
        <v>63436.35242</v>
      </c>
      <c r="G115" s="17">
        <f>'Master Data'!M115/'Master Data'!I115</f>
        <v>5420.870043</v>
      </c>
      <c r="H115" s="18">
        <f>'Master Data'!O115/'Master Data'!I115</f>
        <v>0.1149724335</v>
      </c>
      <c r="I115" s="18">
        <f>'Master Data'!S115/'Master Data'!I115</f>
        <v>0.002528982462</v>
      </c>
      <c r="J115" s="7">
        <v>25.43</v>
      </c>
      <c r="K115" s="7">
        <v>52900.0</v>
      </c>
      <c r="L115" s="3">
        <v>2.4</v>
      </c>
      <c r="M115" s="3">
        <v>9.0</v>
      </c>
      <c r="N115" s="3">
        <v>2096.85</v>
      </c>
      <c r="O115" s="3">
        <v>2018.0</v>
      </c>
    </row>
    <row r="116">
      <c r="A116" s="3">
        <v>115.0</v>
      </c>
      <c r="B116" s="4" t="s">
        <v>47</v>
      </c>
      <c r="C116" s="5" t="s">
        <v>48</v>
      </c>
      <c r="D116" s="16">
        <f>'Master Data'!D116/'Master Data'!I116</f>
        <v>0.0008727261183</v>
      </c>
      <c r="E116" s="16">
        <v>0.489</v>
      </c>
      <c r="F116" s="17">
        <f>'Master Data'!K116/'Master Data'!I116</f>
        <v>60447.34753</v>
      </c>
      <c r="G116" s="17">
        <f>'Master Data'!M116/'Master Data'!I116</f>
        <v>3202.793739</v>
      </c>
      <c r="H116" s="18">
        <f>'Master Data'!O116/'Master Data'!I116</f>
        <v>0.109656205</v>
      </c>
      <c r="I116" s="18">
        <f>'Master Data'!S116/'Master Data'!I116</f>
        <v>0.0009606654179</v>
      </c>
      <c r="J116" s="7">
        <v>22.19</v>
      </c>
      <c r="K116" s="7">
        <v>46150.0</v>
      </c>
      <c r="L116" s="3">
        <v>2.5</v>
      </c>
      <c r="M116" s="3">
        <v>11.2</v>
      </c>
      <c r="N116" s="3">
        <v>1971.82</v>
      </c>
      <c r="O116" s="3">
        <v>2018.0</v>
      </c>
    </row>
    <row r="117">
      <c r="A117" s="3">
        <v>116.0</v>
      </c>
      <c r="B117" s="4" t="s">
        <v>49</v>
      </c>
      <c r="C117" s="5" t="s">
        <v>50</v>
      </c>
      <c r="D117" s="16">
        <f>'Master Data'!D117/'Master Data'!I117</f>
        <v>0.001148353323</v>
      </c>
      <c r="E117" s="16">
        <v>0.403</v>
      </c>
      <c r="F117" s="17">
        <f>'Master Data'!K117/'Master Data'!I117</f>
        <v>44229.80993</v>
      </c>
      <c r="G117" s="17">
        <f>'Master Data'!M117/'Master Data'!I117</f>
        <v>2760.139697</v>
      </c>
      <c r="H117" s="18">
        <f>'Master Data'!O117/'Master Data'!I117</f>
        <v>0.0900978897</v>
      </c>
      <c r="I117" s="18">
        <f>'Master Data'!S117/'Master Data'!I117</f>
        <v>0.000806472786</v>
      </c>
      <c r="J117" s="7">
        <v>20.9</v>
      </c>
      <c r="K117" s="7">
        <v>43480.0</v>
      </c>
      <c r="L117" s="3">
        <v>2.8</v>
      </c>
      <c r="M117" s="3">
        <v>11.7</v>
      </c>
      <c r="N117" s="3">
        <v>1573.79</v>
      </c>
      <c r="O117" s="3">
        <v>2018.0</v>
      </c>
    </row>
    <row r="118">
      <c r="A118" s="3">
        <v>117.0</v>
      </c>
      <c r="B118" s="4" t="s">
        <v>51</v>
      </c>
      <c r="C118" s="5" t="s">
        <v>52</v>
      </c>
      <c r="D118" s="16">
        <f>'Master Data'!D118/'Master Data'!I118</f>
        <v>0.0008364057735</v>
      </c>
      <c r="E118" s="16">
        <v>0.471</v>
      </c>
      <c r="F118" s="17">
        <f>'Master Data'!K118/'Master Data'!I118</f>
        <v>68177.36549</v>
      </c>
      <c r="G118" s="17">
        <f>'Master Data'!M118/'Master Data'!I118</f>
        <v>3345.889662</v>
      </c>
      <c r="H118" s="18">
        <f>'Master Data'!O118/'Master Data'!I118</f>
        <v>0.1435014635</v>
      </c>
      <c r="I118" s="18">
        <f>'Master Data'!S118/'Master Data'!I118</f>
        <v>0.0008023774262</v>
      </c>
      <c r="J118" s="7">
        <v>25.86</v>
      </c>
      <c r="K118" s="7">
        <v>53790.0</v>
      </c>
      <c r="L118" s="3">
        <v>4.3</v>
      </c>
      <c r="M118" s="3">
        <v>12.1</v>
      </c>
      <c r="N118" s="3">
        <v>1828.62</v>
      </c>
      <c r="O118" s="3">
        <v>2018.0</v>
      </c>
    </row>
    <row r="119">
      <c r="A119" s="3">
        <v>118.0</v>
      </c>
      <c r="B119" s="4" t="s">
        <v>53</v>
      </c>
      <c r="C119" s="5" t="s">
        <v>54</v>
      </c>
      <c r="D119" s="16">
        <f>'Master Data'!D119/'Master Data'!I119</f>
        <v>0.0007849540814</v>
      </c>
      <c r="E119" s="16">
        <v>0.455</v>
      </c>
      <c r="F119" s="17">
        <f>'Master Data'!K119/'Master Data'!I119</f>
        <v>55761.65701</v>
      </c>
      <c r="G119" s="17">
        <f>'Master Data'!M119/'Master Data'!I119</f>
        <v>3292.795187</v>
      </c>
      <c r="H119" s="18">
        <f>'Master Data'!O119/'Master Data'!I119</f>
        <v>0.09211527509</v>
      </c>
      <c r="I119" s="18">
        <f>'Master Data'!S119/'Master Data'!I119</f>
        <v>0.0008312332303</v>
      </c>
      <c r="J119" s="7">
        <v>21.77</v>
      </c>
      <c r="K119" s="7">
        <v>45290.0</v>
      </c>
      <c r="L119" s="3">
        <v>3.4</v>
      </c>
      <c r="M119" s="3">
        <v>13.0</v>
      </c>
      <c r="N119" s="3">
        <v>2083.54</v>
      </c>
      <c r="O119" s="3">
        <v>2018.0</v>
      </c>
    </row>
    <row r="120">
      <c r="A120" s="3">
        <v>119.0</v>
      </c>
      <c r="B120" s="4" t="s">
        <v>55</v>
      </c>
      <c r="C120" s="5" t="s">
        <v>56</v>
      </c>
      <c r="D120" s="16">
        <f>'Master Data'!D120/'Master Data'!I120</f>
        <v>0.0007607935874</v>
      </c>
      <c r="E120" s="16">
        <v>0.472</v>
      </c>
      <c r="F120" s="17">
        <f>'Master Data'!K120/'Master Data'!I120</f>
        <v>59163.20258</v>
      </c>
      <c r="G120" s="17">
        <f>'Master Data'!M120/'Master Data'!I120</f>
        <v>3277.588724</v>
      </c>
      <c r="H120" s="18">
        <f>'Master Data'!O120/'Master Data'!I120</f>
        <v>0.07464414361</v>
      </c>
      <c r="I120" s="18">
        <f>'Master Data'!S120/'Master Data'!I120</f>
        <v>0.0008922845368</v>
      </c>
      <c r="J120" s="7">
        <v>21.77</v>
      </c>
      <c r="K120" s="7">
        <v>45280.0</v>
      </c>
      <c r="L120" s="3">
        <v>3.4</v>
      </c>
      <c r="M120" s="3">
        <v>11.9</v>
      </c>
      <c r="N120" s="3">
        <v>1526.64</v>
      </c>
      <c r="O120" s="3">
        <v>2018.0</v>
      </c>
    </row>
    <row r="121">
      <c r="A121" s="3">
        <v>120.0</v>
      </c>
      <c r="B121" s="4" t="s">
        <v>57</v>
      </c>
      <c r="C121" s="5" t="s">
        <v>58</v>
      </c>
      <c r="D121" s="16">
        <f>'Master Data'!D121/'Master Data'!I121</f>
        <v>0.0008261143528</v>
      </c>
      <c r="E121" s="16">
        <v>0.423</v>
      </c>
      <c r="F121" s="17">
        <f>'Master Data'!K121/'Master Data'!I121</f>
        <v>46648.20005</v>
      </c>
      <c r="G121" s="17">
        <f>'Master Data'!M121/'Master Data'!I121</f>
        <v>2754.712581</v>
      </c>
      <c r="H121" s="18">
        <f>'Master Data'!O121/'Master Data'!I121</f>
        <v>0.1378287865</v>
      </c>
      <c r="I121" s="18">
        <f>'Master Data'!S121/'Master Data'!I121</f>
        <v>0.0006440018341</v>
      </c>
      <c r="J121" s="7">
        <v>20.77</v>
      </c>
      <c r="K121" s="7">
        <v>43210.0</v>
      </c>
      <c r="L121" s="3">
        <v>4.3</v>
      </c>
      <c r="M121" s="3">
        <v>16.7</v>
      </c>
      <c r="N121" s="3">
        <v>2652.24</v>
      </c>
      <c r="O121" s="3">
        <v>2018.0</v>
      </c>
    </row>
    <row r="122">
      <c r="A122" s="3">
        <v>121.0</v>
      </c>
      <c r="B122" s="4" t="s">
        <v>59</v>
      </c>
      <c r="C122" s="5" t="s">
        <v>60</v>
      </c>
      <c r="D122" s="16">
        <f>'Master Data'!D122/'Master Data'!I122</f>
        <v>0.0006558115105</v>
      </c>
      <c r="E122" s="16">
        <v>0.41</v>
      </c>
      <c r="F122" s="17">
        <f>'Master Data'!K122/'Master Data'!I122</f>
        <v>54842.54307</v>
      </c>
      <c r="G122" s="17">
        <f>'Master Data'!M122/'Master Data'!I122</f>
        <v>2434.946457</v>
      </c>
      <c r="H122" s="18">
        <f>'Master Data'!O122/'Master Data'!I122</f>
        <v>0.1859472349</v>
      </c>
      <c r="I122" s="18">
        <f>'Master Data'!S122/'Master Data'!I122</f>
        <v>0.0005674838405</v>
      </c>
      <c r="J122" s="7">
        <v>20.51</v>
      </c>
      <c r="K122" s="7">
        <v>42660.0</v>
      </c>
      <c r="L122" s="3">
        <v>4.9</v>
      </c>
      <c r="M122" s="3">
        <v>18.7</v>
      </c>
      <c r="N122" s="3">
        <v>2624.45</v>
      </c>
      <c r="O122" s="3">
        <v>2018.0</v>
      </c>
    </row>
    <row r="123">
      <c r="A123" s="3">
        <v>122.0</v>
      </c>
      <c r="B123" s="4" t="s">
        <v>61</v>
      </c>
      <c r="C123" s="5" t="s">
        <v>62</v>
      </c>
      <c r="D123" s="16">
        <f>'Master Data'!D123/'Master Data'!I123</f>
        <v>0.002914437415</v>
      </c>
      <c r="E123" s="16">
        <v>0.519</v>
      </c>
      <c r="F123" s="17">
        <f>'Master Data'!K123/'Master Data'!I123</f>
        <v>81915.51501</v>
      </c>
      <c r="G123" s="17">
        <f>'Master Data'!M123/'Master Data'!I123</f>
        <v>4306.710555</v>
      </c>
      <c r="H123" s="18">
        <f>'Master Data'!O123/'Master Data'!I123</f>
        <v>0.1119077598</v>
      </c>
      <c r="I123" s="18">
        <f>'Master Data'!S123/'Master Data'!I123</f>
        <v>0.002513898329</v>
      </c>
      <c r="J123" s="7">
        <v>30.72</v>
      </c>
      <c r="K123" s="7">
        <v>63910.0</v>
      </c>
      <c r="L123" s="3">
        <v>3.3</v>
      </c>
      <c r="M123" s="3">
        <v>10.0</v>
      </c>
      <c r="N123" s="3">
        <v>3457.52</v>
      </c>
      <c r="O123" s="3">
        <v>2018.0</v>
      </c>
    </row>
    <row r="124">
      <c r="A124" s="3">
        <v>123.0</v>
      </c>
      <c r="B124" s="4" t="s">
        <v>63</v>
      </c>
      <c r="C124" s="5" t="s">
        <v>64</v>
      </c>
      <c r="D124" s="16">
        <f>'Master Data'!D124/'Master Data'!I124</f>
        <v>0.001182359997</v>
      </c>
      <c r="E124" s="16">
        <v>0.444</v>
      </c>
      <c r="F124" s="17">
        <f>'Master Data'!K124/'Master Data'!I124</f>
        <v>68038.62795</v>
      </c>
      <c r="G124" s="17">
        <f>'Master Data'!M124/'Master Data'!I124</f>
        <v>3711.762512</v>
      </c>
      <c r="H124" s="18">
        <f>'Master Data'!O124/'Master Data'!I124</f>
        <v>0.1069955114</v>
      </c>
      <c r="I124" s="18">
        <f>'Master Data'!S124/'Master Data'!I124</f>
        <v>0.0009150711675</v>
      </c>
      <c r="J124" s="7">
        <v>28.25</v>
      </c>
      <c r="K124" s="7">
        <v>58770.0</v>
      </c>
      <c r="L124" s="3">
        <v>3.9</v>
      </c>
      <c r="M124" s="3">
        <v>9.1</v>
      </c>
      <c r="N124" s="3">
        <v>2181.76</v>
      </c>
      <c r="O124" s="3">
        <v>2018.0</v>
      </c>
    </row>
    <row r="125">
      <c r="A125" s="3">
        <v>124.0</v>
      </c>
      <c r="B125" s="4" t="s">
        <v>65</v>
      </c>
      <c r="C125" s="5" t="s">
        <v>66</v>
      </c>
      <c r="D125" s="16">
        <f>'Master Data'!D125/'Master Data'!I125</f>
        <v>0.001877439608</v>
      </c>
      <c r="E125" s="16">
        <v>0.452</v>
      </c>
      <c r="F125" s="17">
        <f>'Master Data'!K125/'Master Data'!I125</f>
        <v>48870.0664</v>
      </c>
      <c r="G125" s="17">
        <f>'Master Data'!M125/'Master Data'!I125</f>
        <v>3291.214314</v>
      </c>
      <c r="H125" s="18">
        <f>'Master Data'!O125/'Master Data'!I125</f>
        <v>0.1252554206</v>
      </c>
      <c r="I125" s="18">
        <f>'Master Data'!S125/'Master Data'!I125</f>
        <v>0.002040111244</v>
      </c>
      <c r="J125" s="7">
        <v>22.5</v>
      </c>
      <c r="K125" s="7">
        <v>46810.0</v>
      </c>
      <c r="L125" s="3">
        <v>3.4</v>
      </c>
      <c r="M125" s="3">
        <v>11.6</v>
      </c>
      <c r="N125" s="3">
        <v>2503.28</v>
      </c>
      <c r="O125" s="3">
        <v>2018.0</v>
      </c>
    </row>
    <row r="126">
      <c r="A126" s="3">
        <v>125.0</v>
      </c>
      <c r="B126" s="4" t="s">
        <v>67</v>
      </c>
      <c r="C126" s="5" t="s">
        <v>68</v>
      </c>
      <c r="D126" s="16">
        <f>'Master Data'!D126/'Master Data'!I126</f>
        <v>0.0008361630978</v>
      </c>
      <c r="E126" s="16">
        <v>0.432</v>
      </c>
      <c r="F126" s="17">
        <f>'Master Data'!K126/'Master Data'!I126</f>
        <v>52146.55914</v>
      </c>
      <c r="G126" s="17">
        <f>'Master Data'!M126/'Master Data'!I126</f>
        <v>3008.505814</v>
      </c>
      <c r="H126" s="18">
        <f>'Master Data'!O126/'Master Data'!I126</f>
        <v>0.1283493333</v>
      </c>
      <c r="I126" s="18">
        <f>'Master Data'!S126/'Master Data'!I126</f>
        <v>0.0008541860121</v>
      </c>
      <c r="J126" s="7">
        <v>23.8</v>
      </c>
      <c r="K126" s="7">
        <v>49510.0</v>
      </c>
      <c r="L126" s="3">
        <v>4.1</v>
      </c>
      <c r="M126" s="3">
        <v>14.0</v>
      </c>
      <c r="N126" s="3">
        <v>1746.9</v>
      </c>
      <c r="O126" s="3">
        <v>2018.0</v>
      </c>
    </row>
    <row r="127">
      <c r="A127" s="3">
        <v>126.0</v>
      </c>
      <c r="B127" s="4" t="s">
        <v>69</v>
      </c>
      <c r="C127" s="5" t="s">
        <v>70</v>
      </c>
      <c r="D127" s="16">
        <f>'Master Data'!D127/'Master Data'!I127</f>
        <v>0.001291372321</v>
      </c>
      <c r="E127" s="16">
        <v>0.511</v>
      </c>
      <c r="F127" s="17">
        <f>'Master Data'!K127/'Master Data'!I127</f>
        <v>66577.88296</v>
      </c>
      <c r="G127" s="17">
        <f>'Master Data'!M127/'Master Data'!I127</f>
        <v>4759.957545</v>
      </c>
      <c r="H127" s="18">
        <f>'Master Data'!O127/'Master Data'!I127</f>
        <v>0.07648497119</v>
      </c>
      <c r="I127" s="18">
        <f>'Master Data'!S127/'Master Data'!I127</f>
        <v>0.001187427814</v>
      </c>
      <c r="J127" s="7">
        <v>26.06</v>
      </c>
      <c r="K127" s="7">
        <v>54200.0</v>
      </c>
      <c r="L127" s="3">
        <v>2.9</v>
      </c>
      <c r="M127" s="3">
        <v>9.6</v>
      </c>
      <c r="N127" s="3">
        <v>3026.92</v>
      </c>
      <c r="O127" s="3">
        <v>2018.0</v>
      </c>
    </row>
    <row r="128">
      <c r="A128" s="3">
        <v>127.0</v>
      </c>
      <c r="B128" s="4" t="s">
        <v>71</v>
      </c>
      <c r="C128" s="5" t="s">
        <v>72</v>
      </c>
      <c r="D128" s="16">
        <f>'Master Data'!D128/'Master Data'!I128</f>
        <v>0.0009603352015</v>
      </c>
      <c r="E128" s="16">
        <v>0.458</v>
      </c>
      <c r="F128" s="17">
        <f>'Master Data'!K128/'Master Data'!I128</f>
        <v>52137.54978</v>
      </c>
      <c r="G128" s="17">
        <f>'Master Data'!M128/'Master Data'!I128</f>
        <v>2126.199766</v>
      </c>
      <c r="H128" s="18">
        <f>'Master Data'!O128/'Master Data'!I128</f>
        <v>0.1202402895</v>
      </c>
      <c r="I128" s="18">
        <f>'Master Data'!S128/'Master Data'!I128</f>
        <v>0.0009180562933</v>
      </c>
      <c r="J128" s="7">
        <v>22.33</v>
      </c>
      <c r="K128" s="7">
        <v>46460.0</v>
      </c>
      <c r="L128" s="3">
        <v>3.2</v>
      </c>
      <c r="M128" s="3">
        <v>13.2</v>
      </c>
      <c r="N128" s="3">
        <v>1610.23</v>
      </c>
      <c r="O128" s="3">
        <v>2018.0</v>
      </c>
    </row>
    <row r="129">
      <c r="A129" s="3">
        <v>128.0</v>
      </c>
      <c r="B129" s="4" t="s">
        <v>73</v>
      </c>
      <c r="C129" s="5" t="s">
        <v>74</v>
      </c>
      <c r="D129" s="16">
        <f>'Master Data'!D129/'Master Data'!I129</f>
        <v>0.0004532533837</v>
      </c>
      <c r="E129" s="16">
        <v>0.377</v>
      </c>
      <c r="F129" s="17">
        <f>'Master Data'!K129/'Master Data'!I129</f>
        <v>37683.9959</v>
      </c>
      <c r="G129" s="17">
        <f>'Master Data'!M129/'Master Data'!I129</f>
        <v>2645.286986</v>
      </c>
      <c r="H129" s="18">
        <f>'Master Data'!O129/'Master Data'!I129</f>
        <v>0.1694028923</v>
      </c>
      <c r="I129" s="18">
        <f>'Master Data'!S129/'Master Data'!I129</f>
        <v>0.0003617310659</v>
      </c>
      <c r="J129" s="7">
        <v>18.95</v>
      </c>
      <c r="K129" s="7">
        <v>39420.0</v>
      </c>
      <c r="L129" s="3">
        <v>4.8</v>
      </c>
      <c r="M129" s="3">
        <v>19.8</v>
      </c>
      <c r="N129" s="3">
        <v>2100.23</v>
      </c>
      <c r="O129" s="3">
        <v>2018.0</v>
      </c>
    </row>
    <row r="130">
      <c r="A130" s="3">
        <v>129.0</v>
      </c>
      <c r="B130" s="4" t="s">
        <v>75</v>
      </c>
      <c r="C130" s="5" t="s">
        <v>76</v>
      </c>
      <c r="D130" s="16">
        <f>'Master Data'!D130/'Master Data'!I130</f>
        <v>0.001323202281</v>
      </c>
      <c r="E130" s="16">
        <v>0.436</v>
      </c>
      <c r="F130" s="17">
        <f>'Master Data'!K130/'Master Data'!I130</f>
        <v>47940.23081</v>
      </c>
      <c r="G130" s="17">
        <f>'Master Data'!M130/'Master Data'!I130</f>
        <v>2829.091238</v>
      </c>
      <c r="H130" s="18">
        <f>'Master Data'!O130/'Master Data'!I130</f>
        <v>0.1085146701</v>
      </c>
      <c r="I130" s="18">
        <f>'Master Data'!S130/'Master Data'!I130</f>
        <v>0.001295890633</v>
      </c>
      <c r="J130" s="7">
        <v>21.09</v>
      </c>
      <c r="K130" s="7">
        <v>43860.0</v>
      </c>
      <c r="L130" s="3">
        <v>3.7</v>
      </c>
      <c r="M130" s="3">
        <v>12.9</v>
      </c>
      <c r="N130" s="3">
        <v>2136.54</v>
      </c>
      <c r="O130" s="3">
        <v>2018.0</v>
      </c>
    </row>
    <row r="131">
      <c r="A131" s="3">
        <v>130.0</v>
      </c>
      <c r="B131" s="4" t="s">
        <v>77</v>
      </c>
      <c r="C131" s="5" t="s">
        <v>78</v>
      </c>
      <c r="D131" s="16">
        <f>'Master Data'!D131/'Master Data'!I131</f>
        <v>0.0008918949766</v>
      </c>
      <c r="E131" s="16">
        <v>0.422</v>
      </c>
      <c r="F131" s="17">
        <f>'Master Data'!K131/'Master Data'!I131</f>
        <v>54851.51219</v>
      </c>
      <c r="G131" s="17">
        <f>'Master Data'!M131/'Master Data'!I131</f>
        <v>2680.566679</v>
      </c>
      <c r="H131" s="18">
        <f>'Master Data'!O131/'Master Data'!I131</f>
        <v>0.1293848696</v>
      </c>
      <c r="I131" s="18">
        <f>'Master Data'!S131/'Master Data'!I131</f>
        <v>0.0007663098509</v>
      </c>
      <c r="J131" s="7">
        <v>22.69</v>
      </c>
      <c r="K131" s="7">
        <v>47200.0</v>
      </c>
      <c r="L131" s="3">
        <v>3.9</v>
      </c>
      <c r="M131" s="3">
        <v>14.1</v>
      </c>
      <c r="N131" s="3">
        <v>1476.67</v>
      </c>
      <c r="O131" s="3">
        <v>2018.0</v>
      </c>
    </row>
    <row r="132">
      <c r="A132" s="3">
        <v>131.0</v>
      </c>
      <c r="B132" s="4" t="s">
        <v>79</v>
      </c>
      <c r="C132" s="5" t="s">
        <v>80</v>
      </c>
      <c r="D132" s="16">
        <f>'Master Data'!D132/'Master Data'!I132</f>
        <v>0.0007130997208</v>
      </c>
      <c r="E132" s="16">
        <v>0.548</v>
      </c>
      <c r="F132" s="17">
        <f>'Master Data'!K132/'Master Data'!I132</f>
        <v>77747.07853</v>
      </c>
      <c r="G132" s="17">
        <f>'Master Data'!M132/'Master Data'!I132</f>
        <v>5532.685491</v>
      </c>
      <c r="H132" s="18">
        <f>'Master Data'!O132/'Master Data'!I132</f>
        <v>0.06923250998</v>
      </c>
      <c r="I132" s="18">
        <f>'Master Data'!S132/'Master Data'!I132</f>
        <v>0.0009551852349</v>
      </c>
      <c r="J132" s="7">
        <v>23.86</v>
      </c>
      <c r="K132" s="7">
        <v>49620.0</v>
      </c>
      <c r="L132" s="3">
        <v>2.6</v>
      </c>
      <c r="M132" s="3">
        <v>10.6</v>
      </c>
      <c r="N132" s="3">
        <v>2035.17</v>
      </c>
      <c r="O132" s="3">
        <v>2018.0</v>
      </c>
    </row>
    <row r="133">
      <c r="A133" s="3">
        <v>132.0</v>
      </c>
      <c r="B133" s="4" t="s">
        <v>81</v>
      </c>
      <c r="C133" s="5" t="s">
        <v>82</v>
      </c>
      <c r="D133" s="16">
        <f>'Master Data'!D133/'Master Data'!I133</f>
        <v>0.001257327921</v>
      </c>
      <c r="E133" s="16">
        <v>0.508</v>
      </c>
      <c r="F133" s="17">
        <f>'Master Data'!K133/'Master Data'!I133</f>
        <v>65916.3381</v>
      </c>
      <c r="G133" s="17">
        <f>'Master Data'!M133/'Master Data'!I133</f>
        <v>2800.861797</v>
      </c>
      <c r="H133" s="18">
        <f>'Master Data'!O133/'Master Data'!I133</f>
        <v>0.08819009178</v>
      </c>
      <c r="I133" s="18">
        <f>'Master Data'!S133/'Master Data'!I133</f>
        <v>0.001241228307</v>
      </c>
      <c r="J133" s="7">
        <v>22.46</v>
      </c>
      <c r="K133" s="7">
        <v>46710.0</v>
      </c>
      <c r="L133" s="3">
        <v>2.8</v>
      </c>
      <c r="M133" s="3">
        <v>11.0</v>
      </c>
      <c r="N133" s="3">
        <v>1499.97</v>
      </c>
      <c r="O133" s="3">
        <v>2018.0</v>
      </c>
    </row>
    <row r="134">
      <c r="A134" s="3">
        <v>133.0</v>
      </c>
      <c r="B134" s="4" t="s">
        <v>83</v>
      </c>
      <c r="C134" s="5" t="s">
        <v>84</v>
      </c>
      <c r="D134" s="16">
        <f>'Master Data'!D134/'Master Data'!I134</f>
        <v>0.00107006016</v>
      </c>
      <c r="E134" s="16">
        <v>0.482</v>
      </c>
      <c r="F134" s="17">
        <f>'Master Data'!K134/'Master Data'!I134</f>
        <v>61874.56829</v>
      </c>
      <c r="G134" s="17">
        <f>'Master Data'!M134/'Master Data'!I134</f>
        <v>2155.535089</v>
      </c>
      <c r="H134" s="18">
        <f>'Master Data'!O134/'Master Data'!I134</f>
        <v>0.06383585572</v>
      </c>
      <c r="I134" s="18">
        <f>'Master Data'!S134/'Master Data'!I134</f>
        <v>0.0009955249346</v>
      </c>
      <c r="J134" s="7">
        <v>25.17</v>
      </c>
      <c r="K134" s="7">
        <v>52350.0</v>
      </c>
      <c r="L134" s="3">
        <v>2.5</v>
      </c>
      <c r="M134" s="3">
        <v>7.6</v>
      </c>
      <c r="N134" s="3">
        <v>1775.81</v>
      </c>
      <c r="O134" s="3">
        <v>2018.0</v>
      </c>
    </row>
    <row r="135">
      <c r="A135" s="3">
        <v>134.0</v>
      </c>
      <c r="B135" s="4" t="s">
        <v>85</v>
      </c>
      <c r="C135" s="5" t="s">
        <v>86</v>
      </c>
      <c r="D135" s="16">
        <f>'Master Data'!D135/'Master Data'!I135</f>
        <v>0.001056937176</v>
      </c>
      <c r="E135" s="16">
        <v>0.455</v>
      </c>
      <c r="F135" s="17">
        <f>'Master Data'!K135/'Master Data'!I135</f>
        <v>68997.67537</v>
      </c>
      <c r="G135" s="17">
        <f>'Master Data'!M135/'Master Data'!I135</f>
        <v>3977.296432</v>
      </c>
      <c r="H135" s="18">
        <f>'Master Data'!O135/'Master Data'!I135</f>
        <v>0.08550677652</v>
      </c>
      <c r="I135" s="18">
        <f>'Master Data'!S135/'Master Data'!I135</f>
        <v>0.0007983823171</v>
      </c>
      <c r="J135" s="7">
        <v>27.98</v>
      </c>
      <c r="K135" s="7">
        <v>58210.0</v>
      </c>
      <c r="L135" s="3">
        <v>4.1</v>
      </c>
      <c r="M135" s="3">
        <v>9.5</v>
      </c>
      <c r="N135" s="3">
        <v>2101.59</v>
      </c>
      <c r="O135" s="3">
        <v>2018.0</v>
      </c>
    </row>
    <row r="136">
      <c r="A136" s="3">
        <v>135.0</v>
      </c>
      <c r="B136" s="4" t="s">
        <v>87</v>
      </c>
      <c r="C136" s="5" t="s">
        <v>88</v>
      </c>
      <c r="D136" s="16">
        <f>'Master Data'!D136/'Master Data'!I136</f>
        <v>0.001218385732</v>
      </c>
      <c r="E136" s="16">
        <v>0.388</v>
      </c>
      <c r="F136" s="17">
        <f>'Master Data'!K136/'Master Data'!I136</f>
        <v>46456.84259</v>
      </c>
      <c r="G136" s="17">
        <f>'Master Data'!M136/'Master Data'!I136</f>
        <v>2645.644617</v>
      </c>
      <c r="H136" s="18">
        <f>'Master Data'!O136/'Master Data'!I136</f>
        <v>0.2179103085</v>
      </c>
      <c r="I136" s="18">
        <f>'Master Data'!S136/'Master Data'!I136</f>
        <v>0.000788535807</v>
      </c>
      <c r="J136" s="7">
        <v>21.83</v>
      </c>
      <c r="K136" s="7">
        <v>45400.0</v>
      </c>
      <c r="L136" s="3">
        <v>4.9</v>
      </c>
      <c r="M136" s="3">
        <v>18.8</v>
      </c>
      <c r="N136" s="3">
        <v>3031.41</v>
      </c>
      <c r="O136" s="3">
        <v>2018.0</v>
      </c>
    </row>
    <row r="137">
      <c r="A137" s="3">
        <v>136.0</v>
      </c>
      <c r="B137" s="4" t="s">
        <v>89</v>
      </c>
      <c r="C137" s="5" t="s">
        <v>90</v>
      </c>
      <c r="D137" s="16">
        <f>'Master Data'!D137/'Master Data'!I137</f>
        <v>0.002489173383</v>
      </c>
      <c r="E137" s="16">
        <v>0.444</v>
      </c>
      <c r="F137" s="17">
        <f>'Master Data'!K137/'Master Data'!I137</f>
        <v>56208.62995</v>
      </c>
      <c r="G137" s="17">
        <f>'Master Data'!M137/'Master Data'!I137</f>
        <v>3021.40115</v>
      </c>
      <c r="H137" s="18">
        <f>'Master Data'!O137/'Master Data'!I137</f>
        <v>0.1451602075</v>
      </c>
      <c r="I137" s="18">
        <f>'Master Data'!S137/'Master Data'!I137</f>
        <v>0.001000750645</v>
      </c>
      <c r="J137" s="7">
        <v>22.2</v>
      </c>
      <c r="K137" s="7">
        <v>46170.0</v>
      </c>
      <c r="L137" s="3">
        <v>4.6</v>
      </c>
      <c r="M137" s="3">
        <v>13.1</v>
      </c>
      <c r="N137" s="3">
        <v>1409.56</v>
      </c>
      <c r="O137" s="3">
        <v>2018.0</v>
      </c>
    </row>
    <row r="138">
      <c r="A138" s="3">
        <v>137.0</v>
      </c>
      <c r="B138" s="4" t="s">
        <v>91</v>
      </c>
      <c r="C138" s="5" t="s">
        <v>92</v>
      </c>
      <c r="D138" s="16">
        <f>'Master Data'!D138/'Master Data'!I138</f>
        <v>0.00470203332</v>
      </c>
      <c r="E138" s="16">
        <v>0.48</v>
      </c>
      <c r="F138" s="17">
        <f>'Master Data'!K138/'Master Data'!I138</f>
        <v>86724.79538</v>
      </c>
      <c r="G138" s="17">
        <f>'Master Data'!M138/'Master Data'!I138</f>
        <v>4444.825287</v>
      </c>
      <c r="H138" s="18">
        <f>'Master Data'!O138/'Master Data'!I138</f>
        <v>0.1430928237</v>
      </c>
      <c r="I138" s="18">
        <f>'Master Data'!S138/'Master Data'!I138</f>
        <v>0.004505861565</v>
      </c>
      <c r="J138" s="7">
        <v>29.75</v>
      </c>
      <c r="K138" s="7">
        <v>61870.0</v>
      </c>
      <c r="L138" s="3">
        <v>4.1</v>
      </c>
      <c r="M138" s="3">
        <v>13.7</v>
      </c>
      <c r="N138" s="3">
        <v>3908.03</v>
      </c>
      <c r="O138" s="3">
        <v>2018.0</v>
      </c>
    </row>
    <row r="139">
      <c r="A139" s="3">
        <v>138.0</v>
      </c>
      <c r="B139" s="4" t="s">
        <v>93</v>
      </c>
      <c r="C139" s="5" t="s">
        <v>94</v>
      </c>
      <c r="D139" s="16">
        <f>'Master Data'!D139/'Master Data'!I139</f>
        <v>0.0008774158686</v>
      </c>
      <c r="E139" s="16">
        <v>0.464</v>
      </c>
      <c r="F139" s="17">
        <f>'Master Data'!K139/'Master Data'!I139</f>
        <v>57099.56911</v>
      </c>
      <c r="G139" s="17">
        <f>'Master Data'!M139/'Master Data'!I139</f>
        <v>2510.494661</v>
      </c>
      <c r="H139" s="18">
        <f>'Master Data'!O139/'Master Data'!I139</f>
        <v>0.1216829657</v>
      </c>
      <c r="I139" s="18">
        <f>'Master Data'!S139/'Master Data'!I139</f>
        <v>0.0007935181662</v>
      </c>
      <c r="J139" s="7">
        <v>23.18</v>
      </c>
      <c r="K139" s="7">
        <v>48220.0</v>
      </c>
      <c r="L139" s="3">
        <v>4.6</v>
      </c>
      <c r="M139" s="3">
        <v>13.8</v>
      </c>
      <c r="N139" s="3">
        <v>2492.39</v>
      </c>
      <c r="O139" s="3">
        <v>2018.0</v>
      </c>
    </row>
    <row r="140">
      <c r="A140" s="3">
        <v>139.0</v>
      </c>
      <c r="B140" s="4" t="s">
        <v>95</v>
      </c>
      <c r="C140" s="5" t="s">
        <v>96</v>
      </c>
      <c r="D140" s="16">
        <f>'Master Data'!D140/'Master Data'!I140</f>
        <v>0.0009816183034</v>
      </c>
      <c r="E140" s="16">
        <v>0.404</v>
      </c>
      <c r="F140" s="17">
        <f>'Master Data'!K140/'Master Data'!I140</f>
        <v>51342.00992</v>
      </c>
      <c r="G140" s="17">
        <f>'Master Data'!M140/'Master Data'!I140</f>
        <v>2410.571048</v>
      </c>
      <c r="H140" s="18">
        <f>'Master Data'!O140/'Master Data'!I140</f>
        <v>0.1483620592</v>
      </c>
      <c r="I140" s="18">
        <f>'Master Data'!S140/'Master Data'!I140</f>
        <v>0.0008467123521</v>
      </c>
      <c r="J140" s="7">
        <v>21.26</v>
      </c>
      <c r="K140" s="7">
        <v>44220.0</v>
      </c>
      <c r="L140" s="3">
        <v>3.4</v>
      </c>
      <c r="M140" s="3">
        <v>15.5</v>
      </c>
      <c r="N140" s="3">
        <v>1722.12</v>
      </c>
      <c r="O140" s="3">
        <v>2018.0</v>
      </c>
    </row>
    <row r="141">
      <c r="A141" s="3">
        <v>140.0</v>
      </c>
      <c r="B141" s="4" t="s">
        <v>97</v>
      </c>
      <c r="C141" s="5" t="s">
        <v>98</v>
      </c>
      <c r="D141" s="16">
        <f>'Master Data'!D141/'Master Data'!I141</f>
        <v>0.003460229117</v>
      </c>
      <c r="E141" s="16">
        <v>0.451</v>
      </c>
      <c r="F141" s="17">
        <f>'Master Data'!K141/'Master Data'!I141</f>
        <v>56666.39098</v>
      </c>
      <c r="G141" s="17">
        <f>'Master Data'!M141/'Master Data'!I141</f>
        <v>3023.121578</v>
      </c>
      <c r="H141" s="18">
        <f>'Master Data'!O141/'Master Data'!I141</f>
        <v>0.1515392187</v>
      </c>
      <c r="I141" s="18">
        <f>'Master Data'!S141/'Master Data'!I141</f>
        <v>0.001534347244</v>
      </c>
      <c r="J141" s="7">
        <v>25.0</v>
      </c>
      <c r="K141" s="7">
        <v>52000.0</v>
      </c>
      <c r="L141" s="3">
        <v>4.2</v>
      </c>
      <c r="M141" s="3">
        <v>12.5</v>
      </c>
      <c r="N141" s="3">
        <v>2687.66</v>
      </c>
      <c r="O141" s="3">
        <v>2018.0</v>
      </c>
    </row>
    <row r="142">
      <c r="A142" s="3">
        <v>141.0</v>
      </c>
      <c r="B142" s="4" t="s">
        <v>99</v>
      </c>
      <c r="C142" s="5" t="s">
        <v>100</v>
      </c>
      <c r="D142" s="16">
        <f>'Master Data'!D142/'Master Data'!I142</f>
        <v>0.001054874473</v>
      </c>
      <c r="E142" s="16">
        <v>0.457</v>
      </c>
      <c r="F142" s="17">
        <f>'Master Data'!K142/'Master Data'!I142</f>
        <v>60317.35077</v>
      </c>
      <c r="G142" s="17">
        <f>'Master Data'!M142/'Master Data'!I142</f>
        <v>3178.171983</v>
      </c>
      <c r="H142" s="18">
        <f>'Master Data'!O142/'Master Data'!I142</f>
        <v>0.1419762385</v>
      </c>
      <c r="I142" s="18">
        <f>'Master Data'!S142/'Master Data'!I142</f>
        <v>0.001007798592</v>
      </c>
      <c r="J142" s="7">
        <v>24.05</v>
      </c>
      <c r="K142" s="7">
        <v>50030.0</v>
      </c>
      <c r="L142" s="3">
        <v>4.3</v>
      </c>
      <c r="M142" s="3">
        <v>12.2</v>
      </c>
      <c r="N142" s="3">
        <v>2470.01</v>
      </c>
      <c r="O142" s="3">
        <v>2018.0</v>
      </c>
    </row>
    <row r="143">
      <c r="A143" s="3">
        <v>142.0</v>
      </c>
      <c r="B143" s="4" t="s">
        <v>101</v>
      </c>
      <c r="C143" s="5" t="s">
        <v>102</v>
      </c>
      <c r="D143" s="16">
        <f>'Master Data'!D143/'Master Data'!I143</f>
        <v>0.001039328335</v>
      </c>
      <c r="E143" s="16">
        <v>0.455</v>
      </c>
      <c r="F143" s="17">
        <f>'Master Data'!K143/'Master Data'!I143</f>
        <v>55816.93473</v>
      </c>
      <c r="G143" s="17">
        <f>'Master Data'!M143/'Master Data'!I143</f>
        <v>3170.464951</v>
      </c>
      <c r="H143" s="18">
        <f>'Master Data'!O143/'Master Data'!I143</f>
        <v>0.1500806825</v>
      </c>
      <c r="I143" s="18">
        <f>'Master Data'!S143/'Master Data'!I143</f>
        <v>0.0009468177296</v>
      </c>
      <c r="J143" s="7">
        <v>26.35</v>
      </c>
      <c r="K143" s="7">
        <v>54810.0</v>
      </c>
      <c r="L143" s="3">
        <v>4.1</v>
      </c>
      <c r="M143" s="3">
        <v>12.8</v>
      </c>
      <c r="N143" s="3">
        <v>3019.36</v>
      </c>
      <c r="O143" s="3">
        <v>2018.0</v>
      </c>
    </row>
    <row r="144">
      <c r="A144" s="3">
        <v>143.0</v>
      </c>
      <c r="B144" s="4" t="s">
        <v>103</v>
      </c>
      <c r="C144" s="5" t="s">
        <v>104</v>
      </c>
      <c r="D144" s="16">
        <f>'Master Data'!D144/'Master Data'!I144</f>
        <v>0.0007724332649</v>
      </c>
      <c r="E144" s="16">
        <v>0.405</v>
      </c>
      <c r="F144" s="17">
        <f>'Master Data'!K144/'Master Data'!I144</f>
        <v>45891.39349</v>
      </c>
      <c r="G144" s="17">
        <f>'Master Data'!M144/'Master Data'!I144</f>
        <v>2068.112391</v>
      </c>
      <c r="H144" s="18">
        <f>'Master Data'!O144/'Master Data'!I144</f>
        <v>0.1292532595</v>
      </c>
      <c r="I144" s="18">
        <f>'Master Data'!S144/'Master Data'!I144</f>
        <v>0.0005893903453</v>
      </c>
      <c r="J144" s="7">
        <v>20.78</v>
      </c>
      <c r="K144" s="7">
        <v>43210.0</v>
      </c>
      <c r="L144" s="3">
        <v>3.4</v>
      </c>
      <c r="M144" s="3">
        <v>15.2</v>
      </c>
      <c r="N144" s="3">
        <v>1579.69</v>
      </c>
      <c r="O144" s="3">
        <v>2018.0</v>
      </c>
    </row>
    <row r="145">
      <c r="A145" s="3">
        <v>144.0</v>
      </c>
      <c r="B145" s="4" t="s">
        <v>105</v>
      </c>
      <c r="C145" s="5" t="s">
        <v>106</v>
      </c>
      <c r="D145" s="16">
        <f>'Master Data'!D145/'Master Data'!I145</f>
        <v>0.001317965035</v>
      </c>
      <c r="E145" s="16">
        <v>0.48</v>
      </c>
      <c r="F145" s="17">
        <f>'Master Data'!K145/'Master Data'!I145</f>
        <v>59591.91982</v>
      </c>
      <c r="G145" s="17">
        <f>'Master Data'!M145/'Master Data'!I145</f>
        <v>2180.55325</v>
      </c>
      <c r="H145" s="18">
        <f>'Master Data'!O145/'Master Data'!I145</f>
        <v>0.09939870546</v>
      </c>
      <c r="I145" s="18">
        <f>'Master Data'!S145/'Master Data'!I145</f>
        <v>0.001239501197</v>
      </c>
      <c r="J145" s="7">
        <v>20.1</v>
      </c>
      <c r="K145" s="7">
        <v>41800.0</v>
      </c>
      <c r="L145" s="3">
        <v>3.0</v>
      </c>
      <c r="M145" s="3">
        <v>12.9</v>
      </c>
      <c r="N145" s="3">
        <v>1348.91</v>
      </c>
      <c r="O145" s="3">
        <v>2018.0</v>
      </c>
    </row>
    <row r="146">
      <c r="A146" s="3">
        <v>145.0</v>
      </c>
      <c r="B146" s="4" t="s">
        <v>107</v>
      </c>
      <c r="C146" s="5" t="s">
        <v>108</v>
      </c>
      <c r="D146" s="16">
        <f>'Master Data'!D146/'Master Data'!I146</f>
        <v>0.001162996557</v>
      </c>
      <c r="E146" s="16">
        <v>0.436</v>
      </c>
      <c r="F146" s="17">
        <f>'Master Data'!K146/'Master Data'!I146</f>
        <v>53315.418</v>
      </c>
      <c r="G146" s="17">
        <f>'Master Data'!M146/'Master Data'!I146</f>
        <v>2322.7297</v>
      </c>
      <c r="H146" s="18">
        <f>'Master Data'!O146/'Master Data'!I146</f>
        <v>0.1432353523</v>
      </c>
      <c r="I146" s="18">
        <f>'Master Data'!S146/'Master Data'!I146</f>
        <v>0.000837097864</v>
      </c>
      <c r="J146" s="7">
        <v>21.47</v>
      </c>
      <c r="K146" s="7">
        <v>44660.0</v>
      </c>
      <c r="L146" s="3">
        <v>3.5</v>
      </c>
      <c r="M146" s="3">
        <v>15.2</v>
      </c>
      <c r="N146" s="3">
        <v>1764.12</v>
      </c>
      <c r="O146" s="3">
        <v>2018.0</v>
      </c>
    </row>
    <row r="147">
      <c r="A147" s="3">
        <v>146.0</v>
      </c>
      <c r="B147" s="4" t="s">
        <v>109</v>
      </c>
      <c r="C147" s="5" t="s">
        <v>110</v>
      </c>
      <c r="D147" s="16">
        <f>'Master Data'!D147/'Master Data'!I147</f>
        <v>0.0008842056075</v>
      </c>
      <c r="E147" s="16">
        <v>0.423</v>
      </c>
      <c r="F147" s="17">
        <f>'Master Data'!K147/'Master Data'!I147</f>
        <v>63222.14724</v>
      </c>
      <c r="G147" s="17">
        <f>'Master Data'!M147/'Master Data'!I147</f>
        <v>2107.589936</v>
      </c>
      <c r="H147" s="18">
        <f>'Master Data'!O147/'Master Data'!I147</f>
        <v>0.1360791672</v>
      </c>
      <c r="I147" s="18">
        <f>'Master Data'!S147/'Master Data'!I147</f>
        <v>0.0006290401489</v>
      </c>
      <c r="J147" s="7">
        <v>23.9</v>
      </c>
      <c r="K147" s="7">
        <v>49720.0</v>
      </c>
      <c r="L147" s="3">
        <v>3.9</v>
      </c>
      <c r="M147" s="3">
        <v>14.9</v>
      </c>
      <c r="N147" s="3">
        <v>1372.89</v>
      </c>
      <c r="O147" s="3">
        <v>2018.0</v>
      </c>
    </row>
    <row r="148">
      <c r="A148" s="3">
        <v>147.0</v>
      </c>
      <c r="B148" s="4" t="s">
        <v>111</v>
      </c>
      <c r="C148" s="5" t="s">
        <v>112</v>
      </c>
      <c r="D148" s="16">
        <f>'Master Data'!D148/'Master Data'!I148</f>
        <v>0.0009115247343</v>
      </c>
      <c r="E148" s="16">
        <v>0.461</v>
      </c>
      <c r="F148" s="17">
        <f>'Master Data'!K148/'Master Data'!I148</f>
        <v>57887.3988</v>
      </c>
      <c r="G148" s="17">
        <f>'Master Data'!M148/'Master Data'!I148</f>
        <v>2968.292821</v>
      </c>
      <c r="H148" s="18">
        <f>'Master Data'!O148/'Master Data'!I148</f>
        <v>0.05993137892</v>
      </c>
      <c r="I148" s="18">
        <f>'Master Data'!S148/'Master Data'!I148</f>
        <v>0.0009406833837</v>
      </c>
      <c r="J148" s="7">
        <v>23.04</v>
      </c>
      <c r="K148" s="7">
        <v>47920.0</v>
      </c>
      <c r="L148" s="3">
        <v>3.1</v>
      </c>
      <c r="M148" s="3">
        <v>9.1</v>
      </c>
      <c r="N148" s="3">
        <v>1294.76</v>
      </c>
      <c r="O148" s="3">
        <v>2018.0</v>
      </c>
    </row>
    <row r="149">
      <c r="A149" s="3">
        <v>148.0</v>
      </c>
      <c r="B149" s="4" t="s">
        <v>113</v>
      </c>
      <c r="C149" s="5" t="s">
        <v>114</v>
      </c>
      <c r="D149" s="16">
        <f>'Master Data'!D149/'Master Data'!I149</f>
        <v>0.0007020392625</v>
      </c>
      <c r="E149" s="16">
        <v>0.45</v>
      </c>
      <c r="F149" s="17">
        <f>'Master Data'!K149/'Master Data'!I149</f>
        <v>62479.39118</v>
      </c>
      <c r="G149" s="17">
        <f>'Master Data'!M149/'Master Data'!I149</f>
        <v>2857.017338</v>
      </c>
      <c r="H149" s="18">
        <f>'Master Data'!O149/'Master Data'!I149</f>
        <v>0.08650309485</v>
      </c>
      <c r="I149" s="18">
        <f>'Master Data'!S149/'Master Data'!I149</f>
        <v>0.000623081876</v>
      </c>
      <c r="J149" s="7">
        <v>26.59</v>
      </c>
      <c r="K149" s="7">
        <v>55310.0</v>
      </c>
      <c r="L149" s="3">
        <v>3.0</v>
      </c>
      <c r="M149" s="3">
        <v>10.7</v>
      </c>
      <c r="N149" s="3">
        <v>1479.86</v>
      </c>
      <c r="O149" s="3">
        <v>2018.0</v>
      </c>
    </row>
    <row r="150">
      <c r="A150" s="3">
        <v>149.0</v>
      </c>
      <c r="B150" s="4" t="s">
        <v>115</v>
      </c>
      <c r="C150" s="5" t="s">
        <v>116</v>
      </c>
      <c r="D150" s="16">
        <f>'Master Data'!D150/'Master Data'!I150</f>
        <v>0.002066254589</v>
      </c>
      <c r="E150" s="16">
        <v>0.488</v>
      </c>
      <c r="F150" s="17">
        <f>'Master Data'!K150/'Master Data'!I150</f>
        <v>52869.06892</v>
      </c>
      <c r="G150" s="17">
        <f>'Master Data'!M150/'Master Data'!I150</f>
        <v>5324.182701</v>
      </c>
      <c r="H150" s="18">
        <f>'Master Data'!O150/'Master Data'!I150</f>
        <v>0.1169291712</v>
      </c>
      <c r="I150" s="18">
        <f>'Master Data'!S150/'Master Data'!I150</f>
        <v>0.001499675097</v>
      </c>
      <c r="J150" s="7">
        <v>24.11</v>
      </c>
      <c r="K150" s="7">
        <v>50150.0</v>
      </c>
      <c r="L150" s="3">
        <v>2.7</v>
      </c>
      <c r="M150" s="3">
        <v>10.7</v>
      </c>
      <c r="N150" s="3">
        <v>2890.03</v>
      </c>
      <c r="O150" s="3">
        <v>2018.0</v>
      </c>
    </row>
    <row r="151">
      <c r="A151" s="3">
        <v>150.0</v>
      </c>
      <c r="B151" s="4" t="s">
        <v>117</v>
      </c>
      <c r="C151" s="5" t="s">
        <v>118</v>
      </c>
      <c r="D151" s="16">
        <f>'Master Data'!D151/'Master Data'!I151</f>
        <v>0.002963280643</v>
      </c>
      <c r="E151" s="16">
        <v>0.433</v>
      </c>
      <c r="F151" s="17">
        <f>'Master Data'!K151/'Master Data'!I151</f>
        <v>74996.17699</v>
      </c>
      <c r="G151" s="17">
        <f>'Master Data'!M151/'Master Data'!I151</f>
        <v>3531.29467</v>
      </c>
      <c r="H151" s="18">
        <f>'Master Data'!O151/'Master Data'!I151</f>
        <v>0.1165494946</v>
      </c>
      <c r="I151" s="18">
        <f>'Master Data'!S151/'Master Data'!I151</f>
        <v>0.001995006373</v>
      </c>
      <c r="J151" s="7">
        <v>28.56</v>
      </c>
      <c r="K151" s="7">
        <v>59410.0</v>
      </c>
      <c r="L151" s="3">
        <v>4.5</v>
      </c>
      <c r="M151" s="3">
        <v>10.3</v>
      </c>
      <c r="N151" s="3">
        <v>1724.89</v>
      </c>
      <c r="O151" s="3">
        <v>2018.0</v>
      </c>
    </row>
    <row r="152">
      <c r="A152" s="3">
        <v>151.0</v>
      </c>
      <c r="B152" s="4" t="s">
        <v>119</v>
      </c>
      <c r="C152" s="5" t="s">
        <v>120</v>
      </c>
      <c r="D152" s="16">
        <f>'Master Data'!D152/'Master Data'!I152</f>
        <v>0.0008446773193</v>
      </c>
      <c r="E152" s="16">
        <v>0.49</v>
      </c>
      <c r="F152" s="17">
        <f>'Master Data'!K152/'Master Data'!I152</f>
        <v>57194.9139</v>
      </c>
      <c r="G152" s="17">
        <f>'Master Data'!M152/'Master Data'!I152</f>
        <v>3221.972662</v>
      </c>
      <c r="H152" s="18">
        <f>'Master Data'!O152/'Master Data'!I152</f>
        <v>0.112385734</v>
      </c>
      <c r="I152" s="18">
        <f>'Master Data'!S152/'Master Data'!I152</f>
        <v>0.0008126597971</v>
      </c>
      <c r="J152" s="7">
        <v>22.77</v>
      </c>
      <c r="K152" s="7">
        <v>47350.0</v>
      </c>
      <c r="L152" s="3">
        <v>3.0</v>
      </c>
      <c r="M152" s="3">
        <v>11.1</v>
      </c>
      <c r="N152" s="3">
        <v>2255.75</v>
      </c>
      <c r="O152" s="3">
        <v>2018.0</v>
      </c>
    </row>
    <row r="153">
      <c r="A153" s="3">
        <v>152.0</v>
      </c>
      <c r="B153" s="4" t="s">
        <v>121</v>
      </c>
      <c r="C153" s="5" t="s">
        <v>122</v>
      </c>
      <c r="D153" s="16">
        <f>'Master Data'!D153/'Master Data'!I153</f>
        <v>0.0006882792631</v>
      </c>
      <c r="E153" s="16">
        <v>0.386</v>
      </c>
      <c r="F153" s="17">
        <f>'Master Data'!K153/'Master Data'!I153</f>
        <v>43769.02389</v>
      </c>
      <c r="G153" s="17">
        <f>'Master Data'!M153/'Master Data'!I153</f>
        <v>3014.082316</v>
      </c>
      <c r="H153" s="18">
        <f>'Master Data'!O153/'Master Data'!I153</f>
        <v>0.1777503789</v>
      </c>
      <c r="I153" s="18">
        <f>'Master Data'!S153/'Master Data'!I153</f>
        <v>0.0008820827563</v>
      </c>
      <c r="J153" s="7">
        <v>20.37</v>
      </c>
      <c r="K153" s="7">
        <v>42370.0</v>
      </c>
      <c r="L153" s="3">
        <v>5.3</v>
      </c>
      <c r="M153" s="3">
        <v>17.4</v>
      </c>
      <c r="N153" s="3">
        <v>2538.73</v>
      </c>
      <c r="O153" s="3">
        <v>2018.0</v>
      </c>
    </row>
    <row r="154">
      <c r="A154" s="3">
        <v>153.0</v>
      </c>
      <c r="B154" s="4" t="s">
        <v>123</v>
      </c>
      <c r="C154" s="5" t="s">
        <v>124</v>
      </c>
      <c r="D154" s="16">
        <f>'Master Data'!D154/'Master Data'!I154</f>
        <v>0.001103524024</v>
      </c>
      <c r="E154" s="16">
        <v>0.465</v>
      </c>
      <c r="F154" s="17">
        <f>'Master Data'!K154/'Master Data'!I154</f>
        <v>67407.01213</v>
      </c>
      <c r="G154" s="17">
        <f>'Master Data'!M154/'Master Data'!I154</f>
        <v>3173.108208</v>
      </c>
      <c r="H154" s="18">
        <f>'Master Data'!O154/'Master Data'!I154</f>
        <v>0.05065187357</v>
      </c>
      <c r="I154" s="18">
        <f>'Master Data'!S154/'Master Data'!I154</f>
        <v>0.000967094606</v>
      </c>
      <c r="J154" s="7">
        <v>23.38</v>
      </c>
      <c r="K154" s="7">
        <v>48630.0</v>
      </c>
      <c r="L154" s="3">
        <v>4.1</v>
      </c>
      <c r="M154" s="3">
        <v>10.7</v>
      </c>
      <c r="N154" s="3">
        <v>1504.69</v>
      </c>
      <c r="O154" s="3">
        <v>2018.0</v>
      </c>
    </row>
    <row r="155">
      <c r="A155" s="3">
        <v>154.0</v>
      </c>
      <c r="B155" s="4" t="s">
        <v>23</v>
      </c>
      <c r="C155" s="5" t="s">
        <v>24</v>
      </c>
      <c r="D155" s="16">
        <f>'Master Data'!D155/'Master Data'!I155</f>
        <v>0.002489935667</v>
      </c>
      <c r="E155" s="16">
        <v>0.429</v>
      </c>
      <c r="F155" s="17">
        <f>'Master Data'!K155/'Master Data'!I155</f>
        <v>71647.12281</v>
      </c>
      <c r="G155" s="17">
        <f>'Master Data'!M155/'Master Data'!I155</f>
        <v>1631.520561</v>
      </c>
      <c r="H155" s="18">
        <f>'Master Data'!O155/'Master Data'!I155</f>
        <v>0.1202626511</v>
      </c>
      <c r="I155" s="18">
        <f>'Master Data'!S155/'Master Data'!I155</f>
        <v>0.00246699317</v>
      </c>
      <c r="J155" s="7">
        <v>27.77</v>
      </c>
      <c r="K155" s="7">
        <v>57750.0</v>
      </c>
      <c r="L155" s="3">
        <v>7.0</v>
      </c>
      <c r="M155" s="3">
        <v>11.0</v>
      </c>
      <c r="N155" s="3">
        <v>3477.64</v>
      </c>
      <c r="O155" s="3">
        <v>2017.0</v>
      </c>
    </row>
    <row r="156">
      <c r="A156" s="3">
        <v>155.0</v>
      </c>
      <c r="B156" s="4" t="s">
        <v>25</v>
      </c>
      <c r="C156" s="5" t="s">
        <v>26</v>
      </c>
      <c r="D156" s="16">
        <f>'Master Data'!D156/'Master Data'!I156</f>
        <v>0.0007775745292</v>
      </c>
      <c r="E156" s="16">
        <v>0.394</v>
      </c>
      <c r="F156" s="17">
        <f>'Master Data'!K156/'Master Data'!I156</f>
        <v>44093.14986</v>
      </c>
      <c r="G156" s="17">
        <f>'Master Data'!M156/'Master Data'!I156</f>
        <v>2135.528391</v>
      </c>
      <c r="H156" s="18">
        <f>'Master Data'!O156/'Master Data'!I156</f>
        <v>0.1648909007</v>
      </c>
      <c r="I156" s="18">
        <f>'Master Data'!S156/'Master Data'!I156</f>
        <v>0.0007060286524</v>
      </c>
      <c r="J156" s="7">
        <v>20.76</v>
      </c>
      <c r="K156" s="7">
        <v>43170.0</v>
      </c>
      <c r="L156" s="3">
        <v>4.4</v>
      </c>
      <c r="M156" s="3">
        <v>16.9</v>
      </c>
      <c r="N156" s="3">
        <v>1488.48</v>
      </c>
      <c r="O156" s="3">
        <v>2017.0</v>
      </c>
    </row>
    <row r="157">
      <c r="A157" s="3">
        <v>156.0</v>
      </c>
      <c r="B157" s="4" t="s">
        <v>27</v>
      </c>
      <c r="C157" s="5" t="s">
        <v>28</v>
      </c>
      <c r="D157" s="16">
        <f>'Master Data'!D157/'Master Data'!I157</f>
        <v>0.0008212779911</v>
      </c>
      <c r="E157" s="16">
        <v>0.4</v>
      </c>
      <c r="F157" s="17">
        <f>'Master Data'!K157/'Master Data'!I157</f>
        <v>40731.06059</v>
      </c>
      <c r="G157" s="17">
        <f>'Master Data'!M157/'Master Data'!I157</f>
        <v>3168.022757</v>
      </c>
      <c r="H157" s="18">
        <f>'Master Data'!O157/'Master Data'!I157</f>
        <v>0.1292878917</v>
      </c>
      <c r="I157" s="18">
        <f>'Master Data'!S157/'Master Data'!I157</f>
        <v>0.0006864512435</v>
      </c>
      <c r="J157" s="7">
        <v>19.49</v>
      </c>
      <c r="K157" s="7">
        <v>40530.0</v>
      </c>
      <c r="L157" s="3">
        <v>3.7</v>
      </c>
      <c r="M157" s="3">
        <v>16.3</v>
      </c>
      <c r="N157" s="3">
        <v>2475.97</v>
      </c>
      <c r="O157" s="3">
        <v>2017.0</v>
      </c>
    </row>
    <row r="158">
      <c r="A158" s="3">
        <v>157.0</v>
      </c>
      <c r="B158" s="4" t="s">
        <v>29</v>
      </c>
      <c r="C158" s="5" t="s">
        <v>30</v>
      </c>
      <c r="D158" s="16">
        <f>'Master Data'!D158/'Master Data'!I158</f>
        <v>0.001269422289</v>
      </c>
      <c r="E158" s="16">
        <v>0.384</v>
      </c>
      <c r="F158" s="17">
        <f>'Master Data'!K158/'Master Data'!I158</f>
        <v>46880.2461</v>
      </c>
      <c r="G158" s="17">
        <f>'Master Data'!M158/'Master Data'!I158</f>
        <v>2170.661036</v>
      </c>
      <c r="H158" s="18">
        <f>'Master Data'!O158/'Master Data'!I158</f>
        <v>0.1303513336</v>
      </c>
      <c r="I158" s="18">
        <f>'Master Data'!S158/'Master Data'!I158</f>
        <v>0.0008342688116</v>
      </c>
      <c r="J158" s="7">
        <v>23.15</v>
      </c>
      <c r="K158" s="7">
        <v>48160.0</v>
      </c>
      <c r="L158" s="3">
        <v>4.9</v>
      </c>
      <c r="M158" s="3">
        <v>14.9</v>
      </c>
      <c r="N158" s="3">
        <v>2042.74</v>
      </c>
      <c r="O158" s="3">
        <v>2017.0</v>
      </c>
    </row>
    <row r="159">
      <c r="A159" s="3">
        <v>158.0</v>
      </c>
      <c r="B159" s="4" t="s">
        <v>31</v>
      </c>
      <c r="C159" s="5" t="s">
        <v>32</v>
      </c>
      <c r="D159" s="16">
        <f>'Master Data'!D159/'Master Data'!I159</f>
        <v>0.00334365547</v>
      </c>
      <c r="E159" s="16">
        <v>0.424</v>
      </c>
      <c r="F159" s="17">
        <f>'Master Data'!K159/'Master Data'!I159</f>
        <v>69423.6826</v>
      </c>
      <c r="G159" s="17">
        <f>'Master Data'!M159/'Master Data'!I159</f>
        <v>4043.235429</v>
      </c>
      <c r="H159" s="18">
        <f>'Master Data'!O159/'Master Data'!I159</f>
        <v>0.1045322201</v>
      </c>
      <c r="I159" s="18">
        <f>'Master Data'!S159/'Master Data'!I159</f>
        <v>0.001130541539</v>
      </c>
      <c r="J159" s="7">
        <v>27.5</v>
      </c>
      <c r="K159" s="7">
        <v>57190.0</v>
      </c>
      <c r="L159" s="3">
        <v>4.8</v>
      </c>
      <c r="M159" s="3">
        <v>13.3</v>
      </c>
      <c r="N159" s="3">
        <v>2844.41</v>
      </c>
      <c r="O159" s="3">
        <v>2017.0</v>
      </c>
    </row>
    <row r="160">
      <c r="A160" s="3">
        <v>159.0</v>
      </c>
      <c r="B160" s="4" t="s">
        <v>33</v>
      </c>
      <c r="C160" s="5" t="s">
        <v>34</v>
      </c>
      <c r="D160" s="16">
        <f>'Master Data'!D160/'Master Data'!I160</f>
        <v>0.001947512925</v>
      </c>
      <c r="E160" s="16">
        <v>0.455</v>
      </c>
      <c r="F160" s="17">
        <f>'Master Data'!K160/'Master Data'!I160</f>
        <v>62110.01454</v>
      </c>
      <c r="G160" s="17">
        <f>'Master Data'!M160/'Master Data'!I160</f>
        <v>2375.794693</v>
      </c>
      <c r="H160" s="18">
        <f>'Master Data'!O160/'Master Data'!I160</f>
        <v>0.08175412347</v>
      </c>
      <c r="I160" s="18">
        <f>'Master Data'!S160/'Master Data'!I160</f>
        <v>0.001258762696</v>
      </c>
      <c r="J160" s="7">
        <v>25.99</v>
      </c>
      <c r="K160" s="7">
        <v>54050.0</v>
      </c>
      <c r="L160" s="3">
        <v>2.7</v>
      </c>
      <c r="M160" s="3">
        <v>10.3</v>
      </c>
      <c r="N160" s="3">
        <v>1492.11</v>
      </c>
      <c r="O160" s="3">
        <v>2017.0</v>
      </c>
    </row>
    <row r="161">
      <c r="A161" s="3">
        <v>160.0</v>
      </c>
      <c r="B161" s="4" t="s">
        <v>35</v>
      </c>
      <c r="C161" s="5" t="s">
        <v>36</v>
      </c>
      <c r="D161" s="16">
        <f>'Master Data'!D161/'Master Data'!I161</f>
        <v>0.0009476064267</v>
      </c>
      <c r="E161" s="16">
        <v>0.463</v>
      </c>
      <c r="F161" s="17">
        <f>'Master Data'!K161/'Master Data'!I161</f>
        <v>75960.27661</v>
      </c>
      <c r="G161" s="17">
        <f>'Master Data'!M161/'Master Data'!I161</f>
        <v>4667.142055</v>
      </c>
      <c r="H161" s="18">
        <f>'Master Data'!O161/'Master Data'!I161</f>
        <v>0.1147712543</v>
      </c>
      <c r="I161" s="18">
        <f>'Master Data'!S161/'Master Data'!I161</f>
        <v>0.000865376117</v>
      </c>
      <c r="J161" s="7">
        <v>28.56</v>
      </c>
      <c r="K161" s="7">
        <v>59410.0</v>
      </c>
      <c r="L161" s="3">
        <v>4.7</v>
      </c>
      <c r="M161" s="3">
        <v>9.7</v>
      </c>
      <c r="N161" s="3">
        <v>1067.24</v>
      </c>
      <c r="O161" s="3">
        <v>2017.0</v>
      </c>
    </row>
    <row r="162">
      <c r="A162" s="3">
        <v>161.0</v>
      </c>
      <c r="B162" s="4" t="s">
        <v>37</v>
      </c>
      <c r="C162" s="5" t="s">
        <v>38</v>
      </c>
      <c r="D162" s="16">
        <f>'Master Data'!D162/'Master Data'!I162</f>
        <v>0.01072044919</v>
      </c>
      <c r="E162" s="6">
        <v>1.016</v>
      </c>
      <c r="F162" s="17">
        <f>'Master Data'!K162/'Master Data'!I162</f>
        <v>191357.3641</v>
      </c>
      <c r="G162" s="17">
        <f>'Master Data'!M162/'Master Data'!I162</f>
        <v>10978.74559</v>
      </c>
      <c r="H162" s="19">
        <f>'Master Data'!O162/'Master Data'!I162</f>
        <v>0.1708609498</v>
      </c>
      <c r="I162" s="20">
        <f>'Master Data'!S162/'Master Data'!I162</f>
        <v>0.0106185956</v>
      </c>
      <c r="J162" s="7">
        <v>41.21</v>
      </c>
      <c r="K162" s="7">
        <v>85720.0</v>
      </c>
      <c r="L162" s="3">
        <v>6.1</v>
      </c>
      <c r="M162" s="3">
        <v>16.6</v>
      </c>
      <c r="N162" s="3">
        <v>5399.0</v>
      </c>
      <c r="O162" s="3">
        <v>2017.0</v>
      </c>
    </row>
    <row r="163">
      <c r="A163" s="3">
        <v>162.0</v>
      </c>
      <c r="B163" s="4" t="s">
        <v>39</v>
      </c>
      <c r="C163" s="5" t="s">
        <v>40</v>
      </c>
      <c r="D163" s="16">
        <f>'Master Data'!D163/'Master Data'!I163</f>
        <v>0.00103764111</v>
      </c>
      <c r="E163" s="16">
        <v>0.462</v>
      </c>
      <c r="F163" s="17">
        <f>'Master Data'!K163/'Master Data'!I163</f>
        <v>71782.8428</v>
      </c>
      <c r="G163" s="17">
        <f>'Master Data'!M163/'Master Data'!I163</f>
        <v>3746.6047</v>
      </c>
      <c r="H163" s="18">
        <f>'Master Data'!O163/'Master Data'!I163</f>
        <v>0.153250844</v>
      </c>
      <c r="I163" s="18">
        <f>'Master Data'!S163/'Master Data'!I163</f>
        <v>0.001193182886</v>
      </c>
      <c r="J163" s="7">
        <v>25.1</v>
      </c>
      <c r="K163" s="7">
        <v>52200.0</v>
      </c>
      <c r="L163" s="3">
        <v>4.5</v>
      </c>
      <c r="M163" s="3">
        <v>13.0</v>
      </c>
      <c r="N163" s="3">
        <v>2619.3</v>
      </c>
      <c r="O163" s="3">
        <v>2017.0</v>
      </c>
    </row>
    <row r="164">
      <c r="A164" s="3">
        <v>163.0</v>
      </c>
      <c r="B164" s="4" t="s">
        <v>41</v>
      </c>
      <c r="C164" s="5" t="s">
        <v>42</v>
      </c>
      <c r="D164" s="16">
        <f>'Master Data'!D164/'Master Data'!I164</f>
        <v>0.001534531317</v>
      </c>
      <c r="E164" s="16">
        <v>0.401</v>
      </c>
      <c r="F164" s="17">
        <f>'Master Data'!K164/'Master Data'!I164</f>
        <v>47793.48078</v>
      </c>
      <c r="G164" s="17">
        <f>'Master Data'!M164/'Master Data'!I164</f>
        <v>1970.434411</v>
      </c>
      <c r="H164" s="18">
        <f>'Master Data'!O164/'Master Data'!I164</f>
        <v>0.151905578</v>
      </c>
      <c r="I164" s="18">
        <f>'Master Data'!S164/'Master Data'!I164</f>
        <v>0.0009525630558</v>
      </c>
      <c r="J164" s="7">
        <v>21.53</v>
      </c>
      <c r="K164" s="7">
        <v>44790.0</v>
      </c>
      <c r="L164" s="3">
        <v>4.2</v>
      </c>
      <c r="M164" s="3">
        <v>14.1</v>
      </c>
      <c r="N164" s="3">
        <v>1338.56</v>
      </c>
      <c r="O164" s="3">
        <v>2017.0</v>
      </c>
    </row>
    <row r="165">
      <c r="A165" s="3">
        <v>164.0</v>
      </c>
      <c r="B165" s="4" t="s">
        <v>43</v>
      </c>
      <c r="C165" s="5" t="s">
        <v>44</v>
      </c>
      <c r="D165" s="16">
        <f>'Master Data'!D165/'Master Data'!I165</f>
        <v>0.00097666984</v>
      </c>
      <c r="E165" s="16">
        <v>0.413</v>
      </c>
      <c r="F165" s="17">
        <f>'Master Data'!K165/'Master Data'!I165</f>
        <v>55140.89379</v>
      </c>
      <c r="G165" s="17">
        <f>'Master Data'!M165/'Master Data'!I165</f>
        <v>2168.829199</v>
      </c>
      <c r="H165" s="18">
        <f>'Master Data'!O165/'Master Data'!I165</f>
        <v>0.1560343585</v>
      </c>
      <c r="I165" s="18">
        <f>'Master Data'!S165/'Master Data'!I165</f>
        <v>0.000780164713</v>
      </c>
      <c r="J165" s="7">
        <v>22.69</v>
      </c>
      <c r="K165" s="7">
        <v>47200.0</v>
      </c>
      <c r="L165" s="3">
        <v>4.7</v>
      </c>
      <c r="M165" s="3">
        <v>15.1</v>
      </c>
      <c r="N165" s="3">
        <v>1167.13</v>
      </c>
      <c r="O165" s="3">
        <v>2017.0</v>
      </c>
    </row>
    <row r="166">
      <c r="A166" s="3">
        <v>165.0</v>
      </c>
      <c r="B166" s="4" t="s">
        <v>45</v>
      </c>
      <c r="C166" s="5" t="s">
        <v>46</v>
      </c>
      <c r="D166" s="16">
        <f>'Master Data'!D166/'Master Data'!I166</f>
        <v>0.00506395523</v>
      </c>
      <c r="E166" s="16">
        <v>0.444</v>
      </c>
      <c r="F166" s="17">
        <f>'Master Data'!K166/'Master Data'!I166</f>
        <v>61144.6643</v>
      </c>
      <c r="G166" s="17">
        <f>'Master Data'!M166/'Master Data'!I166</f>
        <v>4930.010107</v>
      </c>
      <c r="H166" s="18">
        <f>'Master Data'!O166/'Master Data'!I166</f>
        <v>0.1185645861</v>
      </c>
      <c r="I166" s="18">
        <f>'Master Data'!S166/'Master Data'!I166</f>
        <v>0.00298226283</v>
      </c>
      <c r="J166" s="7">
        <v>25.02</v>
      </c>
      <c r="K166" s="7">
        <v>52050.0</v>
      </c>
      <c r="L166" s="3">
        <v>2.4</v>
      </c>
      <c r="M166" s="3">
        <v>9.5</v>
      </c>
      <c r="N166" s="3">
        <v>2151.39</v>
      </c>
      <c r="O166" s="3">
        <v>2017.0</v>
      </c>
    </row>
    <row r="167">
      <c r="A167" s="3">
        <v>166.0</v>
      </c>
      <c r="B167" s="4" t="s">
        <v>47</v>
      </c>
      <c r="C167" s="5" t="s">
        <v>48</v>
      </c>
      <c r="D167" s="16">
        <f>'Master Data'!D167/'Master Data'!I167</f>
        <v>0.0008766645015</v>
      </c>
      <c r="E167" s="16">
        <v>0.488</v>
      </c>
      <c r="F167" s="17">
        <f>'Master Data'!K167/'Master Data'!I167</f>
        <v>58385.91942</v>
      </c>
      <c r="G167" s="17">
        <f>'Master Data'!M167/'Master Data'!I167</f>
        <v>3103.13468</v>
      </c>
      <c r="H167" s="18">
        <f>'Master Data'!O167/'Master Data'!I167</f>
        <v>0.1163878687</v>
      </c>
      <c r="I167" s="18">
        <f>'Master Data'!S167/'Master Data'!I167</f>
        <v>0.001038891967</v>
      </c>
      <c r="J167" s="7">
        <v>21.5</v>
      </c>
      <c r="K167" s="7">
        <v>44730.0</v>
      </c>
      <c r="L167" s="3">
        <v>3.1</v>
      </c>
      <c r="M167" s="3">
        <v>10.8</v>
      </c>
      <c r="N167" s="3">
        <v>1796.64</v>
      </c>
      <c r="O167" s="3">
        <v>2017.0</v>
      </c>
    </row>
    <row r="168">
      <c r="A168" s="3">
        <v>167.0</v>
      </c>
      <c r="B168" s="4" t="s">
        <v>49</v>
      </c>
      <c r="C168" s="5" t="s">
        <v>50</v>
      </c>
      <c r="D168" s="16">
        <f>'Master Data'!D168/'Master Data'!I168</f>
        <v>0.001184477931</v>
      </c>
      <c r="E168" s="16">
        <v>0.399</v>
      </c>
      <c r="F168" s="17">
        <f>'Master Data'!K168/'Master Data'!I168</f>
        <v>41685.48244</v>
      </c>
      <c r="G168" s="17">
        <f>'Master Data'!M168/'Master Data'!I168</f>
        <v>2617.107769</v>
      </c>
      <c r="H168" s="18">
        <f>'Master Data'!O168/'Master Data'!I168</f>
        <v>0.09957919924</v>
      </c>
      <c r="I168" s="18">
        <f>'Master Data'!S168/'Master Data'!I168</f>
        <v>0.0009832853126</v>
      </c>
      <c r="J168" s="7">
        <v>20.31</v>
      </c>
      <c r="K168" s="7">
        <v>42240.0</v>
      </c>
      <c r="L168" s="3">
        <v>3.2</v>
      </c>
      <c r="M168" s="3">
        <v>12.6</v>
      </c>
      <c r="N168" s="3">
        <v>1475.81</v>
      </c>
      <c r="O168" s="3">
        <v>2017.0</v>
      </c>
    </row>
    <row r="169">
      <c r="A169" s="3">
        <v>168.0</v>
      </c>
      <c r="B169" s="4" t="s">
        <v>51</v>
      </c>
      <c r="C169" s="5" t="s">
        <v>52</v>
      </c>
      <c r="D169" s="16">
        <f>'Master Data'!D169/'Master Data'!I169</f>
        <v>0.0008449210021</v>
      </c>
      <c r="E169" s="16">
        <v>0.464</v>
      </c>
      <c r="F169" s="17">
        <f>'Master Data'!K169/'Master Data'!I169</f>
        <v>64716.91117</v>
      </c>
      <c r="G169" s="17">
        <f>'Master Data'!M169/'Master Data'!I169</f>
        <v>2971.771595</v>
      </c>
      <c r="H169" s="18">
        <f>'Master Data'!O169/'Master Data'!I169</f>
        <v>0.1469901978</v>
      </c>
      <c r="I169" s="18">
        <f>'Master Data'!S169/'Master Data'!I169</f>
        <v>0.0007963290459</v>
      </c>
      <c r="J169" s="7">
        <v>25.2</v>
      </c>
      <c r="K169" s="7">
        <v>52410.0</v>
      </c>
      <c r="L169" s="3">
        <v>4.9</v>
      </c>
      <c r="M169" s="3">
        <v>12.5</v>
      </c>
      <c r="N169" s="3">
        <v>1769.35</v>
      </c>
      <c r="O169" s="3">
        <v>2017.0</v>
      </c>
    </row>
    <row r="170">
      <c r="A170" s="3">
        <v>169.0</v>
      </c>
      <c r="B170" s="4" t="s">
        <v>53</v>
      </c>
      <c r="C170" s="5" t="s">
        <v>54</v>
      </c>
      <c r="D170" s="16">
        <f>'Master Data'!D170/'Master Data'!I170</f>
        <v>0.0008162630583</v>
      </c>
      <c r="E170" s="16">
        <v>0.453</v>
      </c>
      <c r="F170" s="17">
        <f>'Master Data'!K170/'Master Data'!I170</f>
        <v>53009.11068</v>
      </c>
      <c r="G170" s="17">
        <f>'Master Data'!M170/'Master Data'!I170</f>
        <v>2727.458501</v>
      </c>
      <c r="H170" s="18">
        <f>'Master Data'!O170/'Master Data'!I170</f>
        <v>0.1008674289</v>
      </c>
      <c r="I170" s="18">
        <f>'Master Data'!S170/'Master Data'!I170</f>
        <v>0.0009219359514</v>
      </c>
      <c r="J170" s="7">
        <v>21.13</v>
      </c>
      <c r="K170" s="7">
        <v>43950.0</v>
      </c>
      <c r="L170" s="3">
        <v>3.6</v>
      </c>
      <c r="M170" s="3">
        <v>13.3</v>
      </c>
      <c r="N170" s="3">
        <v>2093.14</v>
      </c>
      <c r="O170" s="3">
        <v>2017.0</v>
      </c>
    </row>
    <row r="171">
      <c r="A171" s="3">
        <v>170.0</v>
      </c>
      <c r="B171" s="4" t="s">
        <v>55</v>
      </c>
      <c r="C171" s="5" t="s">
        <v>56</v>
      </c>
      <c r="D171" s="16">
        <f>'Master Data'!D171/'Master Data'!I171</f>
        <v>0.0007856698222</v>
      </c>
      <c r="E171" s="16">
        <v>0.47</v>
      </c>
      <c r="F171" s="17">
        <f>'Master Data'!K171/'Master Data'!I171</f>
        <v>56657.30642</v>
      </c>
      <c r="G171" s="17">
        <f>'Master Data'!M171/'Master Data'!I171</f>
        <v>2808.079104</v>
      </c>
      <c r="H171" s="18">
        <f>'Master Data'!O171/'Master Data'!I171</f>
        <v>0.0803112929</v>
      </c>
      <c r="I171" s="18">
        <f>'Master Data'!S171/'Master Data'!I171</f>
        <v>0.0008643398656</v>
      </c>
      <c r="J171" s="7">
        <v>21.43</v>
      </c>
      <c r="K171" s="7">
        <v>44570.0</v>
      </c>
      <c r="L171" s="3">
        <v>3.7</v>
      </c>
      <c r="M171" s="3">
        <v>11.9</v>
      </c>
      <c r="N171" s="3">
        <v>1491.58</v>
      </c>
      <c r="O171" s="3">
        <v>2017.0</v>
      </c>
    </row>
    <row r="172">
      <c r="A172" s="3">
        <v>171.0</v>
      </c>
      <c r="B172" s="4" t="s">
        <v>57</v>
      </c>
      <c r="C172" s="5" t="s">
        <v>58</v>
      </c>
      <c r="D172" s="16">
        <f>'Master Data'!D172/'Master Data'!I172</f>
        <v>0.0009033596</v>
      </c>
      <c r="E172" s="16">
        <v>0.421</v>
      </c>
      <c r="F172" s="17">
        <f>'Master Data'!K172/'Master Data'!I172</f>
        <v>45236.43333</v>
      </c>
      <c r="G172" s="17">
        <f>'Master Data'!M172/'Master Data'!I172</f>
        <v>2672.543704</v>
      </c>
      <c r="H172" s="18">
        <f>'Master Data'!O172/'Master Data'!I172</f>
        <v>0.1469778974</v>
      </c>
      <c r="I172" s="18">
        <f>'Master Data'!S172/'Master Data'!I172</f>
        <v>0.0007945075736</v>
      </c>
      <c r="J172" s="7">
        <v>20.39</v>
      </c>
      <c r="K172" s="7">
        <v>42410.0</v>
      </c>
      <c r="L172" s="3">
        <v>4.9</v>
      </c>
      <c r="M172" s="3">
        <v>17.1</v>
      </c>
      <c r="N172" s="3">
        <v>2552.6</v>
      </c>
      <c r="O172" s="3">
        <v>2017.0</v>
      </c>
    </row>
    <row r="173">
      <c r="A173" s="3">
        <v>172.0</v>
      </c>
      <c r="B173" s="4" t="s">
        <v>59</v>
      </c>
      <c r="C173" s="5" t="s">
        <v>60</v>
      </c>
      <c r="D173" s="16">
        <f>'Master Data'!D173/'Master Data'!I173</f>
        <v>0.0007071525971</v>
      </c>
      <c r="E173" s="16">
        <v>0.407</v>
      </c>
      <c r="F173" s="17">
        <f>'Master Data'!K173/'Master Data'!I173</f>
        <v>51716.11279</v>
      </c>
      <c r="G173" s="17">
        <f>'Master Data'!M173/'Master Data'!I173</f>
        <v>2323.90884</v>
      </c>
      <c r="H173" s="18">
        <f>'Master Data'!O173/'Master Data'!I173</f>
        <v>0.1987648515</v>
      </c>
      <c r="I173" s="18">
        <f>'Master Data'!S173/'Master Data'!I173</f>
        <v>0.0006769836058</v>
      </c>
      <c r="J173" s="7">
        <v>19.99</v>
      </c>
      <c r="K173" s="7">
        <v>41590.0</v>
      </c>
      <c r="L173" s="3">
        <v>5.1</v>
      </c>
      <c r="M173" s="3">
        <v>19.6</v>
      </c>
      <c r="N173" s="3">
        <v>2419.73</v>
      </c>
      <c r="O173" s="3">
        <v>2017.0</v>
      </c>
    </row>
    <row r="174">
      <c r="A174" s="3">
        <v>173.0</v>
      </c>
      <c r="B174" s="4" t="s">
        <v>61</v>
      </c>
      <c r="C174" s="5" t="s">
        <v>62</v>
      </c>
      <c r="D174" s="16">
        <f>'Master Data'!D174/'Master Data'!I174</f>
        <v>0.002559167546</v>
      </c>
      <c r="E174" s="16">
        <v>0.514</v>
      </c>
      <c r="F174" s="17">
        <f>'Master Data'!K174/'Master Data'!I174</f>
        <v>77562.41659</v>
      </c>
      <c r="G174" s="17">
        <f>'Master Data'!M174/'Master Data'!I174</f>
        <v>4008.01654</v>
      </c>
      <c r="H174" s="18">
        <f>'Master Data'!O174/'Master Data'!I174</f>
        <v>0.1116207303</v>
      </c>
      <c r="I174" s="18">
        <f>'Master Data'!S174/'Master Data'!I174</f>
        <v>0.002420609713</v>
      </c>
      <c r="J174" s="7">
        <v>29.86</v>
      </c>
      <c r="K174" s="7">
        <v>62110.0</v>
      </c>
      <c r="L174" s="3">
        <v>3.8</v>
      </c>
      <c r="M174" s="3">
        <v>10.5</v>
      </c>
      <c r="N174" s="3">
        <v>3252.61</v>
      </c>
      <c r="O174" s="3">
        <v>2017.0</v>
      </c>
    </row>
    <row r="175">
      <c r="A175" s="3">
        <v>174.0</v>
      </c>
      <c r="B175" s="4" t="s">
        <v>63</v>
      </c>
      <c r="C175" s="5" t="s">
        <v>64</v>
      </c>
      <c r="D175" s="16">
        <f>'Master Data'!D175/'Master Data'!I175</f>
        <v>0.001202185865</v>
      </c>
      <c r="E175" s="16">
        <v>0.442</v>
      </c>
      <c r="F175" s="17">
        <f>'Master Data'!K175/'Master Data'!I175</f>
        <v>66422.30349</v>
      </c>
      <c r="G175" s="17">
        <f>'Master Data'!M175/'Master Data'!I175</f>
        <v>3583.133467</v>
      </c>
      <c r="H175" s="18">
        <f>'Master Data'!O175/'Master Data'!I175</f>
        <v>0.113513737</v>
      </c>
      <c r="I175" s="18">
        <f>'Master Data'!S175/'Master Data'!I175</f>
        <v>0.0009316235431</v>
      </c>
      <c r="J175" s="7">
        <v>27.53</v>
      </c>
      <c r="K175" s="7">
        <v>57270.0</v>
      </c>
      <c r="L175" s="3">
        <v>4.3</v>
      </c>
      <c r="M175" s="3">
        <v>9.4</v>
      </c>
      <c r="N175" s="3">
        <v>2190.02</v>
      </c>
      <c r="O175" s="3">
        <v>2017.0</v>
      </c>
    </row>
    <row r="176">
      <c r="A176" s="3">
        <v>175.0</v>
      </c>
      <c r="B176" s="4" t="s">
        <v>65</v>
      </c>
      <c r="C176" s="5" t="s">
        <v>66</v>
      </c>
      <c r="D176" s="16">
        <f>'Master Data'!D176/'Master Data'!I176</f>
        <v>0.001706915178</v>
      </c>
      <c r="E176" s="16">
        <v>0.449</v>
      </c>
      <c r="F176" s="17">
        <f>'Master Data'!K176/'Master Data'!I176</f>
        <v>46725.23083</v>
      </c>
      <c r="G176" s="17">
        <f>'Master Data'!M176/'Master Data'!I176</f>
        <v>3168.690384</v>
      </c>
      <c r="H176" s="18">
        <f>'Master Data'!O176/'Master Data'!I176</f>
        <v>0.1345574486</v>
      </c>
      <c r="I176" s="18">
        <f>'Master Data'!S176/'Master Data'!I176</f>
        <v>0.001839425698</v>
      </c>
      <c r="J176" s="7">
        <v>21.78</v>
      </c>
      <c r="K176" s="7">
        <v>45300.0</v>
      </c>
      <c r="L176" s="3">
        <v>3.4</v>
      </c>
      <c r="M176" s="3">
        <v>11.3</v>
      </c>
      <c r="N176" s="3">
        <v>2396.0</v>
      </c>
      <c r="O176" s="3">
        <v>2017.0</v>
      </c>
    </row>
    <row r="177">
      <c r="A177" s="3">
        <v>176.0</v>
      </c>
      <c r="B177" s="4" t="s">
        <v>67</v>
      </c>
      <c r="C177" s="5" t="s">
        <v>68</v>
      </c>
      <c r="D177" s="16">
        <f>'Master Data'!D177/'Master Data'!I177</f>
        <v>0.0009072090797</v>
      </c>
      <c r="E177" s="16">
        <v>0.429</v>
      </c>
      <c r="F177" s="17">
        <f>'Master Data'!K177/'Master Data'!I177</f>
        <v>50292.07903</v>
      </c>
      <c r="G177" s="17">
        <f>'Master Data'!M177/'Master Data'!I177</f>
        <v>2927.396612</v>
      </c>
      <c r="H177" s="18">
        <f>'Master Data'!O177/'Master Data'!I177</f>
        <v>0.137863923</v>
      </c>
      <c r="I177" s="18">
        <f>'Master Data'!S177/'Master Data'!I177</f>
        <v>0.0008644095794</v>
      </c>
      <c r="J177" s="7">
        <v>23.22</v>
      </c>
      <c r="K177" s="7">
        <v>48300.0</v>
      </c>
      <c r="L177" s="3">
        <v>4.6</v>
      </c>
      <c r="M177" s="3">
        <v>14.1</v>
      </c>
      <c r="N177" s="3">
        <v>1712.77</v>
      </c>
      <c r="O177" s="3">
        <v>2017.0</v>
      </c>
    </row>
    <row r="178">
      <c r="A178" s="3">
        <v>177.0</v>
      </c>
      <c r="B178" s="4" t="s">
        <v>69</v>
      </c>
      <c r="C178" s="5" t="s">
        <v>70</v>
      </c>
      <c r="D178" s="16">
        <f>'Master Data'!D178/'Master Data'!I178</f>
        <v>0.001376837916</v>
      </c>
      <c r="E178" s="16">
        <v>0.51</v>
      </c>
      <c r="F178" s="17">
        <f>'Master Data'!K178/'Master Data'!I178</f>
        <v>63685.79223</v>
      </c>
      <c r="G178" s="17">
        <f>'Master Data'!M178/'Master Data'!I178</f>
        <v>4595.658364</v>
      </c>
      <c r="H178" s="18">
        <f>'Master Data'!O178/'Master Data'!I178</f>
        <v>0.08144021053</v>
      </c>
      <c r="I178" s="18">
        <f>'Master Data'!S178/'Master Data'!I178</f>
        <v>0.001259228522</v>
      </c>
      <c r="J178" s="7">
        <v>25.35</v>
      </c>
      <c r="K178" s="7">
        <v>52730.0</v>
      </c>
      <c r="L178" s="3">
        <v>3.4</v>
      </c>
      <c r="M178" s="3">
        <v>9.5</v>
      </c>
      <c r="N178" s="3">
        <v>2690.82</v>
      </c>
      <c r="O178" s="3">
        <v>2017.0</v>
      </c>
    </row>
    <row r="179">
      <c r="A179" s="3">
        <v>178.0</v>
      </c>
      <c r="B179" s="4" t="s">
        <v>71</v>
      </c>
      <c r="C179" s="5" t="s">
        <v>72</v>
      </c>
      <c r="D179" s="16">
        <f>'Master Data'!D179/'Master Data'!I179</f>
        <v>0.0009878289395</v>
      </c>
      <c r="E179" s="16">
        <v>0.456</v>
      </c>
      <c r="F179" s="17">
        <f>'Master Data'!K179/'Master Data'!I179</f>
        <v>50515.92259</v>
      </c>
      <c r="G179" s="17">
        <f>'Master Data'!M179/'Master Data'!I179</f>
        <v>2044.277056</v>
      </c>
      <c r="H179" s="18">
        <f>'Master Data'!O179/'Master Data'!I179</f>
        <v>0.124181105</v>
      </c>
      <c r="I179" s="18">
        <f>'Master Data'!S179/'Master Data'!I179</f>
        <v>0.0009911015217</v>
      </c>
      <c r="J179" s="7">
        <v>21.89</v>
      </c>
      <c r="K179" s="7">
        <v>45520.0</v>
      </c>
      <c r="L179" s="3">
        <v>3.8</v>
      </c>
      <c r="M179" s="3">
        <v>13.4</v>
      </c>
      <c r="N179" s="3">
        <v>1540.43</v>
      </c>
      <c r="O179" s="3">
        <v>2017.0</v>
      </c>
    </row>
    <row r="180">
      <c r="A180" s="3">
        <v>179.0</v>
      </c>
      <c r="B180" s="4" t="s">
        <v>73</v>
      </c>
      <c r="C180" s="5" t="s">
        <v>74</v>
      </c>
      <c r="D180" s="16">
        <f>'Master Data'!D180/'Master Data'!I180</f>
        <v>0.0004921967423</v>
      </c>
      <c r="E180" s="16">
        <v>0.374</v>
      </c>
      <c r="F180" s="17">
        <f>'Master Data'!K180/'Master Data'!I180</f>
        <v>36768.46758</v>
      </c>
      <c r="G180" s="17">
        <f>'Master Data'!M180/'Master Data'!I180</f>
        <v>2582.905726</v>
      </c>
      <c r="H180" s="18">
        <f>'Master Data'!O180/'Master Data'!I180</f>
        <v>0.1796818476</v>
      </c>
      <c r="I180" s="18">
        <f>'Master Data'!S180/'Master Data'!I180</f>
        <v>0.0004420408242</v>
      </c>
      <c r="J180" s="7">
        <v>18.71</v>
      </c>
      <c r="K180" s="7">
        <v>38910.0</v>
      </c>
      <c r="L180" s="3">
        <v>5.1</v>
      </c>
      <c r="M180" s="3">
        <v>19.9</v>
      </c>
      <c r="N180" s="3">
        <v>2123.22</v>
      </c>
      <c r="O180" s="3">
        <v>2017.0</v>
      </c>
    </row>
    <row r="181">
      <c r="A181" s="3">
        <v>180.0</v>
      </c>
      <c r="B181" s="4" t="s">
        <v>75</v>
      </c>
      <c r="C181" s="5" t="s">
        <v>76</v>
      </c>
      <c r="D181" s="16">
        <f>'Master Data'!D181/'Master Data'!I181</f>
        <v>0.001450854097</v>
      </c>
      <c r="E181" s="16">
        <v>0.437</v>
      </c>
      <c r="F181" s="17">
        <f>'Master Data'!K181/'Master Data'!I181</f>
        <v>45963.79792</v>
      </c>
      <c r="G181" s="17">
        <f>'Master Data'!M181/'Master Data'!I181</f>
        <v>2590.173097</v>
      </c>
      <c r="H181" s="18">
        <f>'Master Data'!O181/'Master Data'!I181</f>
        <v>0.1147099905</v>
      </c>
      <c r="I181" s="18">
        <f>'Master Data'!S181/'Master Data'!I181</f>
        <v>0.001224069186</v>
      </c>
      <c r="J181" s="7">
        <v>20.39</v>
      </c>
      <c r="K181" s="7">
        <v>42400.0</v>
      </c>
      <c r="L181" s="3">
        <v>3.9</v>
      </c>
      <c r="M181" s="3">
        <v>12.7</v>
      </c>
      <c r="N181" s="3">
        <v>2108.52</v>
      </c>
      <c r="O181" s="3">
        <v>2017.0</v>
      </c>
    </row>
    <row r="182">
      <c r="A182" s="3">
        <v>181.0</v>
      </c>
      <c r="B182" s="4" t="s">
        <v>77</v>
      </c>
      <c r="C182" s="5" t="s">
        <v>78</v>
      </c>
      <c r="D182" s="16">
        <f>'Master Data'!D182/'Master Data'!I182</f>
        <v>0.0008721497723</v>
      </c>
      <c r="E182" s="16">
        <v>0.418</v>
      </c>
      <c r="F182" s="17">
        <f>'Master Data'!K182/'Master Data'!I182</f>
        <v>53491.97597</v>
      </c>
      <c r="G182" s="17">
        <f>'Master Data'!M182/'Master Data'!I182</f>
        <v>2614.767203</v>
      </c>
      <c r="H182" s="18">
        <f>'Master Data'!O182/'Master Data'!I182</f>
        <v>0.141481225</v>
      </c>
      <c r="I182" s="18">
        <f>'Master Data'!S182/'Master Data'!I182</f>
        <v>0.0007787260074</v>
      </c>
      <c r="J182" s="7">
        <v>22.15</v>
      </c>
      <c r="K182" s="7">
        <v>46080.0</v>
      </c>
      <c r="L182" s="3">
        <v>4.5</v>
      </c>
      <c r="M182" s="3">
        <v>14.7</v>
      </c>
      <c r="N182" s="3">
        <v>1463.22</v>
      </c>
      <c r="O182" s="3">
        <v>2017.0</v>
      </c>
    </row>
    <row r="183">
      <c r="A183" s="3">
        <v>182.0</v>
      </c>
      <c r="B183" s="4" t="s">
        <v>79</v>
      </c>
      <c r="C183" s="5" t="s">
        <v>80</v>
      </c>
      <c r="D183" s="16">
        <f>'Master Data'!D183/'Master Data'!I183</f>
        <v>0.001439039055</v>
      </c>
      <c r="E183" s="16">
        <v>0.551</v>
      </c>
      <c r="F183" s="17">
        <f>'Master Data'!K183/'Master Data'!I183</f>
        <v>72980.02656</v>
      </c>
      <c r="G183" s="17">
        <f>'Master Data'!M183/'Master Data'!I183</f>
        <v>4579.191416</v>
      </c>
      <c r="H183" s="18">
        <f>'Master Data'!O183/'Master Data'!I183</f>
        <v>0.07102463809</v>
      </c>
      <c r="I183" s="18">
        <f>'Master Data'!S183/'Master Data'!I183</f>
        <v>0.001366360315</v>
      </c>
      <c r="J183" s="7">
        <v>23.14</v>
      </c>
      <c r="K183" s="7">
        <v>48130.0</v>
      </c>
      <c r="L183" s="3">
        <v>2.7</v>
      </c>
      <c r="M183" s="3">
        <v>10.2</v>
      </c>
      <c r="N183" s="3">
        <v>2029.32</v>
      </c>
      <c r="O183" s="3">
        <v>2017.0</v>
      </c>
    </row>
    <row r="184">
      <c r="A184" s="3">
        <v>183.0</v>
      </c>
      <c r="B184" s="4" t="s">
        <v>81</v>
      </c>
      <c r="C184" s="5" t="s">
        <v>82</v>
      </c>
      <c r="D184" s="16">
        <f>'Master Data'!D184/'Master Data'!I184</f>
        <v>0.001304644032</v>
      </c>
      <c r="E184" s="16">
        <v>0.506</v>
      </c>
      <c r="F184" s="17">
        <f>'Master Data'!K184/'Master Data'!I184</f>
        <v>63613.15974</v>
      </c>
      <c r="G184" s="17">
        <f>'Master Data'!M184/'Master Data'!I184</f>
        <v>2662.029381</v>
      </c>
      <c r="H184" s="18">
        <f>'Master Data'!O184/'Master Data'!I184</f>
        <v>0.09173127463</v>
      </c>
      <c r="I184" s="18">
        <f>'Master Data'!S184/'Master Data'!I184</f>
        <v>0.001340116161</v>
      </c>
      <c r="J184" s="7">
        <v>21.89</v>
      </c>
      <c r="K184" s="7">
        <v>45530.0</v>
      </c>
      <c r="L184" s="3">
        <v>2.9</v>
      </c>
      <c r="M184" s="3">
        <v>10.7</v>
      </c>
      <c r="N184" s="3">
        <v>1479.75</v>
      </c>
      <c r="O184" s="3">
        <v>2017.0</v>
      </c>
    </row>
    <row r="185">
      <c r="A185" s="3">
        <v>184.0</v>
      </c>
      <c r="B185" s="4" t="s">
        <v>83</v>
      </c>
      <c r="C185" s="5" t="s">
        <v>84</v>
      </c>
      <c r="D185" s="16">
        <f>'Master Data'!D185/'Master Data'!I185</f>
        <v>0.001078203044</v>
      </c>
      <c r="E185" s="16">
        <v>0.481</v>
      </c>
      <c r="F185" s="17">
        <f>'Master Data'!K185/'Master Data'!I185</f>
        <v>59735.04049</v>
      </c>
      <c r="G185" s="17">
        <f>'Master Data'!M185/'Master Data'!I185</f>
        <v>1919.467267</v>
      </c>
      <c r="H185" s="18">
        <f>'Master Data'!O185/'Master Data'!I185</f>
        <v>0.06846632282</v>
      </c>
      <c r="I185" s="18">
        <f>'Master Data'!S185/'Master Data'!I185</f>
        <v>0.001024144787</v>
      </c>
      <c r="J185" s="7">
        <v>24.54</v>
      </c>
      <c r="K185" s="7">
        <v>51040.0</v>
      </c>
      <c r="L185" s="3">
        <v>2.7</v>
      </c>
      <c r="M185" s="3">
        <v>7.7</v>
      </c>
      <c r="N185" s="3">
        <v>1803.57</v>
      </c>
      <c r="O185" s="3">
        <v>2017.0</v>
      </c>
    </row>
    <row r="186">
      <c r="A186" s="3">
        <v>185.0</v>
      </c>
      <c r="B186" s="4" t="s">
        <v>85</v>
      </c>
      <c r="C186" s="5" t="s">
        <v>86</v>
      </c>
      <c r="D186" s="16">
        <f>'Master Data'!D186/'Master Data'!I186</f>
        <v>0.0009603801557</v>
      </c>
      <c r="E186" s="16">
        <v>0.451</v>
      </c>
      <c r="F186" s="17">
        <f>'Master Data'!K186/'Master Data'!I186</f>
        <v>65972.64874</v>
      </c>
      <c r="G186" s="17">
        <f>'Master Data'!M186/'Master Data'!I186</f>
        <v>3724.117637</v>
      </c>
      <c r="H186" s="18">
        <f>'Master Data'!O186/'Master Data'!I186</f>
        <v>0.09203034671</v>
      </c>
      <c r="I186" s="18">
        <f>'Master Data'!S186/'Master Data'!I186</f>
        <v>0.0007876782416</v>
      </c>
      <c r="J186" s="7">
        <v>27.39</v>
      </c>
      <c r="K186" s="7">
        <v>56970.0</v>
      </c>
      <c r="L186" s="3">
        <v>4.6</v>
      </c>
      <c r="M186" s="3">
        <v>10.0</v>
      </c>
      <c r="N186" s="3">
        <v>2055.72</v>
      </c>
      <c r="O186" s="3">
        <v>2017.0</v>
      </c>
    </row>
    <row r="187">
      <c r="A187" s="3">
        <v>186.0</v>
      </c>
      <c r="B187" s="4" t="s">
        <v>87</v>
      </c>
      <c r="C187" s="5" t="s">
        <v>88</v>
      </c>
      <c r="D187" s="16">
        <f>'Master Data'!D187/'Master Data'!I187</f>
        <v>0.001185946014</v>
      </c>
      <c r="E187" s="16">
        <v>0.383</v>
      </c>
      <c r="F187" s="17">
        <f>'Master Data'!K187/'Master Data'!I187</f>
        <v>44107.96982</v>
      </c>
      <c r="G187" s="17">
        <f>'Master Data'!M187/'Master Data'!I187</f>
        <v>2546.610259</v>
      </c>
      <c r="H187" s="18">
        <f>'Master Data'!O187/'Master Data'!I187</f>
        <v>0.2200516761</v>
      </c>
      <c r="I187" s="18">
        <f>'Master Data'!S187/'Master Data'!I187</f>
        <v>0.0007998685043</v>
      </c>
      <c r="J187" s="7">
        <v>21.56</v>
      </c>
      <c r="K187" s="7">
        <v>44840.0</v>
      </c>
      <c r="L187" s="3">
        <v>5.9</v>
      </c>
      <c r="M187" s="3">
        <v>19.0</v>
      </c>
      <c r="N187" s="3">
        <v>2887.17</v>
      </c>
      <c r="O187" s="3">
        <v>2017.0</v>
      </c>
    </row>
    <row r="188">
      <c r="A188" s="3">
        <v>187.0</v>
      </c>
      <c r="B188" s="4" t="s">
        <v>89</v>
      </c>
      <c r="C188" s="5" t="s">
        <v>90</v>
      </c>
      <c r="D188" s="16">
        <f>'Master Data'!D188/'Master Data'!I188</f>
        <v>0.002635512906</v>
      </c>
      <c r="E188" s="16">
        <v>0.441</v>
      </c>
      <c r="F188" s="17">
        <f>'Master Data'!K188/'Master Data'!I188</f>
        <v>54098.16705</v>
      </c>
      <c r="G188" s="17">
        <f>'Master Data'!M188/'Master Data'!I188</f>
        <v>2901.862893</v>
      </c>
      <c r="H188" s="18">
        <f>'Master Data'!O188/'Master Data'!I188</f>
        <v>0.1482501513</v>
      </c>
      <c r="I188" s="18">
        <f>'Master Data'!S188/'Master Data'!I188</f>
        <v>0.001120757499</v>
      </c>
      <c r="J188" s="7">
        <v>21.65</v>
      </c>
      <c r="K188" s="7">
        <v>45040.0</v>
      </c>
      <c r="L188" s="3">
        <v>5.1</v>
      </c>
      <c r="M188" s="3">
        <v>13.3</v>
      </c>
      <c r="N188" s="3">
        <v>1327.15</v>
      </c>
      <c r="O188" s="3">
        <v>2017.0</v>
      </c>
    </row>
    <row r="189">
      <c r="A189" s="3">
        <v>188.0</v>
      </c>
      <c r="B189" s="4" t="s">
        <v>91</v>
      </c>
      <c r="C189" s="5" t="s">
        <v>92</v>
      </c>
      <c r="D189" s="16">
        <f>'Master Data'!D189/'Master Data'!I189</f>
        <v>0.004567913124</v>
      </c>
      <c r="E189" s="16">
        <v>0.47</v>
      </c>
      <c r="F189" s="17">
        <f>'Master Data'!K189/'Master Data'!I189</f>
        <v>81857.49518</v>
      </c>
      <c r="G189" s="17">
        <f>'Master Data'!M189/'Master Data'!I189</f>
        <v>4066.482139</v>
      </c>
      <c r="H189" s="18">
        <f>'Master Data'!O189/'Master Data'!I189</f>
        <v>0.1485616226</v>
      </c>
      <c r="I189" s="18">
        <f>'Master Data'!S189/'Master Data'!I189</f>
        <v>0.004482835404</v>
      </c>
      <c r="J189" s="7">
        <v>28.9</v>
      </c>
      <c r="K189" s="7">
        <v>60100.0</v>
      </c>
      <c r="L189" s="3">
        <v>4.7</v>
      </c>
      <c r="M189" s="3">
        <v>14.1</v>
      </c>
      <c r="N189" s="3">
        <v>3590.85</v>
      </c>
      <c r="O189" s="3">
        <v>2017.0</v>
      </c>
    </row>
    <row r="190">
      <c r="A190" s="3">
        <v>189.0</v>
      </c>
      <c r="B190" s="4" t="s">
        <v>93</v>
      </c>
      <c r="C190" s="5" t="s">
        <v>94</v>
      </c>
      <c r="D190" s="16">
        <f>'Master Data'!D190/'Master Data'!I190</f>
        <v>0.0008653569703</v>
      </c>
      <c r="E190" s="16">
        <v>0.46</v>
      </c>
      <c r="F190" s="17">
        <f>'Master Data'!K190/'Master Data'!I190</f>
        <v>55011.31265</v>
      </c>
      <c r="G190" s="17">
        <f>'Master Data'!M190/'Master Data'!I190</f>
        <v>2526.728687</v>
      </c>
      <c r="H190" s="18">
        <f>'Master Data'!O190/'Master Data'!I190</f>
        <v>0.1287359076</v>
      </c>
      <c r="I190" s="18">
        <f>'Master Data'!S190/'Master Data'!I190</f>
        <v>0.0008074950629</v>
      </c>
      <c r="J190" s="7">
        <v>22.57</v>
      </c>
      <c r="K190" s="7">
        <v>46950.0</v>
      </c>
      <c r="L190" s="3">
        <v>5.0</v>
      </c>
      <c r="M190" s="3">
        <v>13.9</v>
      </c>
      <c r="N190" s="3">
        <v>2458.15</v>
      </c>
      <c r="O190" s="3">
        <v>2017.0</v>
      </c>
    </row>
    <row r="191">
      <c r="A191" s="3">
        <v>190.0</v>
      </c>
      <c r="B191" s="4" t="s">
        <v>95</v>
      </c>
      <c r="C191" s="5" t="s">
        <v>96</v>
      </c>
      <c r="D191" s="16">
        <f>'Master Data'!D191/'Master Data'!I191</f>
        <v>0.001067469459</v>
      </c>
      <c r="E191" s="16">
        <v>0.4</v>
      </c>
      <c r="F191" s="17">
        <f>'Master Data'!K191/'Master Data'!I191</f>
        <v>48473.25683</v>
      </c>
      <c r="G191" s="17">
        <f>'Master Data'!M191/'Master Data'!I191</f>
        <v>2122.225126</v>
      </c>
      <c r="H191" s="18">
        <f>'Master Data'!O191/'Master Data'!I191</f>
        <v>0.1535224382</v>
      </c>
      <c r="I191" s="18">
        <f>'Master Data'!S191/'Master Data'!I191</f>
        <v>0.0009350208791</v>
      </c>
      <c r="J191" s="7">
        <v>20.84</v>
      </c>
      <c r="K191" s="7">
        <v>43340.0</v>
      </c>
      <c r="L191" s="3">
        <v>4.2</v>
      </c>
      <c r="M191" s="3">
        <v>15.8</v>
      </c>
      <c r="N191" s="3">
        <v>1722.32</v>
      </c>
      <c r="O191" s="3">
        <v>2017.0</v>
      </c>
    </row>
    <row r="192">
      <c r="A192" s="3">
        <v>191.0</v>
      </c>
      <c r="B192" s="4" t="s">
        <v>97</v>
      </c>
      <c r="C192" s="5" t="s">
        <v>98</v>
      </c>
      <c r="D192" s="16">
        <f>'Master Data'!D192/'Master Data'!I192</f>
        <v>0.003364362401</v>
      </c>
      <c r="E192" s="16">
        <v>0.441</v>
      </c>
      <c r="F192" s="17">
        <f>'Master Data'!K192/'Master Data'!I192</f>
        <v>53676.87943</v>
      </c>
      <c r="G192" s="17">
        <f>'Master Data'!M192/'Master Data'!I192</f>
        <v>2854.796405</v>
      </c>
      <c r="H192" s="18">
        <f>'Master Data'!O192/'Master Data'!I192</f>
        <v>0.164124024</v>
      </c>
      <c r="I192" s="18">
        <f>'Master Data'!S192/'Master Data'!I192</f>
        <v>0.001602972926</v>
      </c>
      <c r="J192" s="7">
        <v>24.52</v>
      </c>
      <c r="K192" s="7">
        <v>51010.0</v>
      </c>
      <c r="L192" s="3">
        <v>4.1</v>
      </c>
      <c r="M192" s="3">
        <v>13.2</v>
      </c>
      <c r="N192" s="3">
        <v>2530.43</v>
      </c>
      <c r="O192" s="3">
        <v>2017.0</v>
      </c>
    </row>
    <row r="193">
      <c r="A193" s="3">
        <v>192.0</v>
      </c>
      <c r="B193" s="4" t="s">
        <v>99</v>
      </c>
      <c r="C193" s="5" t="s">
        <v>100</v>
      </c>
      <c r="D193" s="16">
        <f>'Master Data'!D193/'Master Data'!I193</f>
        <v>0.001104990598</v>
      </c>
      <c r="E193" s="16">
        <v>0.452</v>
      </c>
      <c r="F193" s="17">
        <f>'Master Data'!K193/'Master Data'!I193</f>
        <v>58228.21346</v>
      </c>
      <c r="G193" s="17">
        <f>'Master Data'!M193/'Master Data'!I193</f>
        <v>3001.024879</v>
      </c>
      <c r="H193" s="18">
        <f>'Master Data'!O193/'Master Data'!I193</f>
        <v>0.1440399622</v>
      </c>
      <c r="I193" s="18">
        <f>'Master Data'!S193/'Master Data'!I193</f>
        <v>0.001113431607</v>
      </c>
      <c r="J193" s="7">
        <v>23.44</v>
      </c>
      <c r="K193" s="7">
        <v>48760.0</v>
      </c>
      <c r="L193" s="3">
        <v>4.9</v>
      </c>
      <c r="M193" s="3">
        <v>12.5</v>
      </c>
      <c r="N193" s="3">
        <v>2676.34</v>
      </c>
      <c r="O193" s="3">
        <v>2017.0</v>
      </c>
    </row>
    <row r="194">
      <c r="A194" s="3">
        <v>193.0</v>
      </c>
      <c r="B194" s="4" t="s">
        <v>101</v>
      </c>
      <c r="C194" s="5" t="s">
        <v>102</v>
      </c>
      <c r="D194" s="16">
        <f>'Master Data'!D194/'Master Data'!I194</f>
        <v>0.001116838325</v>
      </c>
      <c r="E194" s="16">
        <v>0.45</v>
      </c>
      <c r="F194" s="17">
        <f>'Master Data'!K194/'Master Data'!I194</f>
        <v>54839.4119</v>
      </c>
      <c r="G194" s="17">
        <f>'Master Data'!M194/'Master Data'!I194</f>
        <v>3091.808843</v>
      </c>
      <c r="H194" s="18">
        <f>'Master Data'!O194/'Master Data'!I194</f>
        <v>0.1556100493</v>
      </c>
      <c r="I194" s="18">
        <f>'Master Data'!S194/'Master Data'!I194</f>
        <v>0.001011779805</v>
      </c>
      <c r="J194" s="7">
        <v>25.54</v>
      </c>
      <c r="K194" s="7">
        <v>53110.0</v>
      </c>
      <c r="L194" s="3">
        <v>4.4</v>
      </c>
      <c r="M194" s="3">
        <v>12.3</v>
      </c>
      <c r="N194" s="3">
        <v>2947.39</v>
      </c>
      <c r="O194" s="3">
        <v>2017.0</v>
      </c>
    </row>
    <row r="195">
      <c r="A195" s="3">
        <v>194.0</v>
      </c>
      <c r="B195" s="4" t="s">
        <v>103</v>
      </c>
      <c r="C195" s="5" t="s">
        <v>104</v>
      </c>
      <c r="D195" s="16">
        <f>'Master Data'!D195/'Master Data'!I195</f>
        <v>0.0007789776297</v>
      </c>
      <c r="E195" s="16">
        <v>0.4</v>
      </c>
      <c r="F195" s="17">
        <f>'Master Data'!K195/'Master Data'!I195</f>
        <v>44368.48506</v>
      </c>
      <c r="G195" s="17">
        <f>'Master Data'!M195/'Master Data'!I195</f>
        <v>1948.139704</v>
      </c>
      <c r="H195" s="18">
        <f>'Master Data'!O195/'Master Data'!I195</f>
        <v>0.1432191609</v>
      </c>
      <c r="I195" s="18">
        <f>'Master Data'!S195/'Master Data'!I195</f>
        <v>0.0005830396917</v>
      </c>
      <c r="J195" s="7">
        <v>20.31</v>
      </c>
      <c r="K195" s="7">
        <v>42240.0</v>
      </c>
      <c r="L195" s="3">
        <v>4.3</v>
      </c>
      <c r="M195" s="3">
        <v>15.4</v>
      </c>
      <c r="N195" s="3">
        <v>1576.26</v>
      </c>
      <c r="O195" s="3">
        <v>2017.0</v>
      </c>
    </row>
    <row r="196">
      <c r="A196" s="3">
        <v>195.0</v>
      </c>
      <c r="B196" s="4" t="s">
        <v>105</v>
      </c>
      <c r="C196" s="5" t="s">
        <v>106</v>
      </c>
      <c r="D196" s="16">
        <f>'Master Data'!D196/'Master Data'!I196</f>
        <v>0.001079278314</v>
      </c>
      <c r="E196" s="16">
        <v>0.48</v>
      </c>
      <c r="F196" s="17">
        <f>'Master Data'!K196/'Master Data'!I196</f>
        <v>57568.45348</v>
      </c>
      <c r="G196" s="17">
        <f>'Master Data'!M196/'Master Data'!I196</f>
        <v>2092.662281</v>
      </c>
      <c r="H196" s="18">
        <f>'Master Data'!O196/'Master Data'!I196</f>
        <v>0.1067358183</v>
      </c>
      <c r="I196" s="18">
        <f>'Master Data'!S196/'Master Data'!I196</f>
        <v>0.001551963302</v>
      </c>
      <c r="J196" s="7">
        <v>19.6</v>
      </c>
      <c r="K196" s="7">
        <v>40770.0</v>
      </c>
      <c r="L196" s="3">
        <v>3.2</v>
      </c>
      <c r="M196" s="3">
        <v>12.8</v>
      </c>
      <c r="N196" s="3">
        <v>1326.7</v>
      </c>
      <c r="O196" s="3">
        <v>2017.0</v>
      </c>
    </row>
    <row r="197">
      <c r="A197" s="3">
        <v>196.0</v>
      </c>
      <c r="B197" s="4" t="s">
        <v>107</v>
      </c>
      <c r="C197" s="5" t="s">
        <v>108</v>
      </c>
      <c r="D197" s="16">
        <f>'Master Data'!D197/'Master Data'!I197</f>
        <v>0.00123742544</v>
      </c>
      <c r="E197" s="16">
        <v>0.434</v>
      </c>
      <c r="F197" s="17">
        <f>'Master Data'!K197/'Master Data'!I197</f>
        <v>52099.9001</v>
      </c>
      <c r="G197" s="17">
        <f>'Master Data'!M197/'Master Data'!I197</f>
        <v>2069.136176</v>
      </c>
      <c r="H197" s="18">
        <f>'Master Data'!O197/'Master Data'!I197</f>
        <v>0.1559340097</v>
      </c>
      <c r="I197" s="18">
        <f>'Master Data'!S197/'Master Data'!I197</f>
        <v>0.0009421053478</v>
      </c>
      <c r="J197" s="7">
        <v>20.94</v>
      </c>
      <c r="K197" s="7">
        <v>43550.0</v>
      </c>
      <c r="L197" s="3">
        <v>3.8</v>
      </c>
      <c r="M197" s="3">
        <v>15.0</v>
      </c>
      <c r="N197" s="3">
        <v>1744.34</v>
      </c>
      <c r="O197" s="3">
        <v>2017.0</v>
      </c>
    </row>
    <row r="198">
      <c r="A198" s="3">
        <v>197.0</v>
      </c>
      <c r="B198" s="4" t="s">
        <v>109</v>
      </c>
      <c r="C198" s="5" t="s">
        <v>110</v>
      </c>
      <c r="D198" s="16">
        <f>'Master Data'!D198/'Master Data'!I198</f>
        <v>0.0008323488043</v>
      </c>
      <c r="E198" s="16">
        <v>0.42</v>
      </c>
      <c r="F198" s="17">
        <f>'Master Data'!K198/'Master Data'!I198</f>
        <v>59280.67149</v>
      </c>
      <c r="G198" s="17">
        <f>'Master Data'!M198/'Master Data'!I198</f>
        <v>1895.050741</v>
      </c>
      <c r="H198" s="18">
        <f>'Master Data'!O198/'Master Data'!I198</f>
        <v>0.1386050042</v>
      </c>
      <c r="I198" s="18">
        <f>'Master Data'!S198/'Master Data'!I198</f>
        <v>0.0006837504362</v>
      </c>
      <c r="J198" s="7">
        <v>23.42</v>
      </c>
      <c r="K198" s="7">
        <v>48700.0</v>
      </c>
      <c r="L198" s="3">
        <v>4.3</v>
      </c>
      <c r="M198" s="3">
        <v>14.7</v>
      </c>
      <c r="N198" s="3">
        <v>1348.2</v>
      </c>
      <c r="O198" s="3">
        <v>2017.0</v>
      </c>
    </row>
    <row r="199">
      <c r="A199" s="3">
        <v>198.0</v>
      </c>
      <c r="B199" s="4" t="s">
        <v>111</v>
      </c>
      <c r="C199" s="5" t="s">
        <v>112</v>
      </c>
      <c r="D199" s="16">
        <f>'Master Data'!D199/'Master Data'!I199</f>
        <v>0.0009189506177</v>
      </c>
      <c r="E199" s="16">
        <v>0.455</v>
      </c>
      <c r="F199" s="17">
        <f>'Master Data'!K199/'Master Data'!I199</f>
        <v>54150.55066</v>
      </c>
      <c r="G199" s="17">
        <f>'Master Data'!M199/'Master Data'!I199</f>
        <v>2539.932786</v>
      </c>
      <c r="H199" s="18">
        <f>'Master Data'!O199/'Master Data'!I199</f>
        <v>0.06647205127</v>
      </c>
      <c r="I199" s="18">
        <f>'Master Data'!S199/'Master Data'!I199</f>
        <v>0.0008873737732</v>
      </c>
      <c r="J199" s="7">
        <v>22.33</v>
      </c>
      <c r="K199" s="7">
        <v>46460.0</v>
      </c>
      <c r="L199" s="3">
        <v>3.3</v>
      </c>
      <c r="M199" s="3">
        <v>9.7</v>
      </c>
      <c r="N199" s="3">
        <v>1271.08</v>
      </c>
      <c r="O199" s="3">
        <v>2017.0</v>
      </c>
    </row>
    <row r="200">
      <c r="A200" s="3">
        <v>199.0</v>
      </c>
      <c r="B200" s="4" t="s">
        <v>113</v>
      </c>
      <c r="C200" s="5" t="s">
        <v>114</v>
      </c>
      <c r="D200" s="16">
        <f>'Master Data'!D200/'Master Data'!I200</f>
        <v>0.0007162073098</v>
      </c>
      <c r="E200" s="16">
        <v>0.447</v>
      </c>
      <c r="F200" s="17">
        <f>'Master Data'!K200/'Master Data'!I200</f>
        <v>60192.67358</v>
      </c>
      <c r="G200" s="17">
        <f>'Master Data'!M200/'Master Data'!I200</f>
        <v>2620.977118</v>
      </c>
      <c r="H200" s="18">
        <f>'Master Data'!O200/'Master Data'!I200</f>
        <v>0.09155319005</v>
      </c>
      <c r="I200" s="18">
        <f>'Master Data'!S200/'Master Data'!I200</f>
        <v>0.0006643835075</v>
      </c>
      <c r="J200" s="7">
        <v>25.95</v>
      </c>
      <c r="K200" s="7">
        <v>53980.0</v>
      </c>
      <c r="L200" s="3">
        <v>3.7</v>
      </c>
      <c r="M200" s="3">
        <v>10.7</v>
      </c>
      <c r="N200" s="3">
        <v>1419.83</v>
      </c>
      <c r="O200" s="3">
        <v>2017.0</v>
      </c>
    </row>
    <row r="201">
      <c r="A201" s="3">
        <v>200.0</v>
      </c>
      <c r="B201" s="4" t="s">
        <v>115</v>
      </c>
      <c r="C201" s="5" t="s">
        <v>116</v>
      </c>
      <c r="D201" s="16">
        <f>'Master Data'!D201/'Master Data'!I201</f>
        <v>0.001959586135</v>
      </c>
      <c r="E201" s="16">
        <v>0.488</v>
      </c>
      <c r="F201" s="17">
        <f>'Master Data'!K201/'Master Data'!I201</f>
        <v>51584.14543</v>
      </c>
      <c r="G201" s="17">
        <f>'Master Data'!M201/'Master Data'!I201</f>
        <v>5050.635706</v>
      </c>
      <c r="H201" s="18">
        <f>'Master Data'!O201/'Master Data'!I201</f>
        <v>0.1224674629</v>
      </c>
      <c r="I201" s="18">
        <f>'Master Data'!S201/'Master Data'!I201</f>
        <v>0.001537275327</v>
      </c>
      <c r="J201" s="7">
        <v>23.48</v>
      </c>
      <c r="K201" s="7">
        <v>48840.0</v>
      </c>
      <c r="L201" s="3">
        <v>3.0</v>
      </c>
      <c r="M201" s="3">
        <v>10.8</v>
      </c>
      <c r="N201" s="3">
        <v>2921.29</v>
      </c>
      <c r="O201" s="3">
        <v>2017.0</v>
      </c>
    </row>
    <row r="202">
      <c r="A202" s="3">
        <v>201.0</v>
      </c>
      <c r="B202" s="4" t="s">
        <v>117</v>
      </c>
      <c r="C202" s="5" t="s">
        <v>118</v>
      </c>
      <c r="D202" s="16">
        <f>'Master Data'!D202/'Master Data'!I202</f>
        <v>0.002842237381</v>
      </c>
      <c r="E202" s="16">
        <v>0.429</v>
      </c>
      <c r="F202" s="17">
        <f>'Master Data'!K202/'Master Data'!I202</f>
        <v>69998.15965</v>
      </c>
      <c r="G202" s="17">
        <f>'Master Data'!M202/'Master Data'!I202</f>
        <v>3230.385742</v>
      </c>
      <c r="H202" s="18">
        <f>'Master Data'!O202/'Master Data'!I202</f>
        <v>0.125133522</v>
      </c>
      <c r="I202" s="18">
        <f>'Master Data'!S202/'Master Data'!I202</f>
        <v>0.001923545268</v>
      </c>
      <c r="J202" s="7">
        <v>27.63</v>
      </c>
      <c r="K202" s="7">
        <v>57480.0</v>
      </c>
      <c r="L202" s="3">
        <v>4.7</v>
      </c>
      <c r="M202" s="3">
        <v>11.0</v>
      </c>
      <c r="N202" s="3">
        <v>1667.85</v>
      </c>
      <c r="O202" s="3">
        <v>2017.0</v>
      </c>
    </row>
    <row r="203">
      <c r="A203" s="3">
        <v>202.0</v>
      </c>
      <c r="B203" s="4" t="s">
        <v>119</v>
      </c>
      <c r="C203" s="5" t="s">
        <v>120</v>
      </c>
      <c r="D203" s="16">
        <f>'Master Data'!D203/'Master Data'!I203</f>
        <v>0.0008677494288</v>
      </c>
      <c r="E203" s="16">
        <v>0.488</v>
      </c>
      <c r="F203" s="17">
        <f>'Master Data'!K203/'Master Data'!I203</f>
        <v>54955.31185</v>
      </c>
      <c r="G203" s="17">
        <f>'Master Data'!M203/'Master Data'!I203</f>
        <v>3131.012211</v>
      </c>
      <c r="H203" s="18">
        <f>'Master Data'!O203/'Master Data'!I203</f>
        <v>0.1193884205</v>
      </c>
      <c r="I203" s="18">
        <f>'Master Data'!S203/'Master Data'!I203</f>
        <v>0.0009537130682</v>
      </c>
      <c r="J203" s="7">
        <v>22.24</v>
      </c>
      <c r="K203" s="7">
        <v>46270.0</v>
      </c>
      <c r="L203" s="3">
        <v>3.3</v>
      </c>
      <c r="M203" s="3">
        <v>11.3</v>
      </c>
      <c r="N203" s="3">
        <v>2192.14</v>
      </c>
      <c r="O203" s="3">
        <v>2017.0</v>
      </c>
    </row>
    <row r="204">
      <c r="A204" s="3">
        <v>203.0</v>
      </c>
      <c r="B204" s="4" t="s">
        <v>121</v>
      </c>
      <c r="C204" s="5" t="s">
        <v>122</v>
      </c>
      <c r="D204" s="16">
        <f>'Master Data'!D204/'Master Data'!I204</f>
        <v>0.0007197516005</v>
      </c>
      <c r="E204" s="16">
        <v>0.379</v>
      </c>
      <c r="F204" s="17">
        <f>'Master Data'!K204/'Master Data'!I204</f>
        <v>41128.38796</v>
      </c>
      <c r="G204" s="17">
        <f>'Master Data'!M204/'Master Data'!I204</f>
        <v>2800.311544</v>
      </c>
      <c r="H204" s="18">
        <f>'Master Data'!O204/'Master Data'!I204</f>
        <v>0.1871176395</v>
      </c>
      <c r="I204" s="18">
        <f>'Master Data'!S204/'Master Data'!I204</f>
        <v>0.0009110988556</v>
      </c>
      <c r="J204" s="7">
        <v>19.9</v>
      </c>
      <c r="K204" s="7">
        <v>41400.0</v>
      </c>
      <c r="L204" s="3">
        <v>5.2</v>
      </c>
      <c r="M204" s="3">
        <v>18.5</v>
      </c>
      <c r="N204" s="3">
        <v>2591.94</v>
      </c>
      <c r="O204" s="3">
        <v>2017.0</v>
      </c>
    </row>
    <row r="205">
      <c r="A205" s="3">
        <v>204.0</v>
      </c>
      <c r="B205" s="4" t="s">
        <v>123</v>
      </c>
      <c r="C205" s="5" t="s">
        <v>124</v>
      </c>
      <c r="D205" s="16">
        <f>'Master Data'!D205/'Master Data'!I205</f>
        <v>0.001505187985</v>
      </c>
      <c r="E205" s="16">
        <v>0.462</v>
      </c>
      <c r="F205" s="17">
        <f>'Master Data'!K205/'Master Data'!I205</f>
        <v>63558.76095</v>
      </c>
      <c r="G205" s="17">
        <f>'Master Data'!M205/'Master Data'!I205</f>
        <v>2844.081146</v>
      </c>
      <c r="H205" s="18">
        <f>'Master Data'!O205/'Master Data'!I205</f>
        <v>0.05661868916</v>
      </c>
      <c r="I205" s="18">
        <f>'Master Data'!S205/'Master Data'!I205</f>
        <v>0.001203460725</v>
      </c>
      <c r="J205" s="7">
        <v>22.91</v>
      </c>
      <c r="K205" s="7">
        <v>47650.0</v>
      </c>
      <c r="L205" s="3">
        <v>4.2</v>
      </c>
      <c r="M205" s="3">
        <v>10.8</v>
      </c>
      <c r="N205" s="3">
        <v>1480.26</v>
      </c>
      <c r="O205" s="3">
        <v>2017.0</v>
      </c>
    </row>
    <row r="206">
      <c r="A206" s="3">
        <v>205.0</v>
      </c>
      <c r="B206" s="4" t="s">
        <v>23</v>
      </c>
      <c r="C206" s="5" t="s">
        <v>24</v>
      </c>
      <c r="D206" s="16">
        <f>'Master Data'!D206/'Master Data'!I206</f>
        <v>0.002612530721</v>
      </c>
      <c r="E206" s="16">
        <v>0.436</v>
      </c>
      <c r="F206" s="17">
        <f>'Master Data'!K206/'Master Data'!I206</f>
        <v>68313.23435</v>
      </c>
      <c r="G206" s="17">
        <f>'Master Data'!M206/'Master Data'!I206</f>
        <v>1207.852405</v>
      </c>
      <c r="H206" s="18">
        <f>'Master Data'!O206/'Master Data'!I206</f>
        <v>0.1108659058</v>
      </c>
      <c r="I206" s="18">
        <f>'Master Data'!S206/'Master Data'!I206</f>
        <v>0.002459010874</v>
      </c>
      <c r="J206" s="7">
        <v>27.26</v>
      </c>
      <c r="K206" s="7">
        <v>56710.0</v>
      </c>
      <c r="L206" s="3">
        <v>6.9</v>
      </c>
      <c r="M206" s="3">
        <v>9.9</v>
      </c>
      <c r="N206" s="3">
        <v>3015.01</v>
      </c>
      <c r="O206" s="3">
        <v>2016.0</v>
      </c>
    </row>
    <row r="207">
      <c r="A207" s="3">
        <v>206.0</v>
      </c>
      <c r="B207" s="4" t="s">
        <v>25</v>
      </c>
      <c r="C207" s="5" t="s">
        <v>26</v>
      </c>
      <c r="D207" s="16">
        <f>'Master Data'!D207/'Master Data'!I207</f>
        <v>0.0008446987193</v>
      </c>
      <c r="E207" s="16">
        <v>0.393</v>
      </c>
      <c r="F207" s="17">
        <f>'Master Data'!K207/'Master Data'!I207</f>
        <v>42608.56772</v>
      </c>
      <c r="G207" s="17">
        <f>'Master Data'!M207/'Master Data'!I207</f>
        <v>2127.736076</v>
      </c>
      <c r="H207" s="18">
        <f>'Master Data'!O207/'Master Data'!I207</f>
        <v>0.1748171045</v>
      </c>
      <c r="I207" s="18">
        <f>'Master Data'!S207/'Master Data'!I207</f>
        <v>0.0007168946319</v>
      </c>
      <c r="J207" s="7">
        <v>20.44</v>
      </c>
      <c r="K207" s="7">
        <v>42510.0</v>
      </c>
      <c r="L207" s="3">
        <v>5.8</v>
      </c>
      <c r="M207" s="3">
        <v>17.2</v>
      </c>
      <c r="N207" s="3">
        <v>1726.87</v>
      </c>
      <c r="O207" s="3">
        <v>2016.0</v>
      </c>
    </row>
    <row r="208">
      <c r="A208" s="3">
        <v>207.0</v>
      </c>
      <c r="B208" s="4" t="s">
        <v>27</v>
      </c>
      <c r="C208" s="5" t="s">
        <v>28</v>
      </c>
      <c r="D208" s="16">
        <f>'Master Data'!D208/'Master Data'!I208</f>
        <v>0.0008232460897</v>
      </c>
      <c r="E208" s="16">
        <v>0.398</v>
      </c>
      <c r="F208" s="17">
        <f>'Master Data'!K208/'Master Data'!I208</f>
        <v>39826.12561</v>
      </c>
      <c r="G208" s="17">
        <f>'Master Data'!M208/'Master Data'!I208</f>
        <v>3152.211283</v>
      </c>
      <c r="H208" s="18">
        <f>'Master Data'!O208/'Master Data'!I208</f>
        <v>0.142411379</v>
      </c>
      <c r="I208" s="18">
        <f>'Master Data'!S208/'Master Data'!I208</f>
        <v>0.0008001831664</v>
      </c>
      <c r="J208" s="7">
        <v>19.03</v>
      </c>
      <c r="K208" s="7">
        <v>39590.0</v>
      </c>
      <c r="L208" s="3">
        <v>4.0</v>
      </c>
      <c r="M208" s="3">
        <v>17.2</v>
      </c>
      <c r="N208" s="3">
        <v>2311.24</v>
      </c>
      <c r="O208" s="3">
        <v>2016.0</v>
      </c>
    </row>
    <row r="209">
      <c r="A209" s="3">
        <v>208.0</v>
      </c>
      <c r="B209" s="4" t="s">
        <v>29</v>
      </c>
      <c r="C209" s="5" t="s">
        <v>30</v>
      </c>
      <c r="D209" s="16">
        <f>'Master Data'!D209/'Master Data'!I209</f>
        <v>0.001397743078</v>
      </c>
      <c r="E209" s="16">
        <v>0.382</v>
      </c>
      <c r="F209" s="17">
        <f>'Master Data'!K209/'Master Data'!I209</f>
        <v>45081.62765</v>
      </c>
      <c r="G209" s="17">
        <f>'Master Data'!M209/'Master Data'!I209</f>
        <v>2162.737641</v>
      </c>
      <c r="H209" s="18">
        <f>'Master Data'!O209/'Master Data'!I209</f>
        <v>0.1382486511</v>
      </c>
      <c r="I209" s="18">
        <f>'Master Data'!S209/'Master Data'!I209</f>
        <v>0.0009996015705</v>
      </c>
      <c r="J209" s="7">
        <v>22.26</v>
      </c>
      <c r="K209" s="7">
        <v>46290.0</v>
      </c>
      <c r="L209" s="3">
        <v>5.4</v>
      </c>
      <c r="M209" s="3">
        <v>16.4</v>
      </c>
      <c r="N209" s="3">
        <v>1862.98</v>
      </c>
      <c r="O209" s="3">
        <v>2016.0</v>
      </c>
    </row>
    <row r="210">
      <c r="A210" s="3">
        <v>209.0</v>
      </c>
      <c r="B210" s="4" t="s">
        <v>31</v>
      </c>
      <c r="C210" s="5" t="s">
        <v>32</v>
      </c>
      <c r="D210" s="16">
        <f>'Master Data'!D210/'Master Data'!I210</f>
        <v>0.003017738351</v>
      </c>
      <c r="E210" s="16">
        <v>0.408</v>
      </c>
      <c r="F210" s="17">
        <f>'Master Data'!K210/'Master Data'!I210</f>
        <v>65636.97135</v>
      </c>
      <c r="G210" s="17">
        <f>'Master Data'!M210/'Master Data'!I210</f>
        <v>3964.110876</v>
      </c>
      <c r="H210" s="18">
        <f>'Master Data'!O210/'Master Data'!I210</f>
        <v>0.1108590631</v>
      </c>
      <c r="I210" s="18">
        <f>'Master Data'!S210/'Master Data'!I210</f>
        <v>0.001081784944</v>
      </c>
      <c r="J210" s="7">
        <v>27.33</v>
      </c>
      <c r="K210" s="7">
        <v>56840.0</v>
      </c>
      <c r="L210" s="3">
        <v>5.5</v>
      </c>
      <c r="M210" s="3">
        <v>14.4</v>
      </c>
      <c r="N210" s="3">
        <v>2897.29</v>
      </c>
      <c r="O210" s="3">
        <v>2016.0</v>
      </c>
    </row>
    <row r="211">
      <c r="A211" s="3">
        <v>210.0</v>
      </c>
      <c r="B211" s="4" t="s">
        <v>33</v>
      </c>
      <c r="C211" s="5" t="s">
        <v>34</v>
      </c>
      <c r="D211" s="16">
        <f>'Master Data'!D211/'Master Data'!I211</f>
        <v>0.001903011701</v>
      </c>
      <c r="E211" s="16">
        <v>0.452</v>
      </c>
      <c r="F211" s="17">
        <f>'Master Data'!K211/'Master Data'!I211</f>
        <v>59509.55691</v>
      </c>
      <c r="G211" s="17">
        <f>'Master Data'!M211/'Master Data'!I211</f>
        <v>2324.715306</v>
      </c>
      <c r="H211" s="18">
        <f>'Master Data'!O211/'Master Data'!I211</f>
        <v>0.08580514351</v>
      </c>
      <c r="I211" s="18">
        <f>'Master Data'!S211/'Master Data'!I211</f>
        <v>0.00138099124</v>
      </c>
      <c r="J211" s="7">
        <v>25.34</v>
      </c>
      <c r="K211" s="7">
        <v>52710.0</v>
      </c>
      <c r="L211" s="3">
        <v>3.2</v>
      </c>
      <c r="M211" s="3">
        <v>11.0</v>
      </c>
      <c r="N211" s="3">
        <v>1541.12</v>
      </c>
      <c r="O211" s="3">
        <v>2016.0</v>
      </c>
    </row>
    <row r="212">
      <c r="A212" s="3">
        <v>211.0</v>
      </c>
      <c r="B212" s="4" t="s">
        <v>35</v>
      </c>
      <c r="C212" s="5" t="s">
        <v>36</v>
      </c>
      <c r="D212" s="16">
        <f>'Master Data'!D212/'Master Data'!I212</f>
        <v>0.001089995894</v>
      </c>
      <c r="E212" s="16">
        <v>0.465</v>
      </c>
      <c r="F212" s="17">
        <f>'Master Data'!K212/'Master Data'!I212</f>
        <v>73654.41934</v>
      </c>
      <c r="G212" s="17">
        <f>'Master Data'!M212/'Master Data'!I212</f>
        <v>4374.347385</v>
      </c>
      <c r="H212" s="18">
        <f>'Master Data'!O212/'Master Data'!I212</f>
        <v>0.1205636636</v>
      </c>
      <c r="I212" s="18">
        <f>'Master Data'!S212/'Master Data'!I212</f>
        <v>0.0009039535397</v>
      </c>
      <c r="J212" s="7">
        <v>27.87</v>
      </c>
      <c r="K212" s="7">
        <v>57960.0</v>
      </c>
      <c r="L212" s="3">
        <v>5.1</v>
      </c>
      <c r="M212" s="3">
        <v>9.9</v>
      </c>
      <c r="N212" s="3">
        <v>1076.59</v>
      </c>
      <c r="O212" s="3">
        <v>2016.0</v>
      </c>
    </row>
    <row r="213">
      <c r="A213" s="3">
        <v>212.0</v>
      </c>
      <c r="B213" s="4" t="s">
        <v>37</v>
      </c>
      <c r="C213" s="5" t="s">
        <v>38</v>
      </c>
      <c r="D213" s="16">
        <f>'Master Data'!D213/'Master Data'!I213</f>
        <v>0.01214411207</v>
      </c>
      <c r="E213" s="6">
        <v>1.022</v>
      </c>
      <c r="F213" s="17">
        <f>'Master Data'!K213/'Master Data'!I213</f>
        <v>188558.9375</v>
      </c>
      <c r="G213" s="17">
        <f>'Master Data'!M213/'Master Data'!I213</f>
        <v>10769.0219</v>
      </c>
      <c r="H213" s="19">
        <f>'Master Data'!O213/'Master Data'!I213</f>
        <v>0.1957971482</v>
      </c>
      <c r="I213" s="20">
        <f>'Master Data'!S213/'Master Data'!I213</f>
        <v>0.01209175422</v>
      </c>
      <c r="J213" s="7">
        <v>39.88</v>
      </c>
      <c r="K213" s="7">
        <v>82950.0</v>
      </c>
      <c r="L213" s="3">
        <v>6.1</v>
      </c>
      <c r="M213" s="3">
        <v>18.5</v>
      </c>
      <c r="N213" s="3">
        <v>5505.52</v>
      </c>
      <c r="O213" s="3">
        <v>2016.0</v>
      </c>
    </row>
    <row r="214">
      <c r="A214" s="3">
        <v>213.0</v>
      </c>
      <c r="B214" s="4" t="s">
        <v>39</v>
      </c>
      <c r="C214" s="5" t="s">
        <v>40</v>
      </c>
      <c r="D214" s="16">
        <f>'Master Data'!D214/'Master Data'!I214</f>
        <v>0.001126328831</v>
      </c>
      <c r="E214" s="16">
        <v>0.464</v>
      </c>
      <c r="F214" s="17">
        <f>'Master Data'!K214/'Master Data'!I214</f>
        <v>73006.10849</v>
      </c>
      <c r="G214" s="17">
        <f>'Master Data'!M214/'Master Data'!I214</f>
        <v>3707.83767</v>
      </c>
      <c r="H214" s="18">
        <f>'Master Data'!O214/'Master Data'!I214</f>
        <v>0.1553269775</v>
      </c>
      <c r="I214" s="18">
        <f>'Master Data'!S214/'Master Data'!I214</f>
        <v>0.001231593208</v>
      </c>
      <c r="J214" s="7">
        <v>24.48</v>
      </c>
      <c r="K214" s="7">
        <v>50930.0</v>
      </c>
      <c r="L214" s="3">
        <v>4.5</v>
      </c>
      <c r="M214" s="3">
        <v>11.8</v>
      </c>
      <c r="N214" s="3">
        <v>2543.66</v>
      </c>
      <c r="O214" s="3">
        <v>2016.0</v>
      </c>
    </row>
    <row r="215">
      <c r="A215" s="3">
        <v>214.0</v>
      </c>
      <c r="B215" s="4" t="s">
        <v>41</v>
      </c>
      <c r="C215" s="5" t="s">
        <v>42</v>
      </c>
      <c r="D215" s="16">
        <f>'Master Data'!D215/'Master Data'!I215</f>
        <v>0.001626926573</v>
      </c>
      <c r="E215" s="16">
        <v>0.399</v>
      </c>
      <c r="F215" s="17">
        <f>'Master Data'!K215/'Master Data'!I215</f>
        <v>46218.13867</v>
      </c>
      <c r="G215" s="17">
        <f>'Master Data'!M215/'Master Data'!I215</f>
        <v>1866.828989</v>
      </c>
      <c r="H215" s="18">
        <f>'Master Data'!O215/'Master Data'!I215</f>
        <v>0.1674741833</v>
      </c>
      <c r="I215" s="18">
        <f>'Master Data'!S215/'Master Data'!I215</f>
        <v>0.001045947162</v>
      </c>
      <c r="J215" s="7">
        <v>21.18</v>
      </c>
      <c r="K215" s="7">
        <v>44050.0</v>
      </c>
      <c r="L215" s="3">
        <v>4.8</v>
      </c>
      <c r="M215" s="3">
        <v>14.8</v>
      </c>
      <c r="N215" s="3">
        <v>1281.85</v>
      </c>
      <c r="O215" s="3">
        <v>2016.0</v>
      </c>
    </row>
    <row r="216">
      <c r="A216" s="3">
        <v>215.0</v>
      </c>
      <c r="B216" s="4" t="s">
        <v>43</v>
      </c>
      <c r="C216" s="5" t="s">
        <v>44</v>
      </c>
      <c r="D216" s="16">
        <f>'Master Data'!D216/'Master Data'!I216</f>
        <v>0.001252274592</v>
      </c>
      <c r="E216" s="16">
        <v>0.409</v>
      </c>
      <c r="F216" s="17">
        <f>'Master Data'!K216/'Master Data'!I216</f>
        <v>53116.33902</v>
      </c>
      <c r="G216" s="17">
        <f>'Master Data'!M216/'Master Data'!I216</f>
        <v>2096.006458</v>
      </c>
      <c r="H216" s="18">
        <f>'Master Data'!O216/'Master Data'!I216</f>
        <v>0.168160531</v>
      </c>
      <c r="I216" s="18">
        <f>'Master Data'!S216/'Master Data'!I216</f>
        <v>0.0008528931918</v>
      </c>
      <c r="J216" s="7">
        <v>22.38</v>
      </c>
      <c r="K216" s="7">
        <v>46540.0</v>
      </c>
      <c r="L216" s="3">
        <v>5.4</v>
      </c>
      <c r="M216" s="3">
        <v>16.1</v>
      </c>
      <c r="N216" s="3">
        <v>1142.55</v>
      </c>
      <c r="O216" s="3">
        <v>2016.0</v>
      </c>
    </row>
    <row r="217">
      <c r="A217" s="3">
        <v>216.0</v>
      </c>
      <c r="B217" s="4" t="s">
        <v>45</v>
      </c>
      <c r="C217" s="5" t="s">
        <v>46</v>
      </c>
      <c r="D217" s="16">
        <f>'Master Data'!D217/'Master Data'!I217</f>
        <v>0.005543483205</v>
      </c>
      <c r="E217" s="16">
        <v>0.442</v>
      </c>
      <c r="F217" s="17">
        <f>'Master Data'!K217/'Master Data'!I217</f>
        <v>58727.18938</v>
      </c>
      <c r="G217" s="17">
        <f>'Master Data'!M217/'Master Data'!I217</f>
        <v>4842.261624</v>
      </c>
      <c r="H217" s="18">
        <f>'Master Data'!O217/'Master Data'!I217</f>
        <v>0.1236832075</v>
      </c>
      <c r="I217" s="18">
        <f>'Master Data'!S217/'Master Data'!I217</f>
        <v>0.003087722245</v>
      </c>
      <c r="J217" s="7">
        <v>23.76</v>
      </c>
      <c r="K217" s="7">
        <v>49430.0</v>
      </c>
      <c r="L217" s="3">
        <v>3.0</v>
      </c>
      <c r="M217" s="3">
        <v>9.5</v>
      </c>
      <c r="N217" s="3">
        <v>1988.45</v>
      </c>
      <c r="O217" s="3">
        <v>2016.0</v>
      </c>
    </row>
    <row r="218">
      <c r="A218" s="3">
        <v>217.0</v>
      </c>
      <c r="B218" s="4" t="s">
        <v>47</v>
      </c>
      <c r="C218" s="5" t="s">
        <v>48</v>
      </c>
      <c r="D218" s="16">
        <f>'Master Data'!D218/'Master Data'!I218</f>
        <v>0.0009779108327</v>
      </c>
      <c r="E218" s="16">
        <v>0.49</v>
      </c>
      <c r="F218" s="17">
        <f>'Master Data'!K218/'Master Data'!I218</f>
        <v>57771.86974</v>
      </c>
      <c r="G218" s="17">
        <f>'Master Data'!M218/'Master Data'!I218</f>
        <v>3052.811334</v>
      </c>
      <c r="H218" s="18">
        <f>'Master Data'!O218/'Master Data'!I218</f>
        <v>0.121506404</v>
      </c>
      <c r="I218" s="18">
        <f>'Master Data'!S218/'Master Data'!I218</f>
        <v>0.001138768228</v>
      </c>
      <c r="J218" s="7">
        <v>20.93</v>
      </c>
      <c r="K218" s="7">
        <v>43540.0</v>
      </c>
      <c r="L218" s="3">
        <v>3.6</v>
      </c>
      <c r="M218" s="3">
        <v>11.7</v>
      </c>
      <c r="N218" s="3">
        <v>1958.11</v>
      </c>
      <c r="O218" s="3">
        <v>2016.0</v>
      </c>
    </row>
    <row r="219">
      <c r="A219" s="3">
        <v>218.0</v>
      </c>
      <c r="B219" s="4" t="s">
        <v>49</v>
      </c>
      <c r="C219" s="5" t="s">
        <v>50</v>
      </c>
      <c r="D219" s="16">
        <f>'Master Data'!D219/'Master Data'!I219</f>
        <v>0.001334294516</v>
      </c>
      <c r="E219" s="16">
        <v>0.394</v>
      </c>
      <c r="F219" s="17">
        <f>'Master Data'!K219/'Master Data'!I219</f>
        <v>40876.44207</v>
      </c>
      <c r="G219" s="17">
        <f>'Master Data'!M219/'Master Data'!I219</f>
        <v>2501.533221</v>
      </c>
      <c r="H219" s="18">
        <f>'Master Data'!O219/'Master Data'!I219</f>
        <v>0.110035308</v>
      </c>
      <c r="I219" s="18">
        <f>'Master Data'!S219/'Master Data'!I219</f>
        <v>0.001131804783</v>
      </c>
      <c r="J219" s="7">
        <v>20.15</v>
      </c>
      <c r="K219" s="7">
        <v>41910.0</v>
      </c>
      <c r="L219" s="3">
        <v>3.8</v>
      </c>
      <c r="M219" s="3">
        <v>13.8</v>
      </c>
      <c r="N219" s="3">
        <v>1449.24</v>
      </c>
      <c r="O219" s="3">
        <v>2016.0</v>
      </c>
    </row>
    <row r="220">
      <c r="A220" s="3">
        <v>219.0</v>
      </c>
      <c r="B220" s="4" t="s">
        <v>51</v>
      </c>
      <c r="C220" s="5" t="s">
        <v>52</v>
      </c>
      <c r="D220" s="16">
        <f>'Master Data'!D220/'Master Data'!I220</f>
        <v>0.000903935661</v>
      </c>
      <c r="E220" s="16">
        <v>0.46</v>
      </c>
      <c r="F220" s="17">
        <f>'Master Data'!K220/'Master Data'!I220</f>
        <v>62943.49685</v>
      </c>
      <c r="G220" s="17">
        <f>'Master Data'!M220/'Master Data'!I220</f>
        <v>2894.989974</v>
      </c>
      <c r="H220" s="18">
        <f>'Master Data'!O220/'Master Data'!I220</f>
        <v>0.1493087489</v>
      </c>
      <c r="I220" s="18">
        <f>'Master Data'!S220/'Master Data'!I220</f>
        <v>0.0008876351819</v>
      </c>
      <c r="J220" s="7">
        <v>24.76</v>
      </c>
      <c r="K220" s="7">
        <v>51500.0</v>
      </c>
      <c r="L220" s="3">
        <v>5.8</v>
      </c>
      <c r="M220" s="3">
        <v>13.0</v>
      </c>
      <c r="N220" s="3">
        <v>1659.75</v>
      </c>
      <c r="O220" s="3">
        <v>2016.0</v>
      </c>
    </row>
    <row r="221">
      <c r="A221" s="3">
        <v>220.0</v>
      </c>
      <c r="B221" s="4" t="s">
        <v>53</v>
      </c>
      <c r="C221" s="5" t="s">
        <v>54</v>
      </c>
      <c r="D221" s="16">
        <f>'Master Data'!D221/'Master Data'!I221</f>
        <v>0.000873469282</v>
      </c>
      <c r="E221" s="16">
        <v>0.451</v>
      </c>
      <c r="F221" s="17">
        <f>'Master Data'!K221/'Master Data'!I221</f>
        <v>51296.46463</v>
      </c>
      <c r="G221" s="17">
        <f>'Master Data'!M221/'Master Data'!I221</f>
        <v>2660.205836</v>
      </c>
      <c r="H221" s="18">
        <f>'Master Data'!O221/'Master Data'!I221</f>
        <v>0.1117236209</v>
      </c>
      <c r="I221" s="18">
        <f>'Master Data'!S221/'Master Data'!I221</f>
        <v>0.0009760620004</v>
      </c>
      <c r="J221" s="7">
        <v>20.64</v>
      </c>
      <c r="K221" s="7">
        <v>42940.0</v>
      </c>
      <c r="L221" s="3">
        <v>4.4</v>
      </c>
      <c r="M221" s="3">
        <v>14.0</v>
      </c>
      <c r="N221" s="3">
        <v>1923.37</v>
      </c>
      <c r="O221" s="3">
        <v>2016.0</v>
      </c>
    </row>
    <row r="222">
      <c r="A222" s="3">
        <v>221.0</v>
      </c>
      <c r="B222" s="4" t="s">
        <v>55</v>
      </c>
      <c r="C222" s="5" t="s">
        <v>56</v>
      </c>
      <c r="D222" s="16">
        <f>'Master Data'!D222/'Master Data'!I222</f>
        <v>0.0007741221438</v>
      </c>
      <c r="E222" s="16">
        <v>0.472</v>
      </c>
      <c r="F222" s="17">
        <f>'Master Data'!K222/'Master Data'!I222</f>
        <v>55081.45104</v>
      </c>
      <c r="G222" s="17">
        <f>'Master Data'!M222/'Master Data'!I222</f>
        <v>2766.568016</v>
      </c>
      <c r="H222" s="18">
        <f>'Master Data'!O222/'Master Data'!I222</f>
        <v>0.08713863172</v>
      </c>
      <c r="I222" s="18">
        <f>'Master Data'!S222/'Master Data'!I222</f>
        <v>0.0008451834669</v>
      </c>
      <c r="J222" s="7">
        <v>21.13</v>
      </c>
      <c r="K222" s="7">
        <v>43950.0</v>
      </c>
      <c r="L222" s="3">
        <v>4.0</v>
      </c>
      <c r="M222" s="3">
        <v>12.2</v>
      </c>
      <c r="N222" s="3">
        <v>1375.35</v>
      </c>
      <c r="O222" s="3">
        <v>2016.0</v>
      </c>
    </row>
    <row r="223">
      <c r="A223" s="3">
        <v>222.0</v>
      </c>
      <c r="B223" s="4" t="s">
        <v>57</v>
      </c>
      <c r="C223" s="5" t="s">
        <v>58</v>
      </c>
      <c r="D223" s="16">
        <f>'Master Data'!D223/'Master Data'!I223</f>
        <v>0.0009542135159</v>
      </c>
      <c r="E223" s="16">
        <v>0.421</v>
      </c>
      <c r="F223" s="17">
        <f>'Master Data'!K223/'Master Data'!I223</f>
        <v>44250.30617</v>
      </c>
      <c r="G223" s="17">
        <f>'Master Data'!M223/'Master Data'!I223</f>
        <v>2652.714926</v>
      </c>
      <c r="H223" s="18">
        <f>'Master Data'!O223/'Master Data'!I223</f>
        <v>0.1500492128</v>
      </c>
      <c r="I223" s="18">
        <f>'Master Data'!S223/'Master Data'!I223</f>
        <v>0.0008551212461</v>
      </c>
      <c r="J223" s="7">
        <v>20.08</v>
      </c>
      <c r="K223" s="7">
        <v>41760.0</v>
      </c>
      <c r="L223" s="3">
        <v>5.1</v>
      </c>
      <c r="M223" s="3">
        <v>18.2</v>
      </c>
      <c r="N223" s="3">
        <v>2524.43</v>
      </c>
      <c r="O223" s="3">
        <v>2016.0</v>
      </c>
    </row>
    <row r="224">
      <c r="A224" s="3">
        <v>223.0</v>
      </c>
      <c r="B224" s="4" t="s">
        <v>59</v>
      </c>
      <c r="C224" s="5" t="s">
        <v>60</v>
      </c>
      <c r="D224" s="16">
        <f>'Master Data'!D224/'Master Data'!I224</f>
        <v>0.0008531734249</v>
      </c>
      <c r="E224" s="16">
        <v>0.411</v>
      </c>
      <c r="F224" s="17">
        <f>'Master Data'!K224/'Master Data'!I224</f>
        <v>48509.70212</v>
      </c>
      <c r="G224" s="17">
        <f>'Master Data'!M224/'Master Data'!I224</f>
        <v>1988.288197</v>
      </c>
      <c r="H224" s="18">
        <f>'Master Data'!O224/'Master Data'!I224</f>
        <v>0.1980558754</v>
      </c>
      <c r="I224" s="18">
        <f>'Master Data'!S224/'Master Data'!I224</f>
        <v>0.0007850306301</v>
      </c>
      <c r="J224" s="7">
        <v>19.84</v>
      </c>
      <c r="K224" s="7">
        <v>41260.0</v>
      </c>
      <c r="L224" s="3">
        <v>6.1</v>
      </c>
      <c r="M224" s="3">
        <v>20.1</v>
      </c>
      <c r="N224" s="3">
        <v>1914.65</v>
      </c>
      <c r="O224" s="3">
        <v>2016.0</v>
      </c>
    </row>
    <row r="225">
      <c r="A225" s="3">
        <v>224.0</v>
      </c>
      <c r="B225" s="4" t="s">
        <v>61</v>
      </c>
      <c r="C225" s="5" t="s">
        <v>62</v>
      </c>
      <c r="D225" s="16">
        <f>'Master Data'!D225/'Master Data'!I225</f>
        <v>0.002872007593</v>
      </c>
      <c r="E225" s="16">
        <v>0.507</v>
      </c>
      <c r="F225" s="17">
        <f>'Master Data'!K225/'Master Data'!I225</f>
        <v>75379.5948</v>
      </c>
      <c r="G225" s="17">
        <f>'Master Data'!M225/'Master Data'!I225</f>
        <v>4000.19217</v>
      </c>
      <c r="H225" s="18">
        <f>'Master Data'!O225/'Master Data'!I225</f>
        <v>0.114129151</v>
      </c>
      <c r="I225" s="18">
        <f>'Master Data'!S225/'Master Data'!I225</f>
        <v>0.002545962667</v>
      </c>
      <c r="J225" s="7">
        <v>29.25</v>
      </c>
      <c r="K225" s="7">
        <v>60840.0</v>
      </c>
      <c r="L225" s="3">
        <v>3.9</v>
      </c>
      <c r="M225" s="3">
        <v>10.5</v>
      </c>
      <c r="N225" s="3">
        <v>3201.75</v>
      </c>
      <c r="O225" s="3">
        <v>2016.0</v>
      </c>
    </row>
    <row r="226">
      <c r="A226" s="3">
        <v>225.0</v>
      </c>
      <c r="B226" s="4" t="s">
        <v>63</v>
      </c>
      <c r="C226" s="5" t="s">
        <v>64</v>
      </c>
      <c r="D226" s="16">
        <f>'Master Data'!D226/'Master Data'!I226</f>
        <v>0.001280003676</v>
      </c>
      <c r="E226" s="16">
        <v>0.44</v>
      </c>
      <c r="F226" s="17">
        <f>'Master Data'!K226/'Master Data'!I226</f>
        <v>64546.77815</v>
      </c>
      <c r="G226" s="17">
        <f>'Master Data'!M226/'Master Data'!I226</f>
        <v>3478.300367</v>
      </c>
      <c r="H226" s="18">
        <f>'Master Data'!O226/'Master Data'!I226</f>
        <v>0.1239122849</v>
      </c>
      <c r="I226" s="18">
        <f>'Master Data'!S226/'Master Data'!I226</f>
        <v>0.001021805509</v>
      </c>
      <c r="J226" s="7">
        <v>26.98</v>
      </c>
      <c r="K226" s="7">
        <v>56120.0</v>
      </c>
      <c r="L226" s="3">
        <v>4.5</v>
      </c>
      <c r="M226" s="3">
        <v>9.7</v>
      </c>
      <c r="N226" s="3">
        <v>2029.42</v>
      </c>
      <c r="O226" s="3">
        <v>2016.0</v>
      </c>
    </row>
    <row r="227">
      <c r="A227" s="3">
        <v>226.0</v>
      </c>
      <c r="B227" s="4" t="s">
        <v>65</v>
      </c>
      <c r="C227" s="5" t="s">
        <v>66</v>
      </c>
      <c r="D227" s="16">
        <f>'Master Data'!D227/'Master Data'!I227</f>
        <v>0.001681992993</v>
      </c>
      <c r="E227" s="16">
        <v>0.448</v>
      </c>
      <c r="F227" s="17">
        <f>'Master Data'!K227/'Master Data'!I227</f>
        <v>45224.2207</v>
      </c>
      <c r="G227" s="17">
        <f>'Master Data'!M227/'Master Data'!I227</f>
        <v>3099.97238</v>
      </c>
      <c r="H227" s="18">
        <f>'Master Data'!O227/'Master Data'!I227</f>
        <v>0.1420388442</v>
      </c>
      <c r="I227" s="18">
        <f>'Master Data'!S227/'Master Data'!I227</f>
        <v>0.001864377775</v>
      </c>
      <c r="J227" s="7">
        <v>21.24</v>
      </c>
      <c r="K227" s="7">
        <v>44180.0</v>
      </c>
      <c r="L227" s="3">
        <v>3.8</v>
      </c>
      <c r="M227" s="3">
        <v>12.3</v>
      </c>
      <c r="N227" s="3">
        <v>2383.48</v>
      </c>
      <c r="O227" s="3">
        <v>2016.0</v>
      </c>
    </row>
    <row r="228">
      <c r="A228" s="3">
        <v>227.0</v>
      </c>
      <c r="B228" s="4" t="s">
        <v>67</v>
      </c>
      <c r="C228" s="5" t="s">
        <v>68</v>
      </c>
      <c r="D228" s="16">
        <f>'Master Data'!D228/'Master Data'!I228</f>
        <v>0.0009358941632</v>
      </c>
      <c r="E228" s="16">
        <v>0.423</v>
      </c>
      <c r="F228" s="17">
        <f>'Master Data'!K228/'Master Data'!I228</f>
        <v>49252.38472</v>
      </c>
      <c r="G228" s="17">
        <f>'Master Data'!M228/'Master Data'!I228</f>
        <v>2772.197775</v>
      </c>
      <c r="H228" s="18">
        <f>'Master Data'!O228/'Master Data'!I228</f>
        <v>0.1480406801</v>
      </c>
      <c r="I228" s="18">
        <f>'Master Data'!S228/'Master Data'!I228</f>
        <v>0.0009303688112</v>
      </c>
      <c r="J228" s="7">
        <v>22.76</v>
      </c>
      <c r="K228" s="7">
        <v>47350.0</v>
      </c>
      <c r="L228" s="3">
        <v>5.0</v>
      </c>
      <c r="M228" s="3">
        <v>14.9</v>
      </c>
      <c r="N228" s="3">
        <v>1700.52</v>
      </c>
      <c r="O228" s="3">
        <v>2016.0</v>
      </c>
    </row>
    <row r="229">
      <c r="A229" s="3">
        <v>228.0</v>
      </c>
      <c r="B229" s="4" t="s">
        <v>69</v>
      </c>
      <c r="C229" s="5" t="s">
        <v>70</v>
      </c>
      <c r="D229" s="16">
        <f>'Master Data'!D229/'Master Data'!I229</f>
        <v>0.001328601213</v>
      </c>
      <c r="E229" s="16">
        <v>0.509</v>
      </c>
      <c r="F229" s="17">
        <f>'Master Data'!K229/'Master Data'!I229</f>
        <v>62269.39059</v>
      </c>
      <c r="G229" s="17">
        <f>'Master Data'!M229/'Master Data'!I229</f>
        <v>4558.821145</v>
      </c>
      <c r="H229" s="18">
        <f>'Master Data'!O229/'Master Data'!I229</f>
        <v>0.08665185074</v>
      </c>
      <c r="I229" s="18">
        <f>'Master Data'!S229/'Master Data'!I229</f>
        <v>0.001243538883</v>
      </c>
      <c r="J229" s="7">
        <v>24.68</v>
      </c>
      <c r="K229" s="7">
        <v>51330.0</v>
      </c>
      <c r="L229" s="3">
        <v>3.9</v>
      </c>
      <c r="M229" s="3">
        <v>9.9</v>
      </c>
      <c r="N229" s="3">
        <v>2757.78</v>
      </c>
      <c r="O229" s="3">
        <v>2016.0</v>
      </c>
    </row>
    <row r="230">
      <c r="A230" s="3">
        <v>229.0</v>
      </c>
      <c r="B230" s="4" t="s">
        <v>71</v>
      </c>
      <c r="C230" s="5" t="s">
        <v>72</v>
      </c>
      <c r="D230" s="16">
        <f>'Master Data'!D230/'Master Data'!I230</f>
        <v>0.001016846089</v>
      </c>
      <c r="E230" s="16">
        <v>0.453</v>
      </c>
      <c r="F230" s="17">
        <f>'Master Data'!K230/'Master Data'!I230</f>
        <v>49400.02141</v>
      </c>
      <c r="G230" s="17">
        <f>'Master Data'!M230/'Master Data'!I230</f>
        <v>2018.772581</v>
      </c>
      <c r="H230" s="18">
        <f>'Master Data'!O230/'Master Data'!I230</f>
        <v>0.1330879813</v>
      </c>
      <c r="I230" s="18">
        <f>'Master Data'!S230/'Master Data'!I230</f>
        <v>0.001071841801</v>
      </c>
      <c r="J230" s="7">
        <v>21.45</v>
      </c>
      <c r="K230" s="7">
        <v>44620.0</v>
      </c>
      <c r="L230" s="3">
        <v>4.6</v>
      </c>
      <c r="M230" s="3">
        <v>14.0</v>
      </c>
      <c r="N230" s="3">
        <v>1503.52</v>
      </c>
      <c r="O230" s="3">
        <v>2016.0</v>
      </c>
    </row>
    <row r="231">
      <c r="A231" s="3">
        <v>230.0</v>
      </c>
      <c r="B231" s="4" t="s">
        <v>73</v>
      </c>
      <c r="C231" s="5" t="s">
        <v>74</v>
      </c>
      <c r="D231" s="16">
        <f>'Master Data'!D231/'Master Data'!I231</f>
        <v>0.0005811552551</v>
      </c>
      <c r="E231" s="16">
        <v>0.374</v>
      </c>
      <c r="F231" s="17">
        <f>'Master Data'!K231/'Master Data'!I231</f>
        <v>35876.27211</v>
      </c>
      <c r="G231" s="17">
        <f>'Master Data'!M231/'Master Data'!I231</f>
        <v>2561.49395</v>
      </c>
      <c r="H231" s="18">
        <f>'Master Data'!O231/'Master Data'!I231</f>
        <v>0.1948302361</v>
      </c>
      <c r="I231" s="18">
        <f>'Master Data'!S231/'Master Data'!I231</f>
        <v>0.0004624497801</v>
      </c>
      <c r="J231" s="7">
        <v>18.41</v>
      </c>
      <c r="K231" s="7">
        <v>38300.0</v>
      </c>
      <c r="L231" s="3">
        <v>5.8</v>
      </c>
      <c r="M231" s="3">
        <v>21.0</v>
      </c>
      <c r="N231" s="3">
        <v>2066.63</v>
      </c>
      <c r="O231" s="3">
        <v>2016.0</v>
      </c>
    </row>
    <row r="232">
      <c r="A232" s="3">
        <v>231.0</v>
      </c>
      <c r="B232" s="4" t="s">
        <v>75</v>
      </c>
      <c r="C232" s="5" t="s">
        <v>76</v>
      </c>
      <c r="D232" s="16">
        <f>'Master Data'!D232/'Master Data'!I232</f>
        <v>0.001360665632</v>
      </c>
      <c r="E232" s="16">
        <v>0.436</v>
      </c>
      <c r="F232" s="17">
        <f>'Master Data'!K232/'Master Data'!I232</f>
        <v>43651.55445</v>
      </c>
      <c r="G232" s="17">
        <f>'Master Data'!M232/'Master Data'!I232</f>
        <v>2521.686688</v>
      </c>
      <c r="H232" s="18">
        <f>'Master Data'!O232/'Master Data'!I232</f>
        <v>0.1119101903</v>
      </c>
      <c r="I232" s="18">
        <f>'Master Data'!S232/'Master Data'!I232</f>
        <v>0.001206175388</v>
      </c>
      <c r="J232" s="7">
        <v>19.92</v>
      </c>
      <c r="K232" s="7">
        <v>41440.0</v>
      </c>
      <c r="L232" s="3">
        <v>4.1</v>
      </c>
      <c r="M232" s="3">
        <v>13.4</v>
      </c>
      <c r="N232" s="3">
        <v>1699.03</v>
      </c>
      <c r="O232" s="3">
        <v>2016.0</v>
      </c>
    </row>
    <row r="233">
      <c r="A233" s="3">
        <v>232.0</v>
      </c>
      <c r="B233" s="4" t="s">
        <v>77</v>
      </c>
      <c r="C233" s="5" t="s">
        <v>78</v>
      </c>
      <c r="D233" s="16">
        <f>'Master Data'!D233/'Master Data'!I233</f>
        <v>0.0009406796157</v>
      </c>
      <c r="E233" s="16">
        <v>0.416</v>
      </c>
      <c r="F233" s="17">
        <f>'Master Data'!K233/'Master Data'!I233</f>
        <v>51765.40539</v>
      </c>
      <c r="G233" s="17">
        <f>'Master Data'!M233/'Master Data'!I233</f>
        <v>2580.122403</v>
      </c>
      <c r="H233" s="18">
        <f>'Master Data'!O233/'Master Data'!I233</f>
        <v>0.1543413835</v>
      </c>
      <c r="I233" s="18">
        <f>'Master Data'!S233/'Master Data'!I233</f>
        <v>0.0008503413076</v>
      </c>
      <c r="J233" s="7">
        <v>21.77</v>
      </c>
      <c r="K233" s="7">
        <v>45280.0</v>
      </c>
      <c r="L233" s="3">
        <v>5.1</v>
      </c>
      <c r="M233" s="3">
        <v>15.4</v>
      </c>
      <c r="N233" s="3">
        <v>1405.18</v>
      </c>
      <c r="O233" s="3">
        <v>2016.0</v>
      </c>
    </row>
    <row r="234">
      <c r="A234" s="3">
        <v>233.0</v>
      </c>
      <c r="B234" s="4" t="s">
        <v>79</v>
      </c>
      <c r="C234" s="5" t="s">
        <v>80</v>
      </c>
      <c r="D234" s="16">
        <f>'Master Data'!D234/'Master Data'!I234</f>
        <v>0.001220715395</v>
      </c>
      <c r="E234" s="16">
        <v>0.562</v>
      </c>
      <c r="F234" s="17">
        <f>'Master Data'!K234/'Master Data'!I234</f>
        <v>68758.41474</v>
      </c>
      <c r="G234" s="17">
        <f>'Master Data'!M234/'Master Data'!I234</f>
        <v>4905.483829</v>
      </c>
      <c r="H234" s="18">
        <f>'Master Data'!O234/'Master Data'!I234</f>
        <v>0.07175141579</v>
      </c>
      <c r="I234" s="18">
        <f>'Master Data'!S234/'Master Data'!I234</f>
        <v>0.001296100853</v>
      </c>
      <c r="J234" s="7">
        <v>22.66</v>
      </c>
      <c r="K234" s="7">
        <v>47130.0</v>
      </c>
      <c r="L234" s="3">
        <v>3.1</v>
      </c>
      <c r="M234" s="3">
        <v>10.5</v>
      </c>
      <c r="N234" s="3">
        <v>2026.32</v>
      </c>
      <c r="O234" s="3">
        <v>2016.0</v>
      </c>
    </row>
    <row r="235">
      <c r="A235" s="3">
        <v>234.0</v>
      </c>
      <c r="B235" s="4" t="s">
        <v>81</v>
      </c>
      <c r="C235" s="5" t="s">
        <v>82</v>
      </c>
      <c r="D235" s="16">
        <f>'Master Data'!D235/'Master Data'!I235</f>
        <v>0.001444544745</v>
      </c>
      <c r="E235" s="16">
        <v>0.508</v>
      </c>
      <c r="F235" s="17">
        <f>'Master Data'!K235/'Master Data'!I235</f>
        <v>61970.60241</v>
      </c>
      <c r="G235" s="17">
        <f>'Master Data'!M235/'Master Data'!I235</f>
        <v>2684.069567</v>
      </c>
      <c r="H235" s="18">
        <f>'Master Data'!O235/'Master Data'!I235</f>
        <v>0.09223825757</v>
      </c>
      <c r="I235" s="18">
        <f>'Master Data'!S235/'Master Data'!I235</f>
        <v>0.001433529698</v>
      </c>
      <c r="J235" s="7">
        <v>21.24</v>
      </c>
      <c r="K235" s="7">
        <v>44170.0</v>
      </c>
      <c r="L235" s="3">
        <v>3.1</v>
      </c>
      <c r="M235" s="3">
        <v>11.3</v>
      </c>
      <c r="N235" s="3">
        <v>1338.77</v>
      </c>
      <c r="O235" s="3">
        <v>2016.0</v>
      </c>
    </row>
    <row r="236">
      <c r="A236" s="3">
        <v>235.0</v>
      </c>
      <c r="B236" s="4" t="s">
        <v>83</v>
      </c>
      <c r="C236" s="5" t="s">
        <v>84</v>
      </c>
      <c r="D236" s="16">
        <f>'Master Data'!D236/'Master Data'!I236</f>
        <v>0.001016600506</v>
      </c>
      <c r="E236" s="16">
        <v>0.48</v>
      </c>
      <c r="F236" s="17">
        <f>'Master Data'!K236/'Master Data'!I236</f>
        <v>58860.2018</v>
      </c>
      <c r="G236" s="17">
        <f>'Master Data'!M236/'Master Data'!I236</f>
        <v>1950.178389</v>
      </c>
      <c r="H236" s="18">
        <f>'Master Data'!O236/'Master Data'!I236</f>
        <v>0.0732789013</v>
      </c>
      <c r="I236" s="18">
        <f>'Master Data'!S236/'Master Data'!I236</f>
        <v>0.001098464383</v>
      </c>
      <c r="J236" s="7">
        <v>24.13</v>
      </c>
      <c r="K236" s="7">
        <v>50180.0</v>
      </c>
      <c r="L236" s="3">
        <v>2.9</v>
      </c>
      <c r="M236" s="3">
        <v>7.6</v>
      </c>
      <c r="N236" s="3">
        <v>1681.35</v>
      </c>
      <c r="O236" s="3">
        <v>2016.0</v>
      </c>
    </row>
    <row r="237">
      <c r="A237" s="3">
        <v>236.0</v>
      </c>
      <c r="B237" s="4" t="s">
        <v>85</v>
      </c>
      <c r="C237" s="5" t="s">
        <v>86</v>
      </c>
      <c r="D237" s="16">
        <f>'Master Data'!D237/'Master Data'!I237</f>
        <v>0.001002413455</v>
      </c>
      <c r="E237" s="16">
        <v>0.446</v>
      </c>
      <c r="F237" s="17">
        <f>'Master Data'!K237/'Master Data'!I237</f>
        <v>64855.53075</v>
      </c>
      <c r="G237" s="17">
        <f>'Master Data'!M237/'Master Data'!I237</f>
        <v>3555.127218</v>
      </c>
      <c r="H237" s="18">
        <f>'Master Data'!O237/'Master Data'!I237</f>
        <v>0.09916928718</v>
      </c>
      <c r="I237" s="18">
        <f>'Master Data'!S237/'Master Data'!I237</f>
        <v>0.0008031703988</v>
      </c>
      <c r="J237" s="7">
        <v>26.94</v>
      </c>
      <c r="K237" s="7">
        <v>56030.0</v>
      </c>
      <c r="L237" s="3">
        <v>5.0</v>
      </c>
      <c r="M237" s="3">
        <v>10.4</v>
      </c>
      <c r="N237" s="3">
        <v>1892.85</v>
      </c>
      <c r="O237" s="3">
        <v>2016.0</v>
      </c>
    </row>
    <row r="238">
      <c r="A238" s="3">
        <v>237.0</v>
      </c>
      <c r="B238" s="4" t="s">
        <v>87</v>
      </c>
      <c r="C238" s="5" t="s">
        <v>88</v>
      </c>
      <c r="D238" s="16">
        <f>'Master Data'!D238/'Master Data'!I238</f>
        <v>0.001081453056</v>
      </c>
      <c r="E238" s="16">
        <v>0.385</v>
      </c>
      <c r="F238" s="17">
        <f>'Master Data'!K238/'Master Data'!I238</f>
        <v>42899.422</v>
      </c>
      <c r="G238" s="17">
        <f>'Master Data'!M238/'Master Data'!I238</f>
        <v>2474.897434</v>
      </c>
      <c r="H238" s="18">
        <f>'Master Data'!O238/'Master Data'!I238</f>
        <v>0.2252016076</v>
      </c>
      <c r="I238" s="18">
        <f>'Master Data'!S238/'Master Data'!I238</f>
        <v>0.0008984232195</v>
      </c>
      <c r="J238" s="7">
        <v>21.23</v>
      </c>
      <c r="K238" s="7">
        <v>44160.0</v>
      </c>
      <c r="L238" s="3">
        <v>6.6</v>
      </c>
      <c r="M238" s="3">
        <v>19.1</v>
      </c>
      <c r="N238" s="3">
        <v>3000.02</v>
      </c>
      <c r="O238" s="3">
        <v>2016.0</v>
      </c>
    </row>
    <row r="239">
      <c r="A239" s="3">
        <v>238.0</v>
      </c>
      <c r="B239" s="4" t="s">
        <v>89</v>
      </c>
      <c r="C239" s="5" t="s">
        <v>90</v>
      </c>
      <c r="D239" s="16">
        <f>'Master Data'!D239/'Master Data'!I239</f>
        <v>0.002533947811</v>
      </c>
      <c r="E239" s="16">
        <v>0.435</v>
      </c>
      <c r="F239" s="17">
        <f>'Master Data'!K239/'Master Data'!I239</f>
        <v>52008.06287</v>
      </c>
      <c r="G239" s="17">
        <f>'Master Data'!M239/'Master Data'!I239</f>
        <v>2749.173076</v>
      </c>
      <c r="H239" s="18">
        <f>'Master Data'!O239/'Master Data'!I239</f>
        <v>0.1506333739</v>
      </c>
      <c r="I239" s="18">
        <f>'Master Data'!S239/'Master Data'!I239</f>
        <v>0.001225186715</v>
      </c>
      <c r="J239" s="7">
        <v>21.17</v>
      </c>
      <c r="K239" s="7">
        <v>44030.0</v>
      </c>
      <c r="L239" s="3">
        <v>5.7</v>
      </c>
      <c r="M239" s="3">
        <v>14.1</v>
      </c>
      <c r="N239" s="3">
        <v>1222.47</v>
      </c>
      <c r="O239" s="3">
        <v>2016.0</v>
      </c>
    </row>
    <row r="240">
      <c r="A240" s="3">
        <v>239.0</v>
      </c>
      <c r="B240" s="4" t="s">
        <v>91</v>
      </c>
      <c r="C240" s="5" t="s">
        <v>92</v>
      </c>
      <c r="D240" s="16">
        <f>'Master Data'!D240/'Master Data'!I240</f>
        <v>0.004397549427</v>
      </c>
      <c r="E240" s="16">
        <v>0.463</v>
      </c>
      <c r="F240" s="17">
        <f>'Master Data'!K240/'Master Data'!I240</f>
        <v>79004.03389</v>
      </c>
      <c r="G240" s="17">
        <f>'Master Data'!M240/'Master Data'!I240</f>
        <v>4144.349794</v>
      </c>
      <c r="H240" s="18">
        <f>'Master Data'!O240/'Master Data'!I240</f>
        <v>0.1511595145</v>
      </c>
      <c r="I240" s="18">
        <f>'Master Data'!S240/'Master Data'!I240</f>
        <v>0.004314947691</v>
      </c>
      <c r="J240" s="7">
        <v>28.32</v>
      </c>
      <c r="K240" s="7">
        <v>58910.0</v>
      </c>
      <c r="L240" s="3">
        <v>4.9</v>
      </c>
      <c r="M240" s="3">
        <v>14.8</v>
      </c>
      <c r="N240" s="3">
        <v>3315.01</v>
      </c>
      <c r="O240" s="3">
        <v>2016.0</v>
      </c>
    </row>
    <row r="241">
      <c r="A241" s="3">
        <v>240.0</v>
      </c>
      <c r="B241" s="4" t="s">
        <v>93</v>
      </c>
      <c r="C241" s="5" t="s">
        <v>94</v>
      </c>
      <c r="D241" s="16">
        <f>'Master Data'!D241/'Master Data'!I241</f>
        <v>0.0008938098257</v>
      </c>
      <c r="E241" s="16">
        <v>0.459</v>
      </c>
      <c r="F241" s="17">
        <f>'Master Data'!K241/'Master Data'!I241</f>
        <v>53544.85286</v>
      </c>
      <c r="G241" s="17">
        <f>'Master Data'!M241/'Master Data'!I241</f>
        <v>2465.183427</v>
      </c>
      <c r="H241" s="18">
        <f>'Master Data'!O241/'Master Data'!I241</f>
        <v>0.1381979844</v>
      </c>
      <c r="I241" s="18">
        <f>'Master Data'!S241/'Master Data'!I241</f>
        <v>0.0008457001081</v>
      </c>
      <c r="J241" s="7">
        <v>22.08</v>
      </c>
      <c r="K241" s="7">
        <v>45930.0</v>
      </c>
      <c r="L241" s="3">
        <v>5.0</v>
      </c>
      <c r="M241" s="3">
        <v>14.5</v>
      </c>
      <c r="N241" s="3">
        <v>2441.04</v>
      </c>
      <c r="O241" s="3">
        <v>2016.0</v>
      </c>
    </row>
    <row r="242">
      <c r="A242" s="3">
        <v>241.0</v>
      </c>
      <c r="B242" s="4" t="s">
        <v>95</v>
      </c>
      <c r="C242" s="5" t="s">
        <v>96</v>
      </c>
      <c r="D242" s="16">
        <f>'Master Data'!D242/'Master Data'!I242</f>
        <v>0.001045532202</v>
      </c>
      <c r="E242" s="16">
        <v>0.404</v>
      </c>
      <c r="F242" s="17">
        <f>'Master Data'!K242/'Master Data'!I242</f>
        <v>46139.96996</v>
      </c>
      <c r="G242" s="17">
        <f>'Master Data'!M242/'Master Data'!I242</f>
        <v>2230.468443</v>
      </c>
      <c r="H242" s="18">
        <f>'Master Data'!O242/'Master Data'!I242</f>
        <v>0.1560201169</v>
      </c>
      <c r="I242" s="18">
        <f>'Master Data'!S242/'Master Data'!I242</f>
        <v>0.000957704442</v>
      </c>
      <c r="J242" s="7">
        <v>20.56</v>
      </c>
      <c r="K242" s="7">
        <v>42760.0</v>
      </c>
      <c r="L242" s="3">
        <v>4.8</v>
      </c>
      <c r="M242" s="3">
        <v>16.1</v>
      </c>
      <c r="N242" s="3">
        <v>1695.62</v>
      </c>
      <c r="O242" s="3">
        <v>2016.0</v>
      </c>
    </row>
    <row r="243">
      <c r="A243" s="3">
        <v>242.0</v>
      </c>
      <c r="B243" s="4" t="s">
        <v>97</v>
      </c>
      <c r="C243" s="5" t="s">
        <v>98</v>
      </c>
      <c r="D243" s="16">
        <f>'Master Data'!D243/'Master Data'!I243</f>
        <v>0.003234088337</v>
      </c>
      <c r="E243" s="16">
        <v>0.438</v>
      </c>
      <c r="F243" s="17">
        <f>'Master Data'!K243/'Master Data'!I243</f>
        <v>51622.74865</v>
      </c>
      <c r="G243" s="17">
        <f>'Master Data'!M243/'Master Data'!I243</f>
        <v>2659.983177</v>
      </c>
      <c r="H243" s="18">
        <f>'Master Data'!O243/'Master Data'!I243</f>
        <v>0.1795297697</v>
      </c>
      <c r="I243" s="18">
        <f>'Master Data'!S243/'Master Data'!I243</f>
        <v>0.001414760958</v>
      </c>
      <c r="J243" s="7">
        <v>23.9</v>
      </c>
      <c r="K243" s="7">
        <v>49710.0</v>
      </c>
      <c r="L243" s="3">
        <v>4.8</v>
      </c>
      <c r="M243" s="3">
        <v>13.4</v>
      </c>
      <c r="N243" s="3">
        <v>2507.49</v>
      </c>
      <c r="O243" s="3">
        <v>2016.0</v>
      </c>
    </row>
    <row r="244">
      <c r="A244" s="3">
        <v>243.0</v>
      </c>
      <c r="B244" s="4" t="s">
        <v>99</v>
      </c>
      <c r="C244" s="5" t="s">
        <v>100</v>
      </c>
      <c r="D244" s="16">
        <f>'Master Data'!D244/'Master Data'!I244</f>
        <v>0.001199439995</v>
      </c>
      <c r="E244" s="16">
        <v>0.449</v>
      </c>
      <c r="F244" s="17">
        <f>'Master Data'!K244/'Master Data'!I244</f>
        <v>56813.83415</v>
      </c>
      <c r="G244" s="17">
        <f>'Master Data'!M244/'Master Data'!I244</f>
        <v>2924.086685</v>
      </c>
      <c r="H244" s="18">
        <f>'Master Data'!O244/'Master Data'!I244</f>
        <v>0.1457434737</v>
      </c>
      <c r="I244" s="18">
        <f>'Master Data'!S244/'Master Data'!I244</f>
        <v>0.001226261035</v>
      </c>
      <c r="J244" s="7">
        <v>22.85</v>
      </c>
      <c r="K244" s="7">
        <v>47540.0</v>
      </c>
      <c r="L244" s="3">
        <v>5.4</v>
      </c>
      <c r="M244" s="3">
        <v>12.9</v>
      </c>
      <c r="N244" s="3">
        <v>2357.1</v>
      </c>
      <c r="O244" s="3">
        <v>2016.0</v>
      </c>
    </row>
    <row r="245">
      <c r="A245" s="3">
        <v>244.0</v>
      </c>
      <c r="B245" s="4" t="s">
        <v>101</v>
      </c>
      <c r="C245" s="5" t="s">
        <v>102</v>
      </c>
      <c r="D245" s="16">
        <f>'Master Data'!D245/'Master Data'!I245</f>
        <v>0.00109659903</v>
      </c>
      <c r="E245" s="16">
        <v>0.449</v>
      </c>
      <c r="F245" s="17">
        <f>'Master Data'!K245/'Master Data'!I245</f>
        <v>54218.78663</v>
      </c>
      <c r="G245" s="17">
        <f>'Master Data'!M245/'Master Data'!I245</f>
        <v>3068.172537</v>
      </c>
      <c r="H245" s="18">
        <f>'Master Data'!O245/'Master Data'!I245</f>
        <v>0.1617060528</v>
      </c>
      <c r="I245" s="18">
        <f>'Master Data'!S245/'Master Data'!I245</f>
        <v>0.001060675959</v>
      </c>
      <c r="J245" s="7">
        <v>24.96</v>
      </c>
      <c r="K245" s="7">
        <v>51920.0</v>
      </c>
      <c r="L245" s="3">
        <v>5.2</v>
      </c>
      <c r="M245" s="3">
        <v>13.3</v>
      </c>
      <c r="N245" s="3">
        <v>2816.38</v>
      </c>
      <c r="O245" s="3">
        <v>2016.0</v>
      </c>
    </row>
    <row r="246">
      <c r="A246" s="3">
        <v>245.0</v>
      </c>
      <c r="B246" s="4" t="s">
        <v>103</v>
      </c>
      <c r="C246" s="5" t="s">
        <v>104</v>
      </c>
      <c r="D246" s="16">
        <f>'Master Data'!D246/'Master Data'!I246</f>
        <v>0.001017724854</v>
      </c>
      <c r="E246" s="16">
        <v>0.399</v>
      </c>
      <c r="F246" s="17">
        <f>'Master Data'!K246/'Master Data'!I246</f>
        <v>43344.52072</v>
      </c>
      <c r="G246" s="17">
        <f>'Master Data'!M246/'Master Data'!I246</f>
        <v>1905.555295</v>
      </c>
      <c r="H246" s="18">
        <f>'Master Data'!O246/'Master Data'!I246</f>
        <v>0.1622017372</v>
      </c>
      <c r="I246" s="18">
        <f>'Master Data'!S246/'Master Data'!I246</f>
        <v>0.0007497434531</v>
      </c>
      <c r="J246" s="7">
        <v>19.97</v>
      </c>
      <c r="K246" s="7">
        <v>41530.0</v>
      </c>
      <c r="L246" s="3">
        <v>5.0</v>
      </c>
      <c r="M246" s="3">
        <v>15.3</v>
      </c>
      <c r="N246" s="3">
        <v>1527.61</v>
      </c>
      <c r="O246" s="3">
        <v>2016.0</v>
      </c>
    </row>
    <row r="247">
      <c r="A247" s="3">
        <v>246.0</v>
      </c>
      <c r="B247" s="4" t="s">
        <v>105</v>
      </c>
      <c r="C247" s="5" t="s">
        <v>106</v>
      </c>
      <c r="D247" s="16">
        <f>'Master Data'!D247/'Master Data'!I247</f>
        <v>0.001241181763</v>
      </c>
      <c r="E247" s="16">
        <v>0.483</v>
      </c>
      <c r="F247" s="17">
        <f>'Master Data'!K247/'Master Data'!I247</f>
        <v>56908.41537</v>
      </c>
      <c r="G247" s="17">
        <f>'Master Data'!M247/'Master Data'!I247</f>
        <v>2130.889101</v>
      </c>
      <c r="H247" s="18">
        <f>'Master Data'!O247/'Master Data'!I247</f>
        <v>0.1111312121</v>
      </c>
      <c r="I247" s="18">
        <f>'Master Data'!S247/'Master Data'!I247</f>
        <v>0.001339596361</v>
      </c>
      <c r="J247" s="7">
        <v>19.27</v>
      </c>
      <c r="K247" s="7">
        <v>40070.0</v>
      </c>
      <c r="L247" s="3">
        <v>3.0</v>
      </c>
      <c r="M247" s="3">
        <v>12.9</v>
      </c>
      <c r="N247" s="3">
        <v>1297.4</v>
      </c>
      <c r="O247" s="3">
        <v>2016.0</v>
      </c>
    </row>
    <row r="248">
      <c r="A248" s="3">
        <v>247.0</v>
      </c>
      <c r="B248" s="4" t="s">
        <v>107</v>
      </c>
      <c r="C248" s="5" t="s">
        <v>108</v>
      </c>
      <c r="D248" s="16">
        <f>'Master Data'!D248/'Master Data'!I248</f>
        <v>0.001319896916</v>
      </c>
      <c r="E248" s="16">
        <v>0.435</v>
      </c>
      <c r="F248" s="17">
        <f>'Master Data'!K248/'Master Data'!I248</f>
        <v>50578.84373</v>
      </c>
      <c r="G248" s="17">
        <f>'Master Data'!M248/'Master Data'!I248</f>
        <v>2012.57127</v>
      </c>
      <c r="H248" s="18">
        <f>'Master Data'!O248/'Master Data'!I248</f>
        <v>0.1673710056</v>
      </c>
      <c r="I248" s="18">
        <f>'Master Data'!S248/'Master Data'!I248</f>
        <v>0.001049272192</v>
      </c>
      <c r="J248" s="7">
        <v>20.36</v>
      </c>
      <c r="K248" s="7">
        <v>42350.0</v>
      </c>
      <c r="L248" s="3">
        <v>4.7</v>
      </c>
      <c r="M248" s="3">
        <v>15.8</v>
      </c>
      <c r="N248" s="3">
        <v>1757.56</v>
      </c>
      <c r="O248" s="3">
        <v>2016.0</v>
      </c>
    </row>
    <row r="249">
      <c r="A249" s="3">
        <v>248.0</v>
      </c>
      <c r="B249" s="4" t="s">
        <v>109</v>
      </c>
      <c r="C249" s="5" t="s">
        <v>110</v>
      </c>
      <c r="D249" s="16">
        <f>'Master Data'!D249/'Master Data'!I249</f>
        <v>0.0008283279712</v>
      </c>
      <c r="E249" s="16">
        <v>0.421</v>
      </c>
      <c r="F249" s="17">
        <f>'Master Data'!K249/'Master Data'!I249</f>
        <v>56567.00149</v>
      </c>
      <c r="G249" s="17">
        <f>'Master Data'!M249/'Master Data'!I249</f>
        <v>1867.618309</v>
      </c>
      <c r="H249" s="18">
        <f>'Master Data'!O249/'Master Data'!I249</f>
        <v>0.1350026162</v>
      </c>
      <c r="I249" s="18">
        <f>'Master Data'!S249/'Master Data'!I249</f>
        <v>0.0007271245061</v>
      </c>
      <c r="J249" s="7">
        <v>22.97</v>
      </c>
      <c r="K249" s="7">
        <v>47770.0</v>
      </c>
      <c r="L249" s="3">
        <v>4.6</v>
      </c>
      <c r="M249" s="3">
        <v>15.6</v>
      </c>
      <c r="N249" s="3">
        <v>1347.72</v>
      </c>
      <c r="O249" s="3">
        <v>2016.0</v>
      </c>
    </row>
    <row r="250">
      <c r="A250" s="3">
        <v>249.0</v>
      </c>
      <c r="B250" s="4" t="s">
        <v>111</v>
      </c>
      <c r="C250" s="5" t="s">
        <v>112</v>
      </c>
      <c r="D250" s="16">
        <f>'Master Data'!D250/'Master Data'!I250</f>
        <v>0.0009220689164</v>
      </c>
      <c r="E250" s="16">
        <v>0.452</v>
      </c>
      <c r="F250" s="17">
        <f>'Master Data'!K250/'Master Data'!I250</f>
        <v>51844.54844</v>
      </c>
      <c r="G250" s="17">
        <f>'Master Data'!M250/'Master Data'!I250</f>
        <v>2326.675516</v>
      </c>
      <c r="H250" s="18">
        <f>'Master Data'!O250/'Master Data'!I250</f>
        <v>0.07220833699</v>
      </c>
      <c r="I250" s="18">
        <f>'Master Data'!S250/'Master Data'!I250</f>
        <v>0.0008208942722</v>
      </c>
      <c r="J250" s="7">
        <v>21.87</v>
      </c>
      <c r="K250" s="7">
        <v>45490.0</v>
      </c>
      <c r="L250" s="3">
        <v>3.4</v>
      </c>
      <c r="M250" s="3">
        <v>10.2</v>
      </c>
      <c r="N250" s="3">
        <v>1237.11</v>
      </c>
      <c r="O250" s="3">
        <v>2016.0</v>
      </c>
    </row>
    <row r="251">
      <c r="A251" s="3">
        <v>250.0</v>
      </c>
      <c r="B251" s="4" t="s">
        <v>113</v>
      </c>
      <c r="C251" s="5" t="s">
        <v>114</v>
      </c>
      <c r="D251" s="16">
        <f>'Master Data'!D251/'Master Data'!I251</f>
        <v>0.0007446257869</v>
      </c>
      <c r="E251" s="16">
        <v>0.447</v>
      </c>
      <c r="F251" s="17">
        <f>'Master Data'!K251/'Master Data'!I251</f>
        <v>58926.30854</v>
      </c>
      <c r="G251" s="17">
        <f>'Master Data'!M251/'Master Data'!I251</f>
        <v>2520.094977</v>
      </c>
      <c r="H251" s="18">
        <f>'Master Data'!O251/'Master Data'!I251</f>
        <v>0.09816914244</v>
      </c>
      <c r="I251" s="18">
        <f>'Master Data'!S251/'Master Data'!I251</f>
        <v>0.0007058976429</v>
      </c>
      <c r="J251" s="7">
        <v>25.53</v>
      </c>
      <c r="K251" s="7">
        <v>53090.0</v>
      </c>
      <c r="L251" s="3">
        <v>4.1</v>
      </c>
      <c r="M251" s="3">
        <v>11.0</v>
      </c>
      <c r="N251" s="3">
        <v>1368.44</v>
      </c>
      <c r="O251" s="3">
        <v>2016.0</v>
      </c>
    </row>
    <row r="252">
      <c r="A252" s="3">
        <v>251.0</v>
      </c>
      <c r="B252" s="4" t="s">
        <v>115</v>
      </c>
      <c r="C252" s="5" t="s">
        <v>116</v>
      </c>
      <c r="D252" s="16">
        <f>'Master Data'!D252/'Master Data'!I252</f>
        <v>0.001789014777</v>
      </c>
      <c r="E252" s="16">
        <v>0.488</v>
      </c>
      <c r="F252" s="17">
        <f>'Master Data'!K252/'Master Data'!I252</f>
        <v>50709.35957</v>
      </c>
      <c r="G252" s="17">
        <f>'Master Data'!M252/'Master Data'!I252</f>
        <v>4992.949648</v>
      </c>
      <c r="H252" s="18">
        <f>'Master Data'!O252/'Master Data'!I252</f>
        <v>0.1276741847</v>
      </c>
      <c r="I252" s="18">
        <f>'Master Data'!S252/'Master Data'!I252</f>
        <v>0.001204421765</v>
      </c>
      <c r="J252" s="7">
        <v>22.9</v>
      </c>
      <c r="K252" s="7">
        <v>47620.0</v>
      </c>
      <c r="L252" s="3">
        <v>3.2</v>
      </c>
      <c r="M252" s="3">
        <v>11.3</v>
      </c>
      <c r="N252" s="3">
        <v>3009.55</v>
      </c>
      <c r="O252" s="3">
        <v>2016.0</v>
      </c>
    </row>
    <row r="253">
      <c r="A253" s="3">
        <v>252.0</v>
      </c>
      <c r="B253" s="4" t="s">
        <v>117</v>
      </c>
      <c r="C253" s="5" t="s">
        <v>118</v>
      </c>
      <c r="D253" s="16">
        <f>'Master Data'!D253/'Master Data'!I253</f>
        <v>0.002853028941</v>
      </c>
      <c r="E253" s="16">
        <v>0.42</v>
      </c>
      <c r="F253" s="17">
        <f>'Master Data'!K253/'Master Data'!I253</f>
        <v>66750.37031</v>
      </c>
      <c r="G253" s="17">
        <f>'Master Data'!M253/'Master Data'!I253</f>
        <v>3052.083155</v>
      </c>
      <c r="H253" s="18">
        <f>'Master Data'!O253/'Master Data'!I253</f>
        <v>0.138550284</v>
      </c>
      <c r="I253" s="18">
        <f>'Master Data'!S253/'Master Data'!I253</f>
        <v>0.002003709335</v>
      </c>
      <c r="J253" s="7">
        <v>26.83</v>
      </c>
      <c r="K253" s="7">
        <v>55810.0</v>
      </c>
      <c r="L253" s="3">
        <v>5.3</v>
      </c>
      <c r="M253" s="3">
        <v>11.3</v>
      </c>
      <c r="N253" s="3">
        <v>1613.5</v>
      </c>
      <c r="O253" s="3">
        <v>2016.0</v>
      </c>
    </row>
    <row r="254">
      <c r="A254" s="3">
        <v>253.0</v>
      </c>
      <c r="B254" s="4" t="s">
        <v>119</v>
      </c>
      <c r="C254" s="5" t="s">
        <v>120</v>
      </c>
      <c r="D254" s="16">
        <f>'Master Data'!D254/'Master Data'!I254</f>
        <v>0.0009843866068</v>
      </c>
      <c r="E254" s="16">
        <v>0.486</v>
      </c>
      <c r="F254" s="17">
        <f>'Master Data'!K254/'Master Data'!I254</f>
        <v>54383.38612</v>
      </c>
      <c r="G254" s="17">
        <f>'Master Data'!M254/'Master Data'!I254</f>
        <v>3056.094799</v>
      </c>
      <c r="H254" s="18">
        <f>'Master Data'!O254/'Master Data'!I254</f>
        <v>0.1260701417</v>
      </c>
      <c r="I254" s="18">
        <f>'Master Data'!S254/'Master Data'!I254</f>
        <v>0.001108885106</v>
      </c>
      <c r="J254" s="7">
        <v>21.75</v>
      </c>
      <c r="K254" s="7">
        <v>45240.0</v>
      </c>
      <c r="L254" s="3">
        <v>4.0</v>
      </c>
      <c r="M254" s="3">
        <v>11.8</v>
      </c>
      <c r="N254" s="3">
        <v>2121.26</v>
      </c>
      <c r="O254" s="3">
        <v>2016.0</v>
      </c>
    </row>
    <row r="255">
      <c r="A255" s="3">
        <v>254.0</v>
      </c>
      <c r="B255" s="4" t="s">
        <v>121</v>
      </c>
      <c r="C255" s="5" t="s">
        <v>122</v>
      </c>
      <c r="D255" s="16">
        <f>'Master Data'!D255/'Master Data'!I255</f>
        <v>0.0007569163436</v>
      </c>
      <c r="E255" s="16">
        <v>0.381</v>
      </c>
      <c r="F255" s="17">
        <f>'Master Data'!K255/'Master Data'!I255</f>
        <v>38705.00181</v>
      </c>
      <c r="G255" s="17">
        <f>'Master Data'!M255/'Master Data'!I255</f>
        <v>2844.830512</v>
      </c>
      <c r="H255" s="18">
        <f>'Master Data'!O255/'Master Data'!I255</f>
        <v>0.1951123341</v>
      </c>
      <c r="I255" s="18">
        <f>'Master Data'!S255/'Master Data'!I255</f>
        <v>0.0009446446941</v>
      </c>
      <c r="J255" s="7">
        <v>19.35</v>
      </c>
      <c r="K255" s="7">
        <v>40250.0</v>
      </c>
      <c r="L255" s="3">
        <v>6.1</v>
      </c>
      <c r="M255" s="3">
        <v>17.9</v>
      </c>
      <c r="N255" s="3">
        <v>2590.73</v>
      </c>
      <c r="O255" s="3">
        <v>2016.0</v>
      </c>
    </row>
    <row r="256">
      <c r="A256" s="3">
        <v>255.0</v>
      </c>
      <c r="B256" s="4" t="s">
        <v>123</v>
      </c>
      <c r="C256" s="5" t="s">
        <v>124</v>
      </c>
      <c r="D256" s="16">
        <f>'Master Data'!D256/'Master Data'!I256</f>
        <v>0.001464348997</v>
      </c>
      <c r="E256" s="16">
        <v>0.472</v>
      </c>
      <c r="F256" s="17">
        <f>'Master Data'!K256/'Master Data'!I256</f>
        <v>61306.1583</v>
      </c>
      <c r="G256" s="17">
        <f>'Master Data'!M256/'Master Data'!I256</f>
        <v>3269.764867</v>
      </c>
      <c r="H256" s="18">
        <f>'Master Data'!O256/'Master Data'!I256</f>
        <v>0.05784421172</v>
      </c>
      <c r="I256" s="18">
        <f>'Master Data'!S256/'Master Data'!I256</f>
        <v>0.001387457859</v>
      </c>
      <c r="J256" s="7">
        <v>22.52</v>
      </c>
      <c r="K256" s="7">
        <v>46840.0</v>
      </c>
      <c r="L256" s="3">
        <v>5.3</v>
      </c>
      <c r="M256" s="3">
        <v>10.9</v>
      </c>
      <c r="N256" s="3">
        <v>1458.22</v>
      </c>
      <c r="O256" s="3">
        <v>2016.0</v>
      </c>
    </row>
    <row r="257">
      <c r="A257" s="3">
        <v>256.0</v>
      </c>
      <c r="B257" s="4" t="s">
        <v>23</v>
      </c>
      <c r="C257" s="5" t="s">
        <v>24</v>
      </c>
      <c r="D257" s="16">
        <f>'Master Data'!D257/'Master Data'!I257</f>
        <v>0.002648863129</v>
      </c>
      <c r="E257" s="16">
        <v>0.443</v>
      </c>
      <c r="F257" s="17">
        <f>'Master Data'!K257/'Master Data'!I257</f>
        <v>69730.23848</v>
      </c>
      <c r="G257" s="17">
        <f>'Master Data'!M257/'Master Data'!I257</f>
        <v>1846.281977</v>
      </c>
      <c r="H257" s="18">
        <f>'Master Data'!O257/'Master Data'!I257</f>
        <v>0.1098563845</v>
      </c>
      <c r="I257" s="18">
        <f>'Master Data'!S257/'Master Data'!I257</f>
        <v>0.002518857576</v>
      </c>
      <c r="J257" s="7">
        <v>26.81</v>
      </c>
      <c r="K257" s="7">
        <v>55760.0</v>
      </c>
      <c r="L257" s="3">
        <v>6.5</v>
      </c>
      <c r="M257" s="3">
        <v>10.4</v>
      </c>
      <c r="N257" s="3">
        <v>2726.21</v>
      </c>
      <c r="O257" s="3">
        <v>2015.0</v>
      </c>
    </row>
    <row r="258">
      <c r="A258" s="3">
        <v>257.0</v>
      </c>
      <c r="B258" s="4" t="s">
        <v>25</v>
      </c>
      <c r="C258" s="5" t="s">
        <v>26</v>
      </c>
      <c r="D258" s="16">
        <f>'Master Data'!D258/'Master Data'!I258</f>
        <v>0.0008177468787</v>
      </c>
      <c r="E258" s="16">
        <v>0.388</v>
      </c>
      <c r="F258" s="17">
        <f>'Master Data'!K258/'Master Data'!I258</f>
        <v>41684.98701</v>
      </c>
      <c r="G258" s="17">
        <f>'Master Data'!M258/'Master Data'!I258</f>
        <v>2009.440754</v>
      </c>
      <c r="H258" s="18">
        <f>'Master Data'!O258/'Master Data'!I258</f>
        <v>0.1831959155</v>
      </c>
      <c r="I258" s="18">
        <f>'Master Data'!S258/'Master Data'!I258</f>
        <v>0.0007442114541</v>
      </c>
      <c r="J258" s="7">
        <v>20.15</v>
      </c>
      <c r="K258" s="7">
        <v>41920.0</v>
      </c>
      <c r="L258" s="3">
        <v>6.1</v>
      </c>
      <c r="M258" s="3">
        <v>18.5</v>
      </c>
      <c r="N258" s="3">
        <v>1677.96</v>
      </c>
      <c r="O258" s="3">
        <v>2015.0</v>
      </c>
    </row>
    <row r="259">
      <c r="A259" s="3">
        <v>258.0</v>
      </c>
      <c r="B259" s="4" t="s">
        <v>27</v>
      </c>
      <c r="C259" s="5" t="s">
        <v>28</v>
      </c>
      <c r="D259" s="16">
        <f>'Master Data'!D259/'Master Data'!I259</f>
        <v>0.0008591376674</v>
      </c>
      <c r="E259" s="16">
        <v>0.395</v>
      </c>
      <c r="F259" s="17">
        <f>'Master Data'!K259/'Master Data'!I259</f>
        <v>39529.3268</v>
      </c>
      <c r="G259" s="17">
        <f>'Master Data'!M259/'Master Data'!I259</f>
        <v>3076.978064</v>
      </c>
      <c r="H259" s="18">
        <f>'Master Data'!O259/'Master Data'!I259</f>
        <v>0.1573644878</v>
      </c>
      <c r="I259" s="18">
        <f>'Master Data'!S259/'Master Data'!I259</f>
        <v>0.0008343032192</v>
      </c>
      <c r="J259" s="7">
        <v>18.53</v>
      </c>
      <c r="K259" s="7">
        <v>38540.0</v>
      </c>
      <c r="L259" s="3">
        <v>5.0</v>
      </c>
      <c r="M259" s="3">
        <v>18.7</v>
      </c>
      <c r="N259" s="3">
        <v>2212.06</v>
      </c>
      <c r="O259" s="3">
        <v>2015.0</v>
      </c>
    </row>
    <row r="260">
      <c r="A260" s="3">
        <v>259.0</v>
      </c>
      <c r="B260" s="4" t="s">
        <v>29</v>
      </c>
      <c r="C260" s="5" t="s">
        <v>30</v>
      </c>
      <c r="D260" s="16">
        <f>'Master Data'!D260/'Master Data'!I260</f>
        <v>0.001448306041</v>
      </c>
      <c r="E260" s="16">
        <v>0.379</v>
      </c>
      <c r="F260" s="17">
        <f>'Master Data'!K260/'Master Data'!I260</f>
        <v>43817.0094</v>
      </c>
      <c r="G260" s="17">
        <f>'Master Data'!M260/'Master Data'!I260</f>
        <v>2008.143355</v>
      </c>
      <c r="H260" s="18">
        <f>'Master Data'!O260/'Master Data'!I260</f>
        <v>0.1462650066</v>
      </c>
      <c r="I260" s="18">
        <f>'Master Data'!S260/'Master Data'!I260</f>
        <v>0.001093693517</v>
      </c>
      <c r="J260" s="7">
        <v>21.78</v>
      </c>
      <c r="K260" s="7">
        <v>45310.0</v>
      </c>
      <c r="L260" s="3">
        <v>6.1</v>
      </c>
      <c r="M260" s="3">
        <v>17.4</v>
      </c>
      <c r="N260" s="3">
        <v>1479.81</v>
      </c>
      <c r="O260" s="3">
        <v>2015.0</v>
      </c>
    </row>
    <row r="261">
      <c r="A261" s="3">
        <v>260.0</v>
      </c>
      <c r="B261" s="4" t="s">
        <v>31</v>
      </c>
      <c r="C261" s="5" t="s">
        <v>32</v>
      </c>
      <c r="D261" s="16">
        <f>'Master Data'!D261/'Master Data'!I261</f>
        <v>0.002974941379</v>
      </c>
      <c r="E261" s="16">
        <v>0.398</v>
      </c>
      <c r="F261" s="17">
        <f>'Master Data'!K261/'Master Data'!I261</f>
        <v>63580.53363</v>
      </c>
      <c r="G261" s="17">
        <f>'Master Data'!M261/'Master Data'!I261</f>
        <v>3887.347917</v>
      </c>
      <c r="H261" s="18">
        <f>'Master Data'!O261/'Master Data'!I261</f>
        <v>0.1135548629</v>
      </c>
      <c r="I261" s="18">
        <f>'Master Data'!S261/'Master Data'!I261</f>
        <v>0.001180563709</v>
      </c>
      <c r="J261" s="7">
        <v>26.57</v>
      </c>
      <c r="K261" s="7">
        <v>55260.0</v>
      </c>
      <c r="L261" s="3">
        <v>6.2</v>
      </c>
      <c r="M261" s="3">
        <v>15.4</v>
      </c>
      <c r="N261" s="3">
        <v>2631.3</v>
      </c>
      <c r="O261" s="3">
        <v>2015.0</v>
      </c>
    </row>
    <row r="262">
      <c r="A262" s="3">
        <v>261.0</v>
      </c>
      <c r="B262" s="4" t="s">
        <v>33</v>
      </c>
      <c r="C262" s="5" t="s">
        <v>34</v>
      </c>
      <c r="D262" s="16">
        <f>'Master Data'!D262/'Master Data'!I262</f>
        <v>0.001824789415</v>
      </c>
      <c r="E262" s="16">
        <v>0.449</v>
      </c>
      <c r="F262" s="17">
        <f>'Master Data'!K262/'Master Data'!I262</f>
        <v>58801.21254</v>
      </c>
      <c r="G262" s="17">
        <f>'Master Data'!M262/'Master Data'!I262</f>
        <v>2337.180492</v>
      </c>
      <c r="H262" s="18">
        <f>'Master Data'!O262/'Master Data'!I262</f>
        <v>0.09077813986</v>
      </c>
      <c r="I262" s="18">
        <f>'Master Data'!S262/'Master Data'!I262</f>
        <v>0.001403105937</v>
      </c>
      <c r="J262" s="7">
        <v>24.61</v>
      </c>
      <c r="K262" s="7">
        <v>51180.0</v>
      </c>
      <c r="L262" s="3">
        <v>3.9</v>
      </c>
      <c r="M262" s="3">
        <v>11.5</v>
      </c>
      <c r="N262" s="3">
        <v>1461.11</v>
      </c>
      <c r="O262" s="3">
        <v>2015.0</v>
      </c>
    </row>
    <row r="263">
      <c r="A263" s="3">
        <v>262.0</v>
      </c>
      <c r="B263" s="4" t="s">
        <v>35</v>
      </c>
      <c r="C263" s="5" t="s">
        <v>36</v>
      </c>
      <c r="D263" s="16">
        <f>'Master Data'!D263/'Master Data'!I263</f>
        <v>0.001127750093</v>
      </c>
      <c r="E263" s="16">
        <v>0.462</v>
      </c>
      <c r="F263" s="17">
        <f>'Master Data'!K263/'Master Data'!I263</f>
        <v>72309.70854</v>
      </c>
      <c r="G263" s="17">
        <f>'Master Data'!M263/'Master Data'!I263</f>
        <v>4510.022262</v>
      </c>
      <c r="H263" s="18">
        <f>'Master Data'!O263/'Master Data'!I263</f>
        <v>0.1232140822</v>
      </c>
      <c r="I263" s="18">
        <f>'Master Data'!S263/'Master Data'!I263</f>
        <v>0.0009471763194</v>
      </c>
      <c r="J263" s="7">
        <v>27.06</v>
      </c>
      <c r="K263" s="7">
        <v>56280.0</v>
      </c>
      <c r="L263" s="3">
        <v>5.7</v>
      </c>
      <c r="M263" s="3">
        <v>10.6</v>
      </c>
      <c r="N263" s="3">
        <v>1045.43</v>
      </c>
      <c r="O263" s="3">
        <v>2015.0</v>
      </c>
    </row>
    <row r="264">
      <c r="A264" s="3">
        <v>263.0</v>
      </c>
      <c r="B264" s="4" t="s">
        <v>37</v>
      </c>
      <c r="C264" s="5" t="s">
        <v>38</v>
      </c>
      <c r="D264" s="16">
        <f>'Master Data'!D264/'Master Data'!I264</f>
        <v>0.01077968846</v>
      </c>
      <c r="E264" s="6">
        <v>0.999</v>
      </c>
      <c r="F264" s="17">
        <f>'Master Data'!K264/'Master Data'!I264</f>
        <v>184050.4037</v>
      </c>
      <c r="G264" s="17">
        <f>'Master Data'!M264/'Master Data'!I264</f>
        <v>10501.00736</v>
      </c>
      <c r="H264" s="19">
        <f>'Master Data'!O264/'Master Data'!I264</f>
        <v>0.2095157264</v>
      </c>
      <c r="I264" s="20">
        <f>'Master Data'!S264/'Master Data'!I264</f>
        <v>0.01028486856</v>
      </c>
      <c r="J264" s="7">
        <v>38.54</v>
      </c>
      <c r="K264" s="7">
        <v>80150.0</v>
      </c>
      <c r="L264" s="3">
        <v>6.9</v>
      </c>
      <c r="M264" s="3">
        <v>17.7</v>
      </c>
      <c r="N264" s="3">
        <v>5263.66</v>
      </c>
      <c r="O264" s="3">
        <v>2015.0</v>
      </c>
    </row>
    <row r="265">
      <c r="A265" s="3">
        <v>264.0</v>
      </c>
      <c r="B265" s="4" t="s">
        <v>39</v>
      </c>
      <c r="C265" s="5" t="s">
        <v>40</v>
      </c>
      <c r="D265" s="16">
        <f>'Master Data'!D265/'Master Data'!I265</f>
        <v>0.001011607479</v>
      </c>
      <c r="E265" s="16">
        <v>0.461</v>
      </c>
      <c r="F265" s="17">
        <f>'Master Data'!K265/'Master Data'!I265</f>
        <v>76336.45237</v>
      </c>
      <c r="G265" s="17">
        <f>'Master Data'!M265/'Master Data'!I265</f>
        <v>3730.014383</v>
      </c>
      <c r="H265" s="18">
        <f>'Master Data'!O265/'Master Data'!I265</f>
        <v>0.1592039827</v>
      </c>
      <c r="I265" s="18">
        <f>'Master Data'!S265/'Master Data'!I265</f>
        <v>0.00121647657</v>
      </c>
      <c r="J265" s="7">
        <v>24.18</v>
      </c>
      <c r="K265" s="7">
        <v>50300.0</v>
      </c>
      <c r="L265" s="3">
        <v>4.9</v>
      </c>
      <c r="M265" s="3">
        <v>12.6</v>
      </c>
      <c r="N265" s="3">
        <v>2420.84</v>
      </c>
      <c r="O265" s="3">
        <v>2015.0</v>
      </c>
    </row>
    <row r="266">
      <c r="A266" s="3">
        <v>265.0</v>
      </c>
      <c r="B266" s="4" t="s">
        <v>41</v>
      </c>
      <c r="C266" s="5" t="s">
        <v>42</v>
      </c>
      <c r="D266" s="16">
        <f>'Master Data'!D266/'Master Data'!I266</f>
        <v>0.001775547896</v>
      </c>
      <c r="E266" s="16">
        <v>0.392</v>
      </c>
      <c r="F266" s="17">
        <f>'Master Data'!K266/'Master Data'!I266</f>
        <v>44933.72137</v>
      </c>
      <c r="G266" s="17">
        <f>'Master Data'!M266/'Master Data'!I266</f>
        <v>1840.718368</v>
      </c>
      <c r="H266" s="18">
        <f>'Master Data'!O266/'Master Data'!I266</f>
        <v>0.1808274073</v>
      </c>
      <c r="I266" s="18">
        <f>'Master Data'!S266/'Master Data'!I266</f>
        <v>0.001089365403</v>
      </c>
      <c r="J266" s="7">
        <v>20.6</v>
      </c>
      <c r="K266" s="7">
        <v>42860.0</v>
      </c>
      <c r="L266" s="3">
        <v>5.5</v>
      </c>
      <c r="M266" s="3">
        <v>15.8</v>
      </c>
      <c r="N266" s="3">
        <v>1333.31</v>
      </c>
      <c r="O266" s="3">
        <v>2015.0</v>
      </c>
    </row>
    <row r="267">
      <c r="A267" s="3">
        <v>266.0</v>
      </c>
      <c r="B267" s="4" t="s">
        <v>43</v>
      </c>
      <c r="C267" s="5" t="s">
        <v>44</v>
      </c>
      <c r="D267" s="16">
        <f>'Master Data'!D267/'Master Data'!I267</f>
        <v>0.001354170871</v>
      </c>
      <c r="E267" s="16">
        <v>0.403</v>
      </c>
      <c r="F267" s="17">
        <f>'Master Data'!K267/'Master Data'!I267</f>
        <v>51162.73589</v>
      </c>
      <c r="G267" s="17">
        <f>'Master Data'!M267/'Master Data'!I267</f>
        <v>1937.702444</v>
      </c>
      <c r="H267" s="18">
        <f>'Master Data'!O267/'Master Data'!I267</f>
        <v>0.1768112055</v>
      </c>
      <c r="I267" s="18">
        <f>'Master Data'!S267/'Master Data'!I267</f>
        <v>0.000905301034</v>
      </c>
      <c r="J267" s="7">
        <v>21.84</v>
      </c>
      <c r="K267" s="7">
        <v>45420.0</v>
      </c>
      <c r="L267" s="3">
        <v>6.0</v>
      </c>
      <c r="M267" s="3">
        <v>17.2</v>
      </c>
      <c r="N267" s="3">
        <v>1152.62</v>
      </c>
      <c r="O267" s="3">
        <v>2015.0</v>
      </c>
    </row>
    <row r="268">
      <c r="A268" s="3">
        <v>267.0</v>
      </c>
      <c r="B268" s="4" t="s">
        <v>45</v>
      </c>
      <c r="C268" s="5" t="s">
        <v>46</v>
      </c>
      <c r="D268" s="16">
        <f>'Master Data'!D268/'Master Data'!I268</f>
        <v>0.005354887811</v>
      </c>
      <c r="E268" s="16">
        <v>0.436</v>
      </c>
      <c r="F268" s="17">
        <f>'Master Data'!K268/'Master Data'!I268</f>
        <v>57083.87708</v>
      </c>
      <c r="G268" s="17">
        <f>'Master Data'!M268/'Master Data'!I268</f>
        <v>4557.672212</v>
      </c>
      <c r="H268" s="18">
        <f>'Master Data'!O268/'Master Data'!I268</f>
        <v>0.1327443519</v>
      </c>
      <c r="I268" s="18">
        <f>'Master Data'!S268/'Master Data'!I268</f>
        <v>0.003066059779</v>
      </c>
      <c r="J268" s="7">
        <v>22.95</v>
      </c>
      <c r="K268" s="7">
        <v>47740.0</v>
      </c>
      <c r="L268" s="3">
        <v>3.6</v>
      </c>
      <c r="M268" s="3">
        <v>10.7</v>
      </c>
      <c r="N268" s="3">
        <v>1852.74</v>
      </c>
      <c r="O268" s="3">
        <v>2015.0</v>
      </c>
    </row>
    <row r="269">
      <c r="A269" s="3">
        <v>268.0</v>
      </c>
      <c r="B269" s="4" t="s">
        <v>47</v>
      </c>
      <c r="C269" s="5" t="s">
        <v>48</v>
      </c>
      <c r="D269" s="16">
        <f>'Master Data'!D269/'Master Data'!I269</f>
        <v>0.0009866964117</v>
      </c>
      <c r="E269" s="16">
        <v>0.489</v>
      </c>
      <c r="F269" s="17">
        <f>'Master Data'!K269/'Master Data'!I269</f>
        <v>57741.2114</v>
      </c>
      <c r="G269" s="17">
        <f>'Master Data'!M269/'Master Data'!I269</f>
        <v>2942.877291</v>
      </c>
      <c r="H269" s="18">
        <f>'Master Data'!O269/'Master Data'!I269</f>
        <v>0.1252901883</v>
      </c>
      <c r="I269" s="18">
        <f>'Master Data'!S269/'Master Data'!I269</f>
        <v>0.001154828712</v>
      </c>
      <c r="J269" s="7">
        <v>20.12</v>
      </c>
      <c r="K269" s="7">
        <v>41840.0</v>
      </c>
      <c r="L269" s="3">
        <v>3.8</v>
      </c>
      <c r="M269" s="3">
        <v>12.1</v>
      </c>
      <c r="N269" s="3">
        <v>1869.89</v>
      </c>
      <c r="O269" s="3">
        <v>2015.0</v>
      </c>
    </row>
    <row r="270">
      <c r="A270" s="3">
        <v>269.0</v>
      </c>
      <c r="B270" s="4" t="s">
        <v>49</v>
      </c>
      <c r="C270" s="5" t="s">
        <v>50</v>
      </c>
      <c r="D270" s="16">
        <f>'Master Data'!D270/'Master Data'!I270</f>
        <v>0.001189716156</v>
      </c>
      <c r="E270" s="16">
        <v>0.389</v>
      </c>
      <c r="F270" s="17">
        <f>'Master Data'!K270/'Master Data'!I270</f>
        <v>39879.0314</v>
      </c>
      <c r="G270" s="17">
        <f>'Master Data'!M270/'Master Data'!I270</f>
        <v>2406.069005</v>
      </c>
      <c r="H270" s="18">
        <f>'Master Data'!O270/'Master Data'!I270</f>
        <v>0.1191359127</v>
      </c>
      <c r="I270" s="18">
        <f>'Master Data'!S270/'Master Data'!I270</f>
        <v>0.001124965582</v>
      </c>
      <c r="J270" s="7">
        <v>19.62</v>
      </c>
      <c r="K270" s="7">
        <v>40810.0</v>
      </c>
      <c r="L270" s="3">
        <v>4.2</v>
      </c>
      <c r="M270" s="3">
        <v>14.7</v>
      </c>
      <c r="N270" s="3">
        <v>1542.68</v>
      </c>
      <c r="O270" s="3">
        <v>2015.0</v>
      </c>
    </row>
    <row r="271">
      <c r="A271" s="3">
        <v>270.0</v>
      </c>
      <c r="B271" s="4" t="s">
        <v>51</v>
      </c>
      <c r="C271" s="5" t="s">
        <v>52</v>
      </c>
      <c r="D271" s="16">
        <f>'Master Data'!D271/'Master Data'!I271</f>
        <v>0.001024683145</v>
      </c>
      <c r="E271" s="16">
        <v>0.455</v>
      </c>
      <c r="F271" s="17">
        <f>'Master Data'!K271/'Master Data'!I271</f>
        <v>62205.00117</v>
      </c>
      <c r="G271" s="17">
        <f>'Master Data'!M271/'Master Data'!I271</f>
        <v>3174.393653</v>
      </c>
      <c r="H271" s="18">
        <f>'Master Data'!O271/'Master Data'!I271</f>
        <v>0.1588158172</v>
      </c>
      <c r="I271" s="18">
        <f>'Master Data'!S271/'Master Data'!I271</f>
        <v>0.0009312120103</v>
      </c>
      <c r="J271" s="7">
        <v>24.02</v>
      </c>
      <c r="K271" s="7">
        <v>49970.0</v>
      </c>
      <c r="L271" s="3">
        <v>6.0</v>
      </c>
      <c r="M271" s="3">
        <v>13.6</v>
      </c>
      <c r="N271" s="3">
        <v>1729.33</v>
      </c>
      <c r="O271" s="3">
        <v>2015.0</v>
      </c>
    </row>
    <row r="272">
      <c r="A272" s="3">
        <v>271.0</v>
      </c>
      <c r="B272" s="4" t="s">
        <v>53</v>
      </c>
      <c r="C272" s="5" t="s">
        <v>54</v>
      </c>
      <c r="D272" s="16">
        <f>'Master Data'!D272/'Master Data'!I272</f>
        <v>0.0008867959516</v>
      </c>
      <c r="E272" s="16">
        <v>0.446</v>
      </c>
      <c r="F272" s="17">
        <f>'Master Data'!K272/'Master Data'!I272</f>
        <v>50207.76103</v>
      </c>
      <c r="G272" s="17">
        <f>'Master Data'!M272/'Master Data'!I272</f>
        <v>2637.224073</v>
      </c>
      <c r="H272" s="18">
        <f>'Master Data'!O272/'Master Data'!I272</f>
        <v>0.1258031788</v>
      </c>
      <c r="I272" s="18">
        <f>'Master Data'!S272/'Master Data'!I272</f>
        <v>0.0009848078528</v>
      </c>
      <c r="J272" s="7">
        <v>20.23</v>
      </c>
      <c r="K272" s="7">
        <v>42070.0</v>
      </c>
      <c r="L272" s="3">
        <v>4.8</v>
      </c>
      <c r="M272" s="3">
        <v>14.4</v>
      </c>
      <c r="N272" s="3">
        <v>1752.93</v>
      </c>
      <c r="O272" s="3">
        <v>2015.0</v>
      </c>
    </row>
    <row r="273">
      <c r="A273" s="3">
        <v>272.0</v>
      </c>
      <c r="B273" s="4" t="s">
        <v>55</v>
      </c>
      <c r="C273" s="5" t="s">
        <v>56</v>
      </c>
      <c r="D273" s="16">
        <f>'Master Data'!D273/'Master Data'!I273</f>
        <v>0.0008891280052</v>
      </c>
      <c r="E273" s="16">
        <v>0.471</v>
      </c>
      <c r="F273" s="17">
        <f>'Master Data'!K273/'Master Data'!I273</f>
        <v>53237.12336</v>
      </c>
      <c r="G273" s="17">
        <f>'Master Data'!M273/'Master Data'!I273</f>
        <v>2708.642235</v>
      </c>
      <c r="H273" s="18">
        <f>'Master Data'!O273/'Master Data'!I273</f>
        <v>0.09412600744</v>
      </c>
      <c r="I273" s="18">
        <f>'Master Data'!S273/'Master Data'!I273</f>
        <v>0.001023459168</v>
      </c>
      <c r="J273" s="7">
        <v>20.64</v>
      </c>
      <c r="K273" s="7">
        <v>42930.0</v>
      </c>
      <c r="L273" s="3">
        <v>4.2</v>
      </c>
      <c r="M273" s="3">
        <v>12.9</v>
      </c>
      <c r="N273" s="3">
        <v>1324.72</v>
      </c>
      <c r="O273" s="3">
        <v>2015.0</v>
      </c>
    </row>
    <row r="274">
      <c r="A274" s="3">
        <v>273.0</v>
      </c>
      <c r="B274" s="4" t="s">
        <v>57</v>
      </c>
      <c r="C274" s="5" t="s">
        <v>58</v>
      </c>
      <c r="D274" s="16">
        <f>'Master Data'!D274/'Master Data'!I274</f>
        <v>0.001024581373</v>
      </c>
      <c r="E274" s="16">
        <v>0.415</v>
      </c>
      <c r="F274" s="17">
        <f>'Master Data'!K274/'Master Data'!I274</f>
        <v>43668.45739</v>
      </c>
      <c r="G274" s="17">
        <f>'Master Data'!M274/'Master Data'!I274</f>
        <v>2618.571474</v>
      </c>
      <c r="H274" s="18">
        <f>'Master Data'!O274/'Master Data'!I274</f>
        <v>0.173596739</v>
      </c>
      <c r="I274" s="18">
        <f>'Master Data'!S274/'Master Data'!I274</f>
        <v>0.000922755415</v>
      </c>
      <c r="J274" s="7">
        <v>19.65</v>
      </c>
      <c r="K274" s="7">
        <v>40880.0</v>
      </c>
      <c r="L274" s="3">
        <v>5.3</v>
      </c>
      <c r="M274" s="3">
        <v>18.3</v>
      </c>
      <c r="N274" s="3">
        <v>2458.16</v>
      </c>
      <c r="O274" s="3">
        <v>2015.0</v>
      </c>
    </row>
    <row r="275">
      <c r="A275" s="3">
        <v>274.0</v>
      </c>
      <c r="B275" s="4" t="s">
        <v>59</v>
      </c>
      <c r="C275" s="5" t="s">
        <v>60</v>
      </c>
      <c r="D275" s="16">
        <f>'Master Data'!D275/'Master Data'!I275</f>
        <v>0.0008744379149</v>
      </c>
      <c r="E275" s="16">
        <v>0.416</v>
      </c>
      <c r="F275" s="17">
        <f>'Master Data'!K275/'Master Data'!I275</f>
        <v>50377.88746</v>
      </c>
      <c r="G275" s="17">
        <f>'Master Data'!M275/'Master Data'!I275</f>
        <v>2077.723196</v>
      </c>
      <c r="H275" s="18">
        <f>'Master Data'!O275/'Master Data'!I275</f>
        <v>0.1842164021</v>
      </c>
      <c r="I275" s="18">
        <f>'Master Data'!S275/'Master Data'!I275</f>
        <v>0.0008630815784</v>
      </c>
      <c r="J275" s="7">
        <v>19.62</v>
      </c>
      <c r="K275" s="7">
        <v>40810.0</v>
      </c>
      <c r="L275" s="3">
        <v>6.3</v>
      </c>
      <c r="M275" s="3">
        <v>19.5</v>
      </c>
      <c r="N275" s="3">
        <v>1816.53</v>
      </c>
      <c r="O275" s="3">
        <v>2015.0</v>
      </c>
    </row>
    <row r="276">
      <c r="A276" s="3">
        <v>275.0</v>
      </c>
      <c r="B276" s="4" t="s">
        <v>61</v>
      </c>
      <c r="C276" s="5" t="s">
        <v>62</v>
      </c>
      <c r="D276" s="16">
        <f>'Master Data'!D276/'Master Data'!I276</f>
        <v>0.003109238654</v>
      </c>
      <c r="E276" s="16">
        <v>0.5</v>
      </c>
      <c r="F276" s="17">
        <f>'Master Data'!K276/'Master Data'!I276</f>
        <v>73387.63872</v>
      </c>
      <c r="G276" s="17">
        <f>'Master Data'!M276/'Master Data'!I276</f>
        <v>3968.170576</v>
      </c>
      <c r="H276" s="18">
        <f>'Master Data'!O276/'Master Data'!I276</f>
        <v>0.1155983714</v>
      </c>
      <c r="I276" s="18">
        <f>'Master Data'!S276/'Master Data'!I276</f>
        <v>0.002604934414</v>
      </c>
      <c r="J276" s="7">
        <v>28.37</v>
      </c>
      <c r="K276" s="7">
        <v>59010.0</v>
      </c>
      <c r="L276" s="3">
        <v>4.8</v>
      </c>
      <c r="M276" s="3">
        <v>11.5</v>
      </c>
      <c r="N276" s="3">
        <v>2901.01</v>
      </c>
      <c r="O276" s="3">
        <v>2015.0</v>
      </c>
    </row>
    <row r="277">
      <c r="A277" s="3">
        <v>276.0</v>
      </c>
      <c r="B277" s="4" t="s">
        <v>63</v>
      </c>
      <c r="C277" s="5" t="s">
        <v>64</v>
      </c>
      <c r="D277" s="16">
        <f>'Master Data'!D277/'Master Data'!I277</f>
        <v>0.001401012068</v>
      </c>
      <c r="E277" s="16">
        <v>0.434</v>
      </c>
      <c r="F277" s="17">
        <f>'Master Data'!K277/'Master Data'!I277</f>
        <v>61739.39572</v>
      </c>
      <c r="G277" s="17">
        <f>'Master Data'!M277/'Master Data'!I277</f>
        <v>3339.936625</v>
      </c>
      <c r="H277" s="18">
        <f>'Master Data'!O277/'Master Data'!I277</f>
        <v>0.1304217965</v>
      </c>
      <c r="I277" s="18">
        <f>'Master Data'!S277/'Master Data'!I277</f>
        <v>0.001014606594</v>
      </c>
      <c r="J277" s="7">
        <v>26.27</v>
      </c>
      <c r="K277" s="7">
        <v>54630.0</v>
      </c>
      <c r="L277" s="3">
        <v>5.1</v>
      </c>
      <c r="M277" s="3">
        <v>9.9</v>
      </c>
      <c r="N277" s="3">
        <v>2061.02</v>
      </c>
      <c r="O277" s="3">
        <v>2015.0</v>
      </c>
    </row>
    <row r="278">
      <c r="A278" s="3">
        <v>277.0</v>
      </c>
      <c r="B278" s="4" t="s">
        <v>65</v>
      </c>
      <c r="C278" s="5" t="s">
        <v>66</v>
      </c>
      <c r="D278" s="16">
        <f>'Master Data'!D278/'Master Data'!I278</f>
        <v>0.001784669001</v>
      </c>
      <c r="E278" s="16">
        <v>0.445</v>
      </c>
      <c r="F278" s="17">
        <f>'Master Data'!K278/'Master Data'!I278</f>
        <v>43737.40687</v>
      </c>
      <c r="G278" s="17">
        <f>'Master Data'!M278/'Master Data'!I278</f>
        <v>3057.769254</v>
      </c>
      <c r="H278" s="18">
        <f>'Master Data'!O278/'Master Data'!I278</f>
        <v>0.1524182792</v>
      </c>
      <c r="I278" s="18">
        <f>'Master Data'!S278/'Master Data'!I278</f>
        <v>0.001938156554</v>
      </c>
      <c r="J278" s="7">
        <v>20.8</v>
      </c>
      <c r="K278" s="7">
        <v>43260.0</v>
      </c>
      <c r="L278" s="3">
        <v>4.4</v>
      </c>
      <c r="M278" s="3">
        <v>13.2</v>
      </c>
      <c r="N278" s="3">
        <v>2298.88</v>
      </c>
      <c r="O278" s="3">
        <v>2015.0</v>
      </c>
    </row>
    <row r="279">
      <c r="A279" s="3">
        <v>278.0</v>
      </c>
      <c r="B279" s="4" t="s">
        <v>67</v>
      </c>
      <c r="C279" s="5" t="s">
        <v>68</v>
      </c>
      <c r="D279" s="16">
        <f>'Master Data'!D279/'Master Data'!I279</f>
        <v>0.001058535205</v>
      </c>
      <c r="E279" s="16">
        <v>0.417</v>
      </c>
      <c r="F279" s="17">
        <f>'Master Data'!K279/'Master Data'!I279</f>
        <v>47811.57711</v>
      </c>
      <c r="G279" s="17">
        <f>'Master Data'!M279/'Master Data'!I279</f>
        <v>2713.511815</v>
      </c>
      <c r="H279" s="18">
        <f>'Master Data'!O279/'Master Data'!I279</f>
        <v>0.1581707201</v>
      </c>
      <c r="I279" s="18">
        <f>'Master Data'!S279/'Master Data'!I279</f>
        <v>0.001040517156</v>
      </c>
      <c r="J279" s="7">
        <v>22.26</v>
      </c>
      <c r="K279" s="7">
        <v>46310.0</v>
      </c>
      <c r="L279" s="3">
        <v>5.4</v>
      </c>
      <c r="M279" s="3">
        <v>15.7</v>
      </c>
      <c r="N279" s="3">
        <v>1648.67</v>
      </c>
      <c r="O279" s="3">
        <v>2015.0</v>
      </c>
    </row>
    <row r="280">
      <c r="A280" s="3">
        <v>279.0</v>
      </c>
      <c r="B280" s="4" t="s">
        <v>69</v>
      </c>
      <c r="C280" s="5" t="s">
        <v>70</v>
      </c>
      <c r="D280" s="16">
        <f>'Master Data'!D280/'Master Data'!I280</f>
        <v>0.001376002416</v>
      </c>
      <c r="E280" s="16">
        <v>0.506</v>
      </c>
      <c r="F280" s="17">
        <f>'Master Data'!K280/'Master Data'!I280</f>
        <v>61183.4569</v>
      </c>
      <c r="G280" s="17">
        <f>'Master Data'!M280/'Master Data'!I280</f>
        <v>4463.867081</v>
      </c>
      <c r="H280" s="18">
        <f>'Master Data'!O280/'Master Data'!I280</f>
        <v>0.09044912274</v>
      </c>
      <c r="I280" s="18">
        <f>'Master Data'!S280/'Master Data'!I280</f>
        <v>0.001236141052</v>
      </c>
      <c r="J280" s="7">
        <v>23.91</v>
      </c>
      <c r="K280" s="7">
        <v>49740.0</v>
      </c>
      <c r="L280" s="3">
        <v>3.7</v>
      </c>
      <c r="M280" s="3">
        <v>10.2</v>
      </c>
      <c r="N280" s="3">
        <v>2473.7</v>
      </c>
      <c r="O280" s="3">
        <v>2015.0</v>
      </c>
    </row>
    <row r="281">
      <c r="A281" s="3">
        <v>280.0</v>
      </c>
      <c r="B281" s="4" t="s">
        <v>71</v>
      </c>
      <c r="C281" s="5" t="s">
        <v>72</v>
      </c>
      <c r="D281" s="16">
        <f>'Master Data'!D281/'Master Data'!I281</f>
        <v>0.001066923703</v>
      </c>
      <c r="E281" s="16">
        <v>0.446</v>
      </c>
      <c r="F281" s="17">
        <f>'Master Data'!K281/'Master Data'!I281</f>
        <v>48873.9445</v>
      </c>
      <c r="G281" s="17">
        <f>'Master Data'!M281/'Master Data'!I281</f>
        <v>1976.019894</v>
      </c>
      <c r="H281" s="18">
        <f>'Master Data'!O281/'Master Data'!I281</f>
        <v>0.1390189207</v>
      </c>
      <c r="I281" s="18">
        <f>'Master Data'!S281/'Master Data'!I281</f>
        <v>0.001102806049</v>
      </c>
      <c r="J281" s="7">
        <v>20.98</v>
      </c>
      <c r="K281" s="7">
        <v>43640.0</v>
      </c>
      <c r="L281" s="3">
        <v>5.0</v>
      </c>
      <c r="M281" s="3">
        <v>14.8</v>
      </c>
      <c r="N281" s="3">
        <v>1467.69</v>
      </c>
      <c r="O281" s="3">
        <v>2015.0</v>
      </c>
    </row>
    <row r="282">
      <c r="A282" s="3">
        <v>281.0</v>
      </c>
      <c r="B282" s="4" t="s">
        <v>73</v>
      </c>
      <c r="C282" s="5" t="s">
        <v>74</v>
      </c>
      <c r="D282" s="16">
        <f>'Master Data'!D282/'Master Data'!I282</f>
        <v>0.0006631594683</v>
      </c>
      <c r="E282" s="16">
        <v>0.37</v>
      </c>
      <c r="F282" s="17">
        <f>'Master Data'!K282/'Master Data'!I282</f>
        <v>35420.20667</v>
      </c>
      <c r="G282" s="17">
        <f>'Master Data'!M282/'Master Data'!I282</f>
        <v>2642.901167</v>
      </c>
      <c r="H282" s="18">
        <f>'Master Data'!O282/'Master Data'!I282</f>
        <v>0.2128003656</v>
      </c>
      <c r="I282" s="18">
        <f>'Master Data'!S282/'Master Data'!I282</f>
        <v>0.0005009646412</v>
      </c>
      <c r="J282" s="7">
        <v>18.08</v>
      </c>
      <c r="K282" s="7">
        <v>37620.0</v>
      </c>
      <c r="L282" s="3">
        <v>6.4</v>
      </c>
      <c r="M282" s="3">
        <v>22.1</v>
      </c>
      <c r="N282" s="3">
        <v>1955.37</v>
      </c>
      <c r="O282" s="3">
        <v>2015.0</v>
      </c>
    </row>
    <row r="283">
      <c r="A283" s="3">
        <v>282.0</v>
      </c>
      <c r="B283" s="4" t="s">
        <v>75</v>
      </c>
      <c r="C283" s="5" t="s">
        <v>76</v>
      </c>
      <c r="D283" s="16">
        <f>'Master Data'!D283/'Master Data'!I283</f>
        <v>0.001656818501</v>
      </c>
      <c r="E283" s="16">
        <v>0.434</v>
      </c>
      <c r="F283" s="17">
        <f>'Master Data'!K283/'Master Data'!I283</f>
        <v>45181.12061</v>
      </c>
      <c r="G283" s="17">
        <f>'Master Data'!M283/'Master Data'!I283</f>
        <v>2756.644482</v>
      </c>
      <c r="H283" s="18">
        <f>'Master Data'!O283/'Master Data'!I283</f>
        <v>0.1154455426</v>
      </c>
      <c r="I283" s="18">
        <f>'Master Data'!S283/'Master Data'!I283</f>
        <v>0.001186627177</v>
      </c>
      <c r="J283" s="7">
        <v>19.53</v>
      </c>
      <c r="K283" s="7">
        <v>40620.0</v>
      </c>
      <c r="L283" s="3">
        <v>4.2</v>
      </c>
      <c r="M283" s="3">
        <v>14.4</v>
      </c>
      <c r="N283" s="3">
        <v>1471.62</v>
      </c>
      <c r="O283" s="3">
        <v>2015.0</v>
      </c>
    </row>
    <row r="284">
      <c r="A284" s="3">
        <v>283.0</v>
      </c>
      <c r="B284" s="4" t="s">
        <v>77</v>
      </c>
      <c r="C284" s="5" t="s">
        <v>78</v>
      </c>
      <c r="D284" s="16">
        <f>'Master Data'!D284/'Master Data'!I284</f>
        <v>0.001064538002</v>
      </c>
      <c r="E284" s="16">
        <v>0.411</v>
      </c>
      <c r="F284" s="17">
        <f>'Master Data'!K284/'Master Data'!I284</f>
        <v>50704.15926</v>
      </c>
      <c r="G284" s="17">
        <f>'Master Data'!M284/'Master Data'!I284</f>
        <v>2499.12127</v>
      </c>
      <c r="H284" s="18">
        <f>'Master Data'!O284/'Master Data'!I284</f>
        <v>0.1640098133</v>
      </c>
      <c r="I284" s="18">
        <f>'Master Data'!S284/'Master Data'!I284</f>
        <v>0.0009302378408</v>
      </c>
      <c r="J284" s="7">
        <v>21.24</v>
      </c>
      <c r="K284" s="7">
        <v>44170.0</v>
      </c>
      <c r="L284" s="3">
        <v>5.7</v>
      </c>
      <c r="M284" s="3">
        <v>16.4</v>
      </c>
      <c r="N284" s="3">
        <v>1452.73</v>
      </c>
      <c r="O284" s="3">
        <v>2015.0</v>
      </c>
    </row>
    <row r="285">
      <c r="A285" s="3">
        <v>284.0</v>
      </c>
      <c r="B285" s="4" t="s">
        <v>79</v>
      </c>
      <c r="C285" s="5" t="s">
        <v>80</v>
      </c>
      <c r="D285" s="16">
        <f>'Master Data'!D285/'Master Data'!I285</f>
        <v>0.001727248302</v>
      </c>
      <c r="E285" s="16">
        <v>0.593</v>
      </c>
      <c r="F285" s="17">
        <f>'Master Data'!K285/'Master Data'!I285</f>
        <v>74115.3643</v>
      </c>
      <c r="G285" s="17">
        <f>'Master Data'!M285/'Master Data'!I285</f>
        <v>7592.42102</v>
      </c>
      <c r="H285" s="18">
        <f>'Master Data'!O285/'Master Data'!I285</f>
        <v>0.07034411286</v>
      </c>
      <c r="I285" s="18">
        <f>'Master Data'!S285/'Master Data'!I285</f>
        <v>0.001278560812</v>
      </c>
      <c r="J285" s="7">
        <v>21.95</v>
      </c>
      <c r="K285" s="7">
        <v>45660.0</v>
      </c>
      <c r="L285" s="3">
        <v>2.8</v>
      </c>
      <c r="M285" s="3">
        <v>10.7</v>
      </c>
      <c r="N285" s="3">
        <v>1908.41</v>
      </c>
      <c r="O285" s="3">
        <v>2015.0</v>
      </c>
    </row>
    <row r="286">
      <c r="A286" s="3">
        <v>285.0</v>
      </c>
      <c r="B286" s="4" t="s">
        <v>81</v>
      </c>
      <c r="C286" s="5" t="s">
        <v>82</v>
      </c>
      <c r="D286" s="16">
        <f>'Master Data'!D286/'Master Data'!I286</f>
        <v>0.0014502719</v>
      </c>
      <c r="E286" s="16">
        <v>0.504</v>
      </c>
      <c r="F286" s="17">
        <f>'Master Data'!K286/'Master Data'!I286</f>
        <v>61580.84922</v>
      </c>
      <c r="G286" s="17">
        <f>'Master Data'!M286/'Master Data'!I286</f>
        <v>2688.478002</v>
      </c>
      <c r="H286" s="18">
        <f>'Master Data'!O286/'Master Data'!I286</f>
        <v>0.09201215184</v>
      </c>
      <c r="I286" s="18">
        <f>'Master Data'!S286/'Master Data'!I286</f>
        <v>0.001571304066</v>
      </c>
      <c r="J286" s="7">
        <v>20.49</v>
      </c>
      <c r="K286" s="7">
        <v>42630.0</v>
      </c>
      <c r="L286" s="3">
        <v>3.0</v>
      </c>
      <c r="M286" s="3">
        <v>12.2</v>
      </c>
      <c r="N286" s="3">
        <v>1353.12</v>
      </c>
      <c r="O286" s="3">
        <v>2015.0</v>
      </c>
    </row>
    <row r="287">
      <c r="A287" s="3">
        <v>286.0</v>
      </c>
      <c r="B287" s="4" t="s">
        <v>83</v>
      </c>
      <c r="C287" s="5" t="s">
        <v>84</v>
      </c>
      <c r="D287" s="16">
        <f>'Master Data'!D287/'Master Data'!I287</f>
        <v>0.001080389987</v>
      </c>
      <c r="E287" s="16">
        <v>0.475</v>
      </c>
      <c r="F287" s="17">
        <f>'Master Data'!K287/'Master Data'!I287</f>
        <v>57180.66812</v>
      </c>
      <c r="G287" s="17">
        <f>'Master Data'!M287/'Master Data'!I287</f>
        <v>1860.018094</v>
      </c>
      <c r="H287" s="18">
        <f>'Master Data'!O287/'Master Data'!I287</f>
        <v>0.07947508</v>
      </c>
      <c r="I287" s="18">
        <f>'Master Data'!S287/'Master Data'!I287</f>
        <v>0.001023566708</v>
      </c>
      <c r="J287" s="7">
        <v>23.42</v>
      </c>
      <c r="K287" s="7">
        <v>48710.0</v>
      </c>
      <c r="L287" s="3">
        <v>3.4</v>
      </c>
      <c r="M287" s="3">
        <v>8.4</v>
      </c>
      <c r="N287" s="3">
        <v>1407.42</v>
      </c>
      <c r="O287" s="3">
        <v>2015.0</v>
      </c>
    </row>
    <row r="288">
      <c r="A288" s="3">
        <v>287.0</v>
      </c>
      <c r="B288" s="4" t="s">
        <v>85</v>
      </c>
      <c r="C288" s="5" t="s">
        <v>86</v>
      </c>
      <c r="D288" s="16">
        <f>'Master Data'!D288/'Master Data'!I288</f>
        <v>0.001138404151</v>
      </c>
      <c r="E288" s="16">
        <v>0.44</v>
      </c>
      <c r="F288" s="17">
        <f>'Master Data'!K288/'Master Data'!I288</f>
        <v>63496.50384</v>
      </c>
      <c r="G288" s="17">
        <f>'Master Data'!M288/'Master Data'!I288</f>
        <v>3558.798608</v>
      </c>
      <c r="H288" s="18">
        <f>'Master Data'!O288/'Master Data'!I288</f>
        <v>0.1021077579</v>
      </c>
      <c r="I288" s="18">
        <f>'Master Data'!S288/'Master Data'!I288</f>
        <v>0.0008722353847</v>
      </c>
      <c r="J288" s="7">
        <v>26.42</v>
      </c>
      <c r="K288" s="7">
        <v>54950.0</v>
      </c>
      <c r="L288" s="3">
        <v>5.8</v>
      </c>
      <c r="M288" s="3">
        <v>10.8</v>
      </c>
      <c r="N288" s="3">
        <v>1838.28</v>
      </c>
      <c r="O288" s="3">
        <v>2015.0</v>
      </c>
    </row>
    <row r="289">
      <c r="A289" s="3">
        <v>288.0</v>
      </c>
      <c r="B289" s="4" t="s">
        <v>87</v>
      </c>
      <c r="C289" s="5" t="s">
        <v>88</v>
      </c>
      <c r="D289" s="16">
        <f>'Master Data'!D289/'Master Data'!I289</f>
        <v>0.001257852006</v>
      </c>
      <c r="E289" s="16">
        <v>0.382</v>
      </c>
      <c r="F289" s="17">
        <f>'Master Data'!K289/'Master Data'!I289</f>
        <v>43191.97769</v>
      </c>
      <c r="G289" s="17">
        <f>'Master Data'!M289/'Master Data'!I289</f>
        <v>2875.233904</v>
      </c>
      <c r="H289" s="18">
        <f>'Master Data'!O289/'Master Data'!I289</f>
        <v>0.2168091036</v>
      </c>
      <c r="I289" s="18">
        <f>'Master Data'!S289/'Master Data'!I289</f>
        <v>0.001089436675</v>
      </c>
      <c r="J289" s="7">
        <v>20.76</v>
      </c>
      <c r="K289" s="7">
        <v>43170.0</v>
      </c>
      <c r="L289" s="3">
        <v>6.5</v>
      </c>
      <c r="M289" s="3">
        <v>19.8</v>
      </c>
      <c r="N289" s="3">
        <v>2774.06</v>
      </c>
      <c r="O289" s="3">
        <v>2015.0</v>
      </c>
    </row>
    <row r="290">
      <c r="A290" s="3">
        <v>289.0</v>
      </c>
      <c r="B290" s="4" t="s">
        <v>89</v>
      </c>
      <c r="C290" s="5" t="s">
        <v>90</v>
      </c>
      <c r="D290" s="16">
        <f>'Master Data'!D290/'Master Data'!I290</f>
        <v>0.003047901522</v>
      </c>
      <c r="E290" s="16">
        <v>0.43</v>
      </c>
      <c r="F290" s="17">
        <f>'Master Data'!K290/'Master Data'!I290</f>
        <v>50588.92513</v>
      </c>
      <c r="G290" s="17">
        <f>'Master Data'!M290/'Master Data'!I290</f>
        <v>2626.078993</v>
      </c>
      <c r="H290" s="18">
        <f>'Master Data'!O290/'Master Data'!I290</f>
        <v>0.1465604416</v>
      </c>
      <c r="I290" s="18">
        <f>'Master Data'!S290/'Master Data'!I290</f>
        <v>0.001556894452</v>
      </c>
      <c r="J290" s="7">
        <v>20.58</v>
      </c>
      <c r="K290" s="7">
        <v>42800.0</v>
      </c>
      <c r="L290" s="3">
        <v>6.8</v>
      </c>
      <c r="M290" s="3">
        <v>14.9</v>
      </c>
      <c r="N290" s="3">
        <v>1171.75</v>
      </c>
      <c r="O290" s="3">
        <v>2015.0</v>
      </c>
    </row>
    <row r="291">
      <c r="A291" s="3">
        <v>290.0</v>
      </c>
      <c r="B291" s="4" t="s">
        <v>91</v>
      </c>
      <c r="C291" s="5" t="s">
        <v>92</v>
      </c>
      <c r="D291" s="16">
        <f>'Master Data'!D291/'Master Data'!I291</f>
        <v>0.004489421524</v>
      </c>
      <c r="E291" s="16">
        <v>0.457</v>
      </c>
      <c r="F291" s="17">
        <f>'Master Data'!K291/'Master Data'!I291</f>
        <v>75678.04382</v>
      </c>
      <c r="G291" s="17">
        <f>'Master Data'!M291/'Master Data'!I291</f>
        <v>3978.2508</v>
      </c>
      <c r="H291" s="18">
        <f>'Master Data'!O291/'Master Data'!I291</f>
        <v>0.1546043924</v>
      </c>
      <c r="I291" s="18">
        <f>'Master Data'!S291/'Master Data'!I291</f>
        <v>0.004404364155</v>
      </c>
      <c r="J291" s="7">
        <v>27.42</v>
      </c>
      <c r="K291" s="7">
        <v>57030.0</v>
      </c>
      <c r="L291" s="3">
        <v>5.3</v>
      </c>
      <c r="M291" s="3">
        <v>15.5</v>
      </c>
      <c r="N291" s="3">
        <v>3070.09</v>
      </c>
      <c r="O291" s="3">
        <v>2015.0</v>
      </c>
    </row>
    <row r="292">
      <c r="A292" s="3">
        <v>291.0</v>
      </c>
      <c r="B292" s="4" t="s">
        <v>93</v>
      </c>
      <c r="C292" s="5" t="s">
        <v>94</v>
      </c>
      <c r="D292" s="16">
        <f>'Master Data'!D292/'Master Data'!I292</f>
        <v>0.0009621146906</v>
      </c>
      <c r="E292" s="16">
        <v>0.454</v>
      </c>
      <c r="F292" s="17">
        <f>'Master Data'!K292/'Master Data'!I292</f>
        <v>52572.95986</v>
      </c>
      <c r="G292" s="17">
        <f>'Master Data'!M292/'Master Data'!I292</f>
        <v>2434.7263</v>
      </c>
      <c r="H292" s="18">
        <f>'Master Data'!O292/'Master Data'!I292</f>
        <v>0.1442279787</v>
      </c>
      <c r="I292" s="18">
        <f>'Master Data'!S292/'Master Data'!I292</f>
        <v>0.0008839030778</v>
      </c>
      <c r="J292" s="7">
        <v>21.52</v>
      </c>
      <c r="K292" s="7">
        <v>44750.0</v>
      </c>
      <c r="L292" s="3">
        <v>4.9</v>
      </c>
      <c r="M292" s="3">
        <v>14.8</v>
      </c>
      <c r="N292" s="3">
        <v>2252.56</v>
      </c>
      <c r="O292" s="3">
        <v>2015.0</v>
      </c>
    </row>
    <row r="293">
      <c r="A293" s="3">
        <v>292.0</v>
      </c>
      <c r="B293" s="4" t="s">
        <v>95</v>
      </c>
      <c r="C293" s="5" t="s">
        <v>96</v>
      </c>
      <c r="D293" s="16">
        <f>'Master Data'!D293/'Master Data'!I293</f>
        <v>0.0009658566972</v>
      </c>
      <c r="E293" s="16">
        <v>0.408</v>
      </c>
      <c r="F293" s="17">
        <f>'Master Data'!K293/'Master Data'!I293</f>
        <v>47772.59688</v>
      </c>
      <c r="G293" s="17">
        <f>'Master Data'!M293/'Master Data'!I293</f>
        <v>2478.59772</v>
      </c>
      <c r="H293" s="18">
        <f>'Master Data'!O293/'Master Data'!I293</f>
        <v>0.152986681</v>
      </c>
      <c r="I293" s="18">
        <f>'Master Data'!S293/'Master Data'!I293</f>
        <v>0.0009727611534</v>
      </c>
      <c r="J293" s="7">
        <v>20.11</v>
      </c>
      <c r="K293" s="7">
        <v>41820.0</v>
      </c>
      <c r="L293" s="3">
        <v>4.4</v>
      </c>
      <c r="M293" s="3">
        <v>16.0</v>
      </c>
      <c r="N293" s="3">
        <v>1706.99</v>
      </c>
      <c r="O293" s="3">
        <v>2015.0</v>
      </c>
    </row>
    <row r="294">
      <c r="A294" s="3">
        <v>293.0</v>
      </c>
      <c r="B294" s="4" t="s">
        <v>97</v>
      </c>
      <c r="C294" s="5" t="s">
        <v>98</v>
      </c>
      <c r="D294" s="16">
        <f>'Master Data'!D294/'Master Data'!I294</f>
        <v>0.003291243441</v>
      </c>
      <c r="E294" s="16">
        <v>0.432</v>
      </c>
      <c r="F294" s="17">
        <f>'Master Data'!K294/'Master Data'!I294</f>
        <v>49933.43357</v>
      </c>
      <c r="G294" s="17">
        <f>'Master Data'!M294/'Master Data'!I294</f>
        <v>2632.068795</v>
      </c>
      <c r="H294" s="18">
        <f>'Master Data'!O294/'Master Data'!I294</f>
        <v>0.1940377679</v>
      </c>
      <c r="I294" s="18">
        <f>'Master Data'!S294/'Master Data'!I294</f>
        <v>0.001528912725</v>
      </c>
      <c r="J294" s="7">
        <v>23.12</v>
      </c>
      <c r="K294" s="7">
        <v>48100.0</v>
      </c>
      <c r="L294" s="3">
        <v>5.6</v>
      </c>
      <c r="M294" s="3">
        <v>15.2</v>
      </c>
      <c r="N294" s="3">
        <v>2470.58</v>
      </c>
      <c r="O294" s="3">
        <v>2015.0</v>
      </c>
    </row>
    <row r="295">
      <c r="A295" s="3">
        <v>294.0</v>
      </c>
      <c r="B295" s="4" t="s">
        <v>99</v>
      </c>
      <c r="C295" s="5" t="s">
        <v>100</v>
      </c>
      <c r="D295" s="16">
        <f>'Master Data'!D295/'Master Data'!I295</f>
        <v>0.001205722856</v>
      </c>
      <c r="E295" s="16">
        <v>0.446</v>
      </c>
      <c r="F295" s="17">
        <f>'Master Data'!K295/'Master Data'!I295</f>
        <v>55841.43443</v>
      </c>
      <c r="G295" s="17">
        <f>'Master Data'!M295/'Master Data'!I295</f>
        <v>2823.35953</v>
      </c>
      <c r="H295" s="18">
        <f>'Master Data'!O295/'Master Data'!I295</f>
        <v>0.1428217332</v>
      </c>
      <c r="I295" s="18">
        <f>'Master Data'!S295/'Master Data'!I295</f>
        <v>0.001261939362</v>
      </c>
      <c r="J295" s="7">
        <v>22.38</v>
      </c>
      <c r="K295" s="7">
        <v>46550.0</v>
      </c>
      <c r="L295" s="3">
        <v>5.3</v>
      </c>
      <c r="M295" s="3">
        <v>13.1</v>
      </c>
      <c r="N295" s="3">
        <v>2090.89</v>
      </c>
      <c r="O295" s="3">
        <v>2015.0</v>
      </c>
    </row>
    <row r="296">
      <c r="A296" s="3">
        <v>295.0</v>
      </c>
      <c r="B296" s="4" t="s">
        <v>101</v>
      </c>
      <c r="C296" s="5" t="s">
        <v>102</v>
      </c>
      <c r="D296" s="16">
        <f>'Master Data'!D296/'Master Data'!I296</f>
        <v>0.001051201359</v>
      </c>
      <c r="E296" s="16">
        <v>0.446</v>
      </c>
      <c r="F296" s="17">
        <f>'Master Data'!K296/'Master Data'!I296</f>
        <v>53355.61262</v>
      </c>
      <c r="G296" s="17">
        <f>'Master Data'!M296/'Master Data'!I296</f>
        <v>2995.247359</v>
      </c>
      <c r="H296" s="18">
        <f>'Master Data'!O296/'Master Data'!I296</f>
        <v>0.1656041144</v>
      </c>
      <c r="I296" s="18">
        <f>'Master Data'!S296/'Master Data'!I296</f>
        <v>0.001080532811</v>
      </c>
      <c r="J296" s="7">
        <v>24.41</v>
      </c>
      <c r="K296" s="7">
        <v>50780.0</v>
      </c>
      <c r="L296" s="3">
        <v>6.0</v>
      </c>
      <c r="M296" s="3">
        <v>14.1</v>
      </c>
      <c r="N296" s="3">
        <v>2770.95</v>
      </c>
      <c r="O296" s="3">
        <v>2015.0</v>
      </c>
    </row>
    <row r="297">
      <c r="A297" s="3">
        <v>296.0</v>
      </c>
      <c r="B297" s="4" t="s">
        <v>103</v>
      </c>
      <c r="C297" s="5" t="s">
        <v>104</v>
      </c>
      <c r="D297" s="16">
        <f>'Master Data'!D297/'Master Data'!I297</f>
        <v>0.001093544412</v>
      </c>
      <c r="E297" s="16">
        <v>0.394</v>
      </c>
      <c r="F297" s="17">
        <f>'Master Data'!K297/'Master Data'!I297</f>
        <v>42037.67316</v>
      </c>
      <c r="G297" s="17">
        <f>'Master Data'!M297/'Master Data'!I297</f>
        <v>1960.471045</v>
      </c>
      <c r="H297" s="18">
        <f>'Master Data'!O297/'Master Data'!I297</f>
        <v>0.1643322639</v>
      </c>
      <c r="I297" s="18">
        <f>'Master Data'!S297/'Master Data'!I297</f>
        <v>0.0007669516745</v>
      </c>
      <c r="J297" s="7">
        <v>19.51</v>
      </c>
      <c r="K297" s="7">
        <v>40580.0</v>
      </c>
      <c r="L297" s="3">
        <v>6.0</v>
      </c>
      <c r="M297" s="3">
        <v>16.8</v>
      </c>
      <c r="N297" s="3">
        <v>1557.04</v>
      </c>
      <c r="O297" s="3">
        <v>2015.0</v>
      </c>
    </row>
    <row r="298">
      <c r="A298" s="3">
        <v>297.0</v>
      </c>
      <c r="B298" s="4" t="s">
        <v>105</v>
      </c>
      <c r="C298" s="5" t="s">
        <v>106</v>
      </c>
      <c r="D298" s="16">
        <f>'Master Data'!D298/'Master Data'!I298</f>
        <v>0.001212173687</v>
      </c>
      <c r="E298" s="16">
        <v>0.484</v>
      </c>
      <c r="F298" s="17">
        <f>'Master Data'!K298/'Master Data'!I298</f>
        <v>56244.62507</v>
      </c>
      <c r="G298" s="17">
        <f>'Master Data'!M298/'Master Data'!I298</f>
        <v>1958.793115</v>
      </c>
      <c r="H298" s="18">
        <f>'Master Data'!O298/'Master Data'!I298</f>
        <v>0.1153119183</v>
      </c>
      <c r="I298" s="18">
        <f>'Master Data'!S298/'Master Data'!I298</f>
        <v>0.00170827566</v>
      </c>
      <c r="J298" s="7">
        <v>18.66</v>
      </c>
      <c r="K298" s="7">
        <v>38820.0</v>
      </c>
      <c r="L298" s="3">
        <v>3.1</v>
      </c>
      <c r="M298" s="3">
        <v>13.5</v>
      </c>
      <c r="N298" s="3">
        <v>1302.91</v>
      </c>
      <c r="O298" s="3">
        <v>2015.0</v>
      </c>
    </row>
    <row r="299">
      <c r="A299" s="3">
        <v>298.0</v>
      </c>
      <c r="B299" s="4" t="s">
        <v>107</v>
      </c>
      <c r="C299" s="5" t="s">
        <v>108</v>
      </c>
      <c r="D299" s="16">
        <f>'Master Data'!D299/'Master Data'!I299</f>
        <v>0.001383246449</v>
      </c>
      <c r="E299" s="16">
        <v>0.427</v>
      </c>
      <c r="F299" s="17">
        <f>'Master Data'!K299/'Master Data'!I299</f>
        <v>49321.68918</v>
      </c>
      <c r="G299" s="17">
        <f>'Master Data'!M299/'Master Data'!I299</f>
        <v>1925.369889</v>
      </c>
      <c r="H299" s="18">
        <f>'Master Data'!O299/'Master Data'!I299</f>
        <v>0.1864025297</v>
      </c>
      <c r="I299" s="18">
        <f>'Master Data'!S299/'Master Data'!I299</f>
        <v>0.001058472373</v>
      </c>
      <c r="J299" s="7">
        <v>19.85</v>
      </c>
      <c r="K299" s="7">
        <v>41300.0</v>
      </c>
      <c r="L299" s="3">
        <v>5.6</v>
      </c>
      <c r="M299" s="3">
        <v>16.7</v>
      </c>
      <c r="N299" s="3">
        <v>1644.9</v>
      </c>
      <c r="O299" s="3">
        <v>2015.0</v>
      </c>
    </row>
    <row r="300">
      <c r="A300" s="3">
        <v>299.0</v>
      </c>
      <c r="B300" s="4" t="s">
        <v>109</v>
      </c>
      <c r="C300" s="5" t="s">
        <v>110</v>
      </c>
      <c r="D300" s="16">
        <f>'Master Data'!D300/'Master Data'!I300</f>
        <v>0.0008620045972</v>
      </c>
      <c r="E300" s="16">
        <v>0.421</v>
      </c>
      <c r="F300" s="17">
        <f>'Master Data'!K300/'Master Data'!I300</f>
        <v>57283.67491</v>
      </c>
      <c r="G300" s="17">
        <f>'Master Data'!M300/'Master Data'!I300</f>
        <v>2005.438077</v>
      </c>
      <c r="H300" s="18">
        <f>'Master Data'!O300/'Master Data'!I300</f>
        <v>0.1355983751</v>
      </c>
      <c r="I300" s="18">
        <f>'Master Data'!S300/'Master Data'!I300</f>
        <v>0.000757667019</v>
      </c>
      <c r="J300" s="7">
        <v>22.38</v>
      </c>
      <c r="K300" s="7">
        <v>46560.0</v>
      </c>
      <c r="L300" s="3">
        <v>4.4</v>
      </c>
      <c r="M300" s="3">
        <v>15.9</v>
      </c>
      <c r="N300" s="3">
        <v>1289.44</v>
      </c>
      <c r="O300" s="3">
        <v>2015.0</v>
      </c>
    </row>
    <row r="301">
      <c r="A301" s="3">
        <v>300.0</v>
      </c>
      <c r="B301" s="4" t="s">
        <v>111</v>
      </c>
      <c r="C301" s="5" t="s">
        <v>112</v>
      </c>
      <c r="D301" s="16">
        <f>'Master Data'!D301/'Master Data'!I301</f>
        <v>0.00101386702</v>
      </c>
      <c r="E301" s="16">
        <v>0.444</v>
      </c>
      <c r="F301" s="17">
        <f>'Master Data'!K301/'Master Data'!I301</f>
        <v>49990.64896</v>
      </c>
      <c r="G301" s="17">
        <f>'Master Data'!M301/'Master Data'!I301</f>
        <v>2246.714568</v>
      </c>
      <c r="H301" s="18">
        <f>'Master Data'!O301/'Master Data'!I301</f>
        <v>0.07561361578</v>
      </c>
      <c r="I301" s="18">
        <f>'Master Data'!S301/'Master Data'!I301</f>
        <v>0.000925048917</v>
      </c>
      <c r="J301" s="7">
        <v>21.22</v>
      </c>
      <c r="K301" s="7">
        <v>44130.0</v>
      </c>
      <c r="L301" s="3">
        <v>3.6</v>
      </c>
      <c r="M301" s="3">
        <v>11.2</v>
      </c>
      <c r="N301" s="3">
        <v>1200.74</v>
      </c>
      <c r="O301" s="3">
        <v>2015.0</v>
      </c>
    </row>
    <row r="302">
      <c r="A302" s="3">
        <v>301.0</v>
      </c>
      <c r="B302" s="4" t="s">
        <v>113</v>
      </c>
      <c r="C302" s="5" t="s">
        <v>114</v>
      </c>
      <c r="D302" s="16">
        <f>'Master Data'!D302/'Master Data'!I302</f>
        <v>0.0008367092718</v>
      </c>
      <c r="E302" s="16">
        <v>0.44</v>
      </c>
      <c r="F302" s="17">
        <f>'Master Data'!K302/'Master Data'!I302</f>
        <v>57818.6902</v>
      </c>
      <c r="G302" s="17">
        <f>'Master Data'!M302/'Master Data'!I302</f>
        <v>2454.421096</v>
      </c>
      <c r="H302" s="18">
        <f>'Master Data'!O302/'Master Data'!I302</f>
        <v>0.102825815</v>
      </c>
      <c r="I302" s="18">
        <f>'Master Data'!S302/'Master Data'!I302</f>
        <v>0.0007262794236</v>
      </c>
      <c r="J302" s="7">
        <v>24.84</v>
      </c>
      <c r="K302" s="7">
        <v>51670.0</v>
      </c>
      <c r="L302" s="3">
        <v>4.5</v>
      </c>
      <c r="M302" s="3">
        <v>11.2</v>
      </c>
      <c r="N302" s="3">
        <v>1300.63</v>
      </c>
      <c r="O302" s="3">
        <v>2015.0</v>
      </c>
    </row>
    <row r="303">
      <c r="A303" s="3">
        <v>302.0</v>
      </c>
      <c r="B303" s="4" t="s">
        <v>115</v>
      </c>
      <c r="C303" s="5" t="s">
        <v>116</v>
      </c>
      <c r="D303" s="16">
        <f>'Master Data'!D303/'Master Data'!I303</f>
        <v>0.002433645995</v>
      </c>
      <c r="E303" s="16">
        <v>0.485</v>
      </c>
      <c r="F303" s="17">
        <f>'Master Data'!K303/'Master Data'!I303</f>
        <v>49429.21973</v>
      </c>
      <c r="G303" s="17">
        <f>'Master Data'!M303/'Master Data'!I303</f>
        <v>4862.741088</v>
      </c>
      <c r="H303" s="18">
        <f>'Master Data'!O303/'Master Data'!I303</f>
        <v>0.1358138572</v>
      </c>
      <c r="I303" s="18">
        <f>'Master Data'!S303/'Master Data'!I303</f>
        <v>0.001442929963</v>
      </c>
      <c r="J303" s="7">
        <v>22.15</v>
      </c>
      <c r="K303" s="7">
        <v>46060.0</v>
      </c>
      <c r="L303" s="3">
        <v>3.6</v>
      </c>
      <c r="M303" s="3">
        <v>10.4</v>
      </c>
      <c r="N303" s="3">
        <v>2828.55</v>
      </c>
      <c r="O303" s="3">
        <v>2015.0</v>
      </c>
    </row>
    <row r="304">
      <c r="A304" s="3">
        <v>303.0</v>
      </c>
      <c r="B304" s="4" t="s">
        <v>117</v>
      </c>
      <c r="C304" s="5" t="s">
        <v>118</v>
      </c>
      <c r="D304" s="16">
        <f>'Master Data'!D304/'Master Data'!I304</f>
        <v>0.002709393387</v>
      </c>
      <c r="E304" s="16">
        <v>0.416</v>
      </c>
      <c r="F304" s="17">
        <f>'Master Data'!K304/'Master Data'!I304</f>
        <v>65113.85689</v>
      </c>
      <c r="G304" s="17">
        <f>'Master Data'!M304/'Master Data'!I304</f>
        <v>2880.372169</v>
      </c>
      <c r="H304" s="18">
        <f>'Master Data'!O304/'Master Data'!I304</f>
        <v>0.1494195321</v>
      </c>
      <c r="I304" s="18">
        <f>'Master Data'!S304/'Master Data'!I304</f>
        <v>0.002019732152</v>
      </c>
      <c r="J304" s="7">
        <v>25.97</v>
      </c>
      <c r="K304" s="7">
        <v>54010.0</v>
      </c>
      <c r="L304" s="3">
        <v>5.6</v>
      </c>
      <c r="M304" s="3">
        <v>12.2</v>
      </c>
      <c r="N304" s="3">
        <v>1611.79</v>
      </c>
      <c r="O304" s="3">
        <v>2015.0</v>
      </c>
    </row>
    <row r="305">
      <c r="A305" s="3">
        <v>304.0</v>
      </c>
      <c r="B305" s="4" t="s">
        <v>119</v>
      </c>
      <c r="C305" s="5" t="s">
        <v>120</v>
      </c>
      <c r="D305" s="16">
        <f>'Master Data'!D305/'Master Data'!I305</f>
        <v>0.00105102841</v>
      </c>
      <c r="E305" s="16">
        <v>0.481</v>
      </c>
      <c r="F305" s="17">
        <f>'Master Data'!K305/'Master Data'!I305</f>
        <v>53359.67296</v>
      </c>
      <c r="G305" s="17">
        <f>'Master Data'!M305/'Master Data'!I305</f>
        <v>2953.210929</v>
      </c>
      <c r="H305" s="18">
        <f>'Master Data'!O305/'Master Data'!I305</f>
        <v>0.1397797369</v>
      </c>
      <c r="I305" s="18">
        <f>'Master Data'!S305/'Master Data'!I305</f>
        <v>0.001163124225</v>
      </c>
      <c r="J305" s="7">
        <v>21.12</v>
      </c>
      <c r="K305" s="7">
        <v>43930.0</v>
      </c>
      <c r="L305" s="3">
        <v>4.6</v>
      </c>
      <c r="M305" s="3">
        <v>12.1</v>
      </c>
      <c r="N305" s="3">
        <v>2014.02</v>
      </c>
      <c r="O305" s="3">
        <v>2015.0</v>
      </c>
    </row>
    <row r="306">
      <c r="A306" s="3">
        <v>305.0</v>
      </c>
      <c r="B306" s="4" t="s">
        <v>121</v>
      </c>
      <c r="C306" s="5" t="s">
        <v>122</v>
      </c>
      <c r="D306" s="16">
        <f>'Master Data'!D306/'Master Data'!I306</f>
        <v>0.0009954799244</v>
      </c>
      <c r="E306" s="16">
        <v>0.384</v>
      </c>
      <c r="F306" s="17">
        <f>'Master Data'!K306/'Master Data'!I306</f>
        <v>38689.99182</v>
      </c>
      <c r="G306" s="17">
        <f>'Master Data'!M306/'Master Data'!I306</f>
        <v>3019.523884</v>
      </c>
      <c r="H306" s="18">
        <f>'Master Data'!O306/'Master Data'!I306</f>
        <v>0.1995887068</v>
      </c>
      <c r="I306" s="18">
        <f>'Master Data'!S306/'Master Data'!I306</f>
        <v>0.000984630007</v>
      </c>
      <c r="J306" s="7">
        <v>18.8</v>
      </c>
      <c r="K306" s="7">
        <v>39100.0</v>
      </c>
      <c r="L306" s="3">
        <v>6.7</v>
      </c>
      <c r="M306" s="3">
        <v>18.0</v>
      </c>
      <c r="N306" s="3">
        <v>2515.1</v>
      </c>
      <c r="O306" s="3">
        <v>2015.0</v>
      </c>
    </row>
    <row r="307">
      <c r="A307" s="3">
        <v>306.0</v>
      </c>
      <c r="B307" s="4" t="s">
        <v>123</v>
      </c>
      <c r="C307" s="5" t="s">
        <v>124</v>
      </c>
      <c r="D307" s="16">
        <f>'Master Data'!D307/'Master Data'!I307</f>
        <v>0.001360871367</v>
      </c>
      <c r="E307" s="16">
        <v>0.484</v>
      </c>
      <c r="F307" s="17">
        <f>'Master Data'!K307/'Master Data'!I307</f>
        <v>65531.41345</v>
      </c>
      <c r="G307" s="17">
        <f>'Master Data'!M307/'Master Data'!I307</f>
        <v>4018.361531</v>
      </c>
      <c r="H307" s="18">
        <f>'Master Data'!O307/'Master Data'!I307</f>
        <v>0.05560387388</v>
      </c>
      <c r="I307" s="18">
        <f>'Master Data'!S307/'Master Data'!I307</f>
        <v>0.001454665759</v>
      </c>
      <c r="J307" s="7">
        <v>22.04</v>
      </c>
      <c r="K307" s="7">
        <v>45850.0</v>
      </c>
      <c r="L307" s="3">
        <v>4.3</v>
      </c>
      <c r="M307" s="3">
        <v>10.6</v>
      </c>
      <c r="N307" s="3">
        <v>1403.14</v>
      </c>
      <c r="O307" s="3">
        <v>2015.0</v>
      </c>
    </row>
    <row r="308">
      <c r="A308" s="3">
        <v>307.0</v>
      </c>
      <c r="B308" s="4" t="s">
        <v>23</v>
      </c>
      <c r="C308" s="5" t="s">
        <v>24</v>
      </c>
      <c r="D308" s="16">
        <f>'Master Data'!D308/'Master Data'!I308</f>
        <v>0.002420377845</v>
      </c>
      <c r="E308" s="16">
        <v>0.441</v>
      </c>
      <c r="F308" s="17">
        <f>'Master Data'!K308/'Master Data'!I308</f>
        <v>76633.8568</v>
      </c>
      <c r="G308" s="17">
        <f>'Master Data'!M308/'Master Data'!I308</f>
        <v>4603.153003</v>
      </c>
      <c r="H308" s="18">
        <f>'Master Data'!O308/'Master Data'!I308</f>
        <v>0.1186939321</v>
      </c>
      <c r="I308" s="18">
        <f>'Master Data'!S308/'Master Data'!I308</f>
        <v>0.002461079266</v>
      </c>
      <c r="J308" s="7">
        <v>25.98</v>
      </c>
      <c r="K308" s="7">
        <v>54040.0</v>
      </c>
      <c r="L308" s="3">
        <v>6.9</v>
      </c>
      <c r="M308" s="3">
        <v>11.4</v>
      </c>
      <c r="N308" s="3">
        <v>2759.13</v>
      </c>
      <c r="O308" s="3">
        <v>2014.0</v>
      </c>
    </row>
    <row r="309">
      <c r="A309" s="3">
        <v>308.0</v>
      </c>
      <c r="B309" s="4" t="s">
        <v>25</v>
      </c>
      <c r="C309" s="5" t="s">
        <v>26</v>
      </c>
      <c r="D309" s="16">
        <f>'Master Data'!D309/'Master Data'!I309</f>
        <v>0.0009416283337</v>
      </c>
      <c r="E309" s="16">
        <v>0.383</v>
      </c>
      <c r="F309" s="17">
        <f>'Master Data'!K309/'Master Data'!I309</f>
        <v>40755.08228</v>
      </c>
      <c r="G309" s="17">
        <f>'Master Data'!M309/'Master Data'!I309</f>
        <v>1919.354003</v>
      </c>
      <c r="H309" s="18">
        <f>'Master Data'!O309/'Master Data'!I309</f>
        <v>0.1862349607</v>
      </c>
      <c r="I309" s="18">
        <f>'Master Data'!S309/'Master Data'!I309</f>
        <v>0.0007688278699</v>
      </c>
      <c r="J309" s="7">
        <v>19.66</v>
      </c>
      <c r="K309" s="7">
        <v>40890.0</v>
      </c>
      <c r="L309" s="3">
        <v>6.8</v>
      </c>
      <c r="M309" s="3">
        <v>19.2</v>
      </c>
      <c r="N309" s="3">
        <v>1621.46</v>
      </c>
      <c r="O309" s="3">
        <v>2014.0</v>
      </c>
    </row>
    <row r="310">
      <c r="A310" s="3">
        <v>309.0</v>
      </c>
      <c r="B310" s="4" t="s">
        <v>27</v>
      </c>
      <c r="C310" s="5" t="s">
        <v>28</v>
      </c>
      <c r="D310" s="16">
        <f>'Master Data'!D310/'Master Data'!I310</f>
        <v>0.0009889654229</v>
      </c>
      <c r="E310" s="16">
        <v>0.39</v>
      </c>
      <c r="F310" s="17">
        <f>'Master Data'!K310/'Master Data'!I310</f>
        <v>39120.5214</v>
      </c>
      <c r="G310" s="17">
        <f>'Master Data'!M310/'Master Data'!I310</f>
        <v>3003.72041</v>
      </c>
      <c r="H310" s="18">
        <f>'Master Data'!O310/'Master Data'!I310</f>
        <v>0.1657139128</v>
      </c>
      <c r="I310" s="18">
        <f>'Master Data'!S310/'Master Data'!I310</f>
        <v>0.0007245451719</v>
      </c>
      <c r="J310" s="7">
        <v>18.24</v>
      </c>
      <c r="K310" s="7">
        <v>37940.0</v>
      </c>
      <c r="L310" s="3">
        <v>6.0</v>
      </c>
      <c r="M310" s="3">
        <v>18.7</v>
      </c>
      <c r="N310" s="3">
        <v>1879.31</v>
      </c>
      <c r="O310" s="3">
        <v>2014.0</v>
      </c>
    </row>
    <row r="311">
      <c r="A311" s="3">
        <v>310.0</v>
      </c>
      <c r="B311" s="4" t="s">
        <v>29</v>
      </c>
      <c r="C311" s="5" t="s">
        <v>30</v>
      </c>
      <c r="D311" s="16">
        <f>'Master Data'!D311/'Master Data'!I311</f>
        <v>0.001558769934</v>
      </c>
      <c r="E311" s="16">
        <v>0.375</v>
      </c>
      <c r="F311" s="17">
        <f>'Master Data'!K311/'Master Data'!I311</f>
        <v>42725.68337</v>
      </c>
      <c r="G311" s="17">
        <f>'Master Data'!M311/'Master Data'!I311</f>
        <v>1993.839925</v>
      </c>
      <c r="H311" s="18">
        <f>'Master Data'!O311/'Master Data'!I311</f>
        <v>0.1551061605</v>
      </c>
      <c r="I311" s="18">
        <f>'Master Data'!S311/'Master Data'!I311</f>
        <v>0.001317862375</v>
      </c>
      <c r="J311" s="7">
        <v>21.43</v>
      </c>
      <c r="K311" s="7">
        <v>44580.0</v>
      </c>
      <c r="L311" s="3">
        <v>6.8</v>
      </c>
      <c r="M311" s="3">
        <v>18.2</v>
      </c>
      <c r="N311" s="3">
        <v>1322.96</v>
      </c>
      <c r="O311" s="3">
        <v>2014.0</v>
      </c>
    </row>
    <row r="312">
      <c r="A312" s="3">
        <v>311.0</v>
      </c>
      <c r="B312" s="4" t="s">
        <v>31</v>
      </c>
      <c r="C312" s="5" t="s">
        <v>32</v>
      </c>
      <c r="D312" s="16">
        <f>'Master Data'!D312/'Master Data'!I312</f>
        <v>0.002953141426</v>
      </c>
      <c r="E312" s="16">
        <v>0.392</v>
      </c>
      <c r="F312" s="17">
        <f>'Master Data'!K312/'Master Data'!I312</f>
        <v>60520.49377</v>
      </c>
      <c r="G312" s="17">
        <f>'Master Data'!M312/'Master Data'!I312</f>
        <v>3578.625162</v>
      </c>
      <c r="H312" s="18">
        <f>'Master Data'!O312/'Master Data'!I312</f>
        <v>0.1127236476</v>
      </c>
      <c r="I312" s="18">
        <f>'Master Data'!S312/'Master Data'!I312</f>
        <v>0.001141196141</v>
      </c>
      <c r="J312" s="7">
        <v>25.91</v>
      </c>
      <c r="K312" s="7">
        <v>53890.0</v>
      </c>
      <c r="L312" s="3">
        <v>7.5</v>
      </c>
      <c r="M312" s="3">
        <v>16.4</v>
      </c>
      <c r="N312" s="3">
        <v>1921.84</v>
      </c>
      <c r="O312" s="3">
        <v>2014.0</v>
      </c>
    </row>
    <row r="313">
      <c r="A313" s="3">
        <v>312.0</v>
      </c>
      <c r="B313" s="4" t="s">
        <v>33</v>
      </c>
      <c r="C313" s="5" t="s">
        <v>34</v>
      </c>
      <c r="D313" s="16">
        <f>'Master Data'!D313/'Master Data'!I313</f>
        <v>0.001873469096</v>
      </c>
      <c r="E313" s="16">
        <v>0.442</v>
      </c>
      <c r="F313" s="17">
        <f>'Master Data'!K313/'Master Data'!I313</f>
        <v>57829.9257</v>
      </c>
      <c r="G313" s="17">
        <f>'Master Data'!M313/'Master Data'!I313</f>
        <v>2196.187412</v>
      </c>
      <c r="H313" s="18">
        <f>'Master Data'!O313/'Master Data'!I313</f>
        <v>0.0943776404</v>
      </c>
      <c r="I313" s="18">
        <f>'Master Data'!S313/'Master Data'!I313</f>
        <v>0.001581650316</v>
      </c>
      <c r="J313" s="7">
        <v>23.97</v>
      </c>
      <c r="K313" s="7">
        <v>49860.0</v>
      </c>
      <c r="L313" s="3">
        <v>5.0</v>
      </c>
      <c r="M313" s="3">
        <v>12.1</v>
      </c>
      <c r="N313" s="3">
        <v>1262.66</v>
      </c>
      <c r="O313" s="3">
        <v>2014.0</v>
      </c>
    </row>
    <row r="314">
      <c r="A314" s="3">
        <v>313.0</v>
      </c>
      <c r="B314" s="4" t="s">
        <v>35</v>
      </c>
      <c r="C314" s="5" t="s">
        <v>36</v>
      </c>
      <c r="D314" s="16">
        <f>'Master Data'!D314/'Master Data'!I314</f>
        <v>0.001237590375</v>
      </c>
      <c r="E314" s="16">
        <v>0.458</v>
      </c>
      <c r="F314" s="17">
        <f>'Master Data'!K314/'Master Data'!I314</f>
        <v>68581.14018</v>
      </c>
      <c r="G314" s="17">
        <f>'Master Data'!M314/'Master Data'!I314</f>
        <v>4432.448563</v>
      </c>
      <c r="H314" s="18">
        <f>'Master Data'!O314/'Master Data'!I314</f>
        <v>0.1219676825</v>
      </c>
      <c r="I314" s="18">
        <f>'Master Data'!S314/'Master Data'!I314</f>
        <v>0.000948633881</v>
      </c>
      <c r="J314" s="7">
        <v>26.47</v>
      </c>
      <c r="K314" s="7">
        <v>55060.0</v>
      </c>
      <c r="L314" s="3">
        <v>6.6</v>
      </c>
      <c r="M314" s="3">
        <v>10.8</v>
      </c>
      <c r="N314" s="3">
        <v>1902.88</v>
      </c>
      <c r="O314" s="3">
        <v>2014.0</v>
      </c>
    </row>
    <row r="315">
      <c r="A315" s="3">
        <v>314.0</v>
      </c>
      <c r="B315" s="4" t="s">
        <v>37</v>
      </c>
      <c r="C315" s="5" t="s">
        <v>38</v>
      </c>
      <c r="D315" s="16">
        <f>'Master Data'!D315/'Master Data'!I315</f>
        <v>0.01167565547</v>
      </c>
      <c r="E315" s="6">
        <v>1.017</v>
      </c>
      <c r="F315" s="17">
        <f>'Master Data'!K315/'Master Data'!I315</f>
        <v>179948.855</v>
      </c>
      <c r="G315" s="17">
        <f>'Master Data'!M315/'Master Data'!I315</f>
        <v>10652.61007</v>
      </c>
      <c r="H315" s="19">
        <f>'Master Data'!O315/'Master Data'!I315</f>
        <v>0.215048636</v>
      </c>
      <c r="I315" s="20">
        <f>'Master Data'!S315/'Master Data'!I315</f>
        <v>0.01097192147</v>
      </c>
      <c r="J315" s="7">
        <v>37.78</v>
      </c>
      <c r="K315" s="7">
        <v>78580.0</v>
      </c>
      <c r="L315" s="3">
        <v>7.8</v>
      </c>
      <c r="M315" s="3">
        <v>18.4</v>
      </c>
      <c r="N315" s="3">
        <v>4918.2</v>
      </c>
      <c r="O315" s="3">
        <v>2014.0</v>
      </c>
    </row>
    <row r="316">
      <c r="A316" s="3">
        <v>315.0</v>
      </c>
      <c r="B316" s="4" t="s">
        <v>39</v>
      </c>
      <c r="C316" s="5" t="s">
        <v>40</v>
      </c>
      <c r="D316" s="16">
        <f>'Master Data'!D316/'Master Data'!I316</f>
        <v>0.0009655664639</v>
      </c>
      <c r="E316" s="16">
        <v>0.455</v>
      </c>
      <c r="F316" s="17">
        <f>'Master Data'!K316/'Master Data'!I316</f>
        <v>73253.05879</v>
      </c>
      <c r="G316" s="17">
        <f>'Master Data'!M316/'Master Data'!I316</f>
        <v>3403.776104</v>
      </c>
      <c r="H316" s="18">
        <f>'Master Data'!O316/'Master Data'!I316</f>
        <v>0.1609981128</v>
      </c>
      <c r="I316" s="18">
        <f>'Master Data'!S316/'Master Data'!I316</f>
        <v>0.001255986566</v>
      </c>
      <c r="J316" s="7">
        <v>23.81</v>
      </c>
      <c r="K316" s="7">
        <v>49520.0</v>
      </c>
      <c r="L316" s="3">
        <v>5.7</v>
      </c>
      <c r="M316" s="3">
        <v>13.0</v>
      </c>
      <c r="N316" s="3">
        <v>2242.32</v>
      </c>
      <c r="O316" s="3">
        <v>2014.0</v>
      </c>
    </row>
    <row r="317">
      <c r="A317" s="3">
        <v>316.0</v>
      </c>
      <c r="B317" s="4" t="s">
        <v>41</v>
      </c>
      <c r="C317" s="5" t="s">
        <v>42</v>
      </c>
      <c r="D317" s="16">
        <f>'Master Data'!D317/'Master Data'!I317</f>
        <v>0.002092386979</v>
      </c>
      <c r="E317" s="16">
        <v>0.386</v>
      </c>
      <c r="F317" s="17">
        <f>'Master Data'!K317/'Master Data'!I317</f>
        <v>42898.03303</v>
      </c>
      <c r="G317" s="17">
        <f>'Master Data'!M317/'Master Data'!I317</f>
        <v>1830.150983</v>
      </c>
      <c r="H317" s="18">
        <f>'Master Data'!O317/'Master Data'!I317</f>
        <v>0.1776132046</v>
      </c>
      <c r="I317" s="18">
        <f>'Master Data'!S317/'Master Data'!I317</f>
        <v>0.001124012032</v>
      </c>
      <c r="J317" s="7">
        <v>20.11</v>
      </c>
      <c r="K317" s="7">
        <v>41820.0</v>
      </c>
      <c r="L317" s="3">
        <v>6.3</v>
      </c>
      <c r="M317" s="3">
        <v>16.6</v>
      </c>
      <c r="N317" s="3">
        <v>1277.86</v>
      </c>
      <c r="O317" s="3">
        <v>2014.0</v>
      </c>
    </row>
    <row r="318">
      <c r="A318" s="3">
        <v>317.0</v>
      </c>
      <c r="B318" s="4" t="s">
        <v>43</v>
      </c>
      <c r="C318" s="5" t="s">
        <v>44</v>
      </c>
      <c r="D318" s="16">
        <f>'Master Data'!D318/'Master Data'!I318</f>
        <v>0.001640419557</v>
      </c>
      <c r="E318" s="16">
        <v>0.396</v>
      </c>
      <c r="F318" s="17">
        <f>'Master Data'!K318/'Master Data'!I318</f>
        <v>48661.44107</v>
      </c>
      <c r="G318" s="17">
        <f>'Master Data'!M318/'Master Data'!I318</f>
        <v>1848.6462</v>
      </c>
      <c r="H318" s="18">
        <f>'Master Data'!O318/'Master Data'!I318</f>
        <v>0.1928953996</v>
      </c>
      <c r="I318" s="18">
        <f>'Master Data'!S318/'Master Data'!I318</f>
        <v>0.000919055954</v>
      </c>
      <c r="J318" s="7">
        <v>21.48</v>
      </c>
      <c r="K318" s="7">
        <v>44670.0</v>
      </c>
      <c r="L318" s="3">
        <v>7.1</v>
      </c>
      <c r="M318" s="3">
        <v>18.4</v>
      </c>
      <c r="N318" s="3">
        <v>1121.15</v>
      </c>
      <c r="O318" s="3">
        <v>2014.0</v>
      </c>
    </row>
    <row r="319">
      <c r="A319" s="3">
        <v>318.0</v>
      </c>
      <c r="B319" s="4" t="s">
        <v>45</v>
      </c>
      <c r="C319" s="5" t="s">
        <v>46</v>
      </c>
      <c r="D319" s="16">
        <f>'Master Data'!D319/'Master Data'!I319</f>
        <v>0.004887888733</v>
      </c>
      <c r="E319" s="16">
        <v>0.433</v>
      </c>
      <c r="F319" s="17">
        <f>'Master Data'!K319/'Master Data'!I319</f>
        <v>54243.90692</v>
      </c>
      <c r="G319" s="17">
        <f>'Master Data'!M319/'Master Data'!I319</f>
        <v>4276.581163</v>
      </c>
      <c r="H319" s="18">
        <f>'Master Data'!O319/'Master Data'!I319</f>
        <v>0.137256494</v>
      </c>
      <c r="I319" s="18">
        <f>'Master Data'!S319/'Master Data'!I319</f>
        <v>0.003063585653</v>
      </c>
      <c r="J319" s="7">
        <v>22.23</v>
      </c>
      <c r="K319" s="7">
        <v>46230.0</v>
      </c>
      <c r="L319" s="3">
        <v>4.4</v>
      </c>
      <c r="M319" s="3">
        <v>11.5</v>
      </c>
      <c r="N319" s="3">
        <v>1931.35</v>
      </c>
      <c r="O319" s="3">
        <v>2014.0</v>
      </c>
    </row>
    <row r="320">
      <c r="A320" s="3">
        <v>319.0</v>
      </c>
      <c r="B320" s="4" t="s">
        <v>47</v>
      </c>
      <c r="C320" s="5" t="s">
        <v>48</v>
      </c>
      <c r="D320" s="16">
        <f>'Master Data'!D320/'Master Data'!I320</f>
        <v>0.001003651014</v>
      </c>
      <c r="E320" s="16">
        <v>0.486</v>
      </c>
      <c r="F320" s="17">
        <f>'Master Data'!K320/'Master Data'!I320</f>
        <v>55646.34064</v>
      </c>
      <c r="G320" s="17">
        <f>'Master Data'!M320/'Master Data'!I320</f>
        <v>2755.871375</v>
      </c>
      <c r="H320" s="18">
        <f>'Master Data'!O320/'Master Data'!I320</f>
        <v>0.1311850154</v>
      </c>
      <c r="I320" s="18">
        <f>'Master Data'!S320/'Master Data'!I320</f>
        <v>0.001171140501</v>
      </c>
      <c r="J320" s="7">
        <v>19.77</v>
      </c>
      <c r="K320" s="7">
        <v>41120.0</v>
      </c>
      <c r="L320" s="3">
        <v>4.2</v>
      </c>
      <c r="M320" s="3">
        <v>12.3</v>
      </c>
      <c r="N320" s="3">
        <v>1670.21</v>
      </c>
      <c r="O320" s="3">
        <v>2014.0</v>
      </c>
    </row>
    <row r="321">
      <c r="A321" s="3">
        <v>320.0</v>
      </c>
      <c r="B321" s="4" t="s">
        <v>49</v>
      </c>
      <c r="C321" s="5" t="s">
        <v>50</v>
      </c>
      <c r="D321" s="16">
        <f>'Master Data'!D321/'Master Data'!I321</f>
        <v>0.001289019806</v>
      </c>
      <c r="E321" s="16">
        <v>0.385</v>
      </c>
      <c r="F321" s="17">
        <f>'Master Data'!K321/'Master Data'!I321</f>
        <v>39562.12536</v>
      </c>
      <c r="G321" s="17">
        <f>'Master Data'!M321/'Master Data'!I321</f>
        <v>2247.956193</v>
      </c>
      <c r="H321" s="18">
        <f>'Master Data'!O321/'Master Data'!I321</f>
        <v>0.1297479488</v>
      </c>
      <c r="I321" s="18">
        <f>'Master Data'!S321/'Master Data'!I321</f>
        <v>0.001083168734</v>
      </c>
      <c r="J321" s="7">
        <v>19.12</v>
      </c>
      <c r="K321" s="7">
        <v>39770.0</v>
      </c>
      <c r="L321" s="3">
        <v>4.8</v>
      </c>
      <c r="M321" s="3">
        <v>14.8</v>
      </c>
      <c r="N321" s="3">
        <v>1516.83</v>
      </c>
      <c r="O321" s="3">
        <v>2014.0</v>
      </c>
    </row>
    <row r="322">
      <c r="A322" s="3">
        <v>321.0</v>
      </c>
      <c r="B322" s="4" t="s">
        <v>51</v>
      </c>
      <c r="C322" s="5" t="s">
        <v>52</v>
      </c>
      <c r="D322" s="16">
        <f>'Master Data'!D322/'Master Data'!I322</f>
        <v>0.001017222073</v>
      </c>
      <c r="E322" s="16">
        <v>0.447</v>
      </c>
      <c r="F322" s="17">
        <f>'Master Data'!K322/'Master Data'!I322</f>
        <v>59864.22914</v>
      </c>
      <c r="G322" s="17">
        <f>'Master Data'!M322/'Master Data'!I322</f>
        <v>3232.925229</v>
      </c>
      <c r="H322" s="18">
        <f>'Master Data'!O322/'Master Data'!I322</f>
        <v>0.1564058037</v>
      </c>
      <c r="I322" s="18">
        <f>'Master Data'!S322/'Master Data'!I322</f>
        <v>0.0009837725644</v>
      </c>
      <c r="J322" s="7">
        <v>23.45</v>
      </c>
      <c r="K322" s="7">
        <v>48780.0</v>
      </c>
      <c r="L322" s="3">
        <v>7.1</v>
      </c>
      <c r="M322" s="3">
        <v>14.3</v>
      </c>
      <c r="N322" s="3">
        <v>1593.36</v>
      </c>
      <c r="O322" s="3">
        <v>2014.0</v>
      </c>
    </row>
    <row r="323">
      <c r="A323" s="3">
        <v>322.0</v>
      </c>
      <c r="B323" s="4" t="s">
        <v>53</v>
      </c>
      <c r="C323" s="5" t="s">
        <v>54</v>
      </c>
      <c r="D323" s="16">
        <f>'Master Data'!D323/'Master Data'!I323</f>
        <v>0.0009052429958</v>
      </c>
      <c r="E323" s="16">
        <v>0.44</v>
      </c>
      <c r="F323" s="17">
        <f>'Master Data'!K323/'Master Data'!I323</f>
        <v>49720.6421</v>
      </c>
      <c r="G323" s="17">
        <f>'Master Data'!M323/'Master Data'!I323</f>
        <v>2586.809104</v>
      </c>
      <c r="H323" s="18">
        <f>'Master Data'!O323/'Master Data'!I323</f>
        <v>0.1353389946</v>
      </c>
      <c r="I323" s="18">
        <f>'Master Data'!S323/'Master Data'!I323</f>
        <v>0.001037292343</v>
      </c>
      <c r="J323" s="7">
        <v>19.94</v>
      </c>
      <c r="K323" s="7">
        <v>41470.0</v>
      </c>
      <c r="L323" s="3">
        <v>6.0</v>
      </c>
      <c r="M323" s="3">
        <v>15.2</v>
      </c>
      <c r="N323" s="3">
        <v>1623.62</v>
      </c>
      <c r="O323" s="3">
        <v>2014.0</v>
      </c>
    </row>
    <row r="324">
      <c r="A324" s="3">
        <v>323.0</v>
      </c>
      <c r="B324" s="4" t="s">
        <v>55</v>
      </c>
      <c r="C324" s="5" t="s">
        <v>56</v>
      </c>
      <c r="D324" s="16">
        <f>'Master Data'!D324/'Master Data'!I324</f>
        <v>0.0009590397335</v>
      </c>
      <c r="E324" s="16">
        <v>0.468</v>
      </c>
      <c r="F324" s="17">
        <f>'Master Data'!K324/'Master Data'!I324</f>
        <v>51754.23633</v>
      </c>
      <c r="G324" s="17">
        <f>'Master Data'!M324/'Master Data'!I324</f>
        <v>2527.509416</v>
      </c>
      <c r="H324" s="18">
        <f>'Master Data'!O324/'Master Data'!I324</f>
        <v>0.1011268562</v>
      </c>
      <c r="I324" s="18">
        <f>'Master Data'!S324/'Master Data'!I324</f>
        <v>0.001098605343</v>
      </c>
      <c r="J324" s="7">
        <v>20.2</v>
      </c>
      <c r="K324" s="7">
        <v>42020.0</v>
      </c>
      <c r="L324" s="3">
        <v>4.5</v>
      </c>
      <c r="M324" s="3">
        <v>13.5</v>
      </c>
      <c r="N324" s="3">
        <v>1260.74</v>
      </c>
      <c r="O324" s="3">
        <v>2014.0</v>
      </c>
    </row>
    <row r="325">
      <c r="A325" s="3">
        <v>324.0</v>
      </c>
      <c r="B325" s="4" t="s">
        <v>57</v>
      </c>
      <c r="C325" s="5" t="s">
        <v>58</v>
      </c>
      <c r="D325" s="16">
        <f>'Master Data'!D325/'Master Data'!I325</f>
        <v>0.001152141548</v>
      </c>
      <c r="E325" s="16">
        <v>0.409</v>
      </c>
      <c r="F325" s="17">
        <f>'Master Data'!K325/'Master Data'!I325</f>
        <v>42559.23488</v>
      </c>
      <c r="G325" s="17">
        <f>'Master Data'!M325/'Master Data'!I325</f>
        <v>2513.825019</v>
      </c>
      <c r="H325" s="18">
        <f>'Master Data'!O325/'Master Data'!I325</f>
        <v>0.1874750577</v>
      </c>
      <c r="I325" s="18">
        <f>'Master Data'!S325/'Master Data'!I325</f>
        <v>0.0009649100564</v>
      </c>
      <c r="J325" s="7">
        <v>19.25</v>
      </c>
      <c r="K325" s="7">
        <v>40040.0</v>
      </c>
      <c r="L325" s="3">
        <v>6.5</v>
      </c>
      <c r="M325" s="3">
        <v>19.0</v>
      </c>
      <c r="N325" s="3">
        <v>1880.28</v>
      </c>
      <c r="O325" s="3">
        <v>2014.0</v>
      </c>
    </row>
    <row r="326">
      <c r="A326" s="3">
        <v>325.0</v>
      </c>
      <c r="B326" s="4" t="s">
        <v>59</v>
      </c>
      <c r="C326" s="5" t="s">
        <v>60</v>
      </c>
      <c r="D326" s="16">
        <f>'Master Data'!D326/'Master Data'!I326</f>
        <v>0.0009914036735</v>
      </c>
      <c r="E326" s="16">
        <v>0.412</v>
      </c>
      <c r="F326" s="17">
        <f>'Master Data'!K326/'Master Data'!I326</f>
        <v>51816.72678</v>
      </c>
      <c r="G326" s="17">
        <f>'Master Data'!M326/'Master Data'!I326</f>
        <v>2086.829613</v>
      </c>
      <c r="H326" s="18">
        <f>'Master Data'!O326/'Master Data'!I326</f>
        <v>0.1888402665</v>
      </c>
      <c r="I326" s="18">
        <f>'Master Data'!S326/'Master Data'!I326</f>
        <v>0.0009845159363</v>
      </c>
      <c r="J326" s="7">
        <v>19.32</v>
      </c>
      <c r="K326" s="7">
        <v>40190.0</v>
      </c>
      <c r="L326" s="3">
        <v>6.4</v>
      </c>
      <c r="M326" s="3">
        <v>19.9</v>
      </c>
      <c r="N326" s="3">
        <v>1746.12</v>
      </c>
      <c r="O326" s="3">
        <v>2014.0</v>
      </c>
    </row>
    <row r="327">
      <c r="A327" s="3">
        <v>326.0</v>
      </c>
      <c r="B327" s="4" t="s">
        <v>61</v>
      </c>
      <c r="C327" s="5" t="s">
        <v>62</v>
      </c>
      <c r="D327" s="16">
        <f>'Master Data'!D327/'Master Data'!I327</f>
        <v>0.003139309231</v>
      </c>
      <c r="E327" s="16">
        <v>0.491</v>
      </c>
      <c r="F327" s="17">
        <f>'Master Data'!K327/'Master Data'!I327</f>
        <v>69545.89183</v>
      </c>
      <c r="G327" s="17">
        <f>'Master Data'!M327/'Master Data'!I327</f>
        <v>3730.600201</v>
      </c>
      <c r="H327" s="18">
        <f>'Master Data'!O327/'Master Data'!I327</f>
        <v>0.1276318223</v>
      </c>
      <c r="I327" s="18">
        <f>'Master Data'!S327/'Master Data'!I327</f>
        <v>0.002286963936</v>
      </c>
      <c r="J327" s="7">
        <v>27.7</v>
      </c>
      <c r="K327" s="7">
        <v>57610.0</v>
      </c>
      <c r="L327" s="3">
        <v>5.7</v>
      </c>
      <c r="M327" s="3">
        <v>11.7</v>
      </c>
      <c r="N327" s="3">
        <v>2682.82</v>
      </c>
      <c r="O327" s="3">
        <v>2014.0</v>
      </c>
    </row>
    <row r="328">
      <c r="A328" s="3">
        <v>327.0</v>
      </c>
      <c r="B328" s="4" t="s">
        <v>63</v>
      </c>
      <c r="C328" s="5" t="s">
        <v>64</v>
      </c>
      <c r="D328" s="16">
        <f>'Master Data'!D328/'Master Data'!I328</f>
        <v>0.001318106651</v>
      </c>
      <c r="E328" s="16">
        <v>0.429</v>
      </c>
      <c r="F328" s="17">
        <f>'Master Data'!K328/'Master Data'!I328</f>
        <v>59187.50201</v>
      </c>
      <c r="G328" s="17">
        <f>'Master Data'!M328/'Master Data'!I328</f>
        <v>3175.984184</v>
      </c>
      <c r="H328" s="18">
        <f>'Master Data'!O328/'Master Data'!I328</f>
        <v>0.1321457706</v>
      </c>
      <c r="I328" s="18">
        <f>'Master Data'!S328/'Master Data'!I328</f>
        <v>0.0009983114275</v>
      </c>
      <c r="J328" s="7">
        <v>25.7</v>
      </c>
      <c r="K328" s="7">
        <v>53470.0</v>
      </c>
      <c r="L328" s="3">
        <v>5.8</v>
      </c>
      <c r="M328" s="3">
        <v>10.4</v>
      </c>
      <c r="N328" s="3">
        <v>1864.08</v>
      </c>
      <c r="O328" s="3">
        <v>2014.0</v>
      </c>
    </row>
    <row r="329">
      <c r="A329" s="3">
        <v>328.0</v>
      </c>
      <c r="B329" s="4" t="s">
        <v>65</v>
      </c>
      <c r="C329" s="5" t="s">
        <v>66</v>
      </c>
      <c r="D329" s="16">
        <f>'Master Data'!D329/'Master Data'!I329</f>
        <v>0.002047750292</v>
      </c>
      <c r="E329" s="16">
        <v>0.44</v>
      </c>
      <c r="F329" s="17">
        <f>'Master Data'!K329/'Master Data'!I329</f>
        <v>42375.36029</v>
      </c>
      <c r="G329" s="17">
        <f>'Master Data'!M329/'Master Data'!I329</f>
        <v>2889.972859</v>
      </c>
      <c r="H329" s="18">
        <f>'Master Data'!O329/'Master Data'!I329</f>
        <v>0.1731765595</v>
      </c>
      <c r="I329" s="18">
        <f>'Master Data'!S329/'Master Data'!I329</f>
        <v>0.002050755061</v>
      </c>
      <c r="J329" s="7">
        <v>20.26</v>
      </c>
      <c r="K329" s="7">
        <v>42140.0</v>
      </c>
      <c r="L329" s="3">
        <v>5.6</v>
      </c>
      <c r="M329" s="3">
        <v>14.0</v>
      </c>
      <c r="N329" s="3">
        <v>2643.15</v>
      </c>
      <c r="O329" s="3">
        <v>2014.0</v>
      </c>
    </row>
    <row r="330">
      <c r="A330" s="3">
        <v>329.0</v>
      </c>
      <c r="B330" s="4" t="s">
        <v>67</v>
      </c>
      <c r="C330" s="5" t="s">
        <v>68</v>
      </c>
      <c r="D330" s="16">
        <f>'Master Data'!D330/'Master Data'!I330</f>
        <v>0.001231067194</v>
      </c>
      <c r="E330" s="16">
        <v>0.41</v>
      </c>
      <c r="F330" s="17">
        <f>'Master Data'!K330/'Master Data'!I330</f>
        <v>45486.47794</v>
      </c>
      <c r="G330" s="17">
        <f>'Master Data'!M330/'Master Data'!I330</f>
        <v>2527.237374</v>
      </c>
      <c r="H330" s="18">
        <f>'Master Data'!O330/'Master Data'!I330</f>
        <v>0.16909133</v>
      </c>
      <c r="I330" s="18">
        <f>'Master Data'!S330/'Master Data'!I330</f>
        <v>0.00107158323</v>
      </c>
      <c r="J330" s="7">
        <v>21.7</v>
      </c>
      <c r="K330" s="7">
        <v>45140.0</v>
      </c>
      <c r="L330" s="3">
        <v>7.2</v>
      </c>
      <c r="M330" s="3">
        <v>16.2</v>
      </c>
      <c r="N330" s="3">
        <v>1398.28</v>
      </c>
      <c r="O330" s="3">
        <v>2014.0</v>
      </c>
    </row>
    <row r="331">
      <c r="A331" s="3">
        <v>330.0</v>
      </c>
      <c r="B331" s="4" t="s">
        <v>69</v>
      </c>
      <c r="C331" s="5" t="s">
        <v>70</v>
      </c>
      <c r="D331" s="16">
        <f>'Master Data'!D331/'Master Data'!I331</f>
        <v>0.001536312977</v>
      </c>
      <c r="E331" s="16">
        <v>0.501</v>
      </c>
      <c r="F331" s="17">
        <f>'Master Data'!K331/'Master Data'!I331</f>
        <v>59558.28939</v>
      </c>
      <c r="G331" s="17">
        <f>'Master Data'!M331/'Master Data'!I331</f>
        <v>4263.20469</v>
      </c>
      <c r="H331" s="18">
        <f>'Master Data'!O331/'Master Data'!I331</f>
        <v>0.09788669027</v>
      </c>
      <c r="I331" s="18">
        <f>'Master Data'!S331/'Master Data'!I331</f>
        <v>0.001345397159</v>
      </c>
      <c r="J331" s="7">
        <v>23.23</v>
      </c>
      <c r="K331" s="7">
        <v>48310.0</v>
      </c>
      <c r="L331" s="3">
        <v>4.2</v>
      </c>
      <c r="M331" s="3">
        <v>11.4</v>
      </c>
      <c r="N331" s="3">
        <v>2368.46</v>
      </c>
      <c r="O331" s="3">
        <v>2014.0</v>
      </c>
    </row>
    <row r="332">
      <c r="A332" s="3">
        <v>331.0</v>
      </c>
      <c r="B332" s="4" t="s">
        <v>71</v>
      </c>
      <c r="C332" s="5" t="s">
        <v>72</v>
      </c>
      <c r="D332" s="16">
        <f>'Master Data'!D332/'Master Data'!I332</f>
        <v>0.001201822704</v>
      </c>
      <c r="E332" s="16">
        <v>0.441</v>
      </c>
      <c r="F332" s="17">
        <f>'Master Data'!K332/'Master Data'!I332</f>
        <v>47450.29402</v>
      </c>
      <c r="G332" s="17">
        <f>'Master Data'!M332/'Master Data'!I332</f>
        <v>1855.159734</v>
      </c>
      <c r="H332" s="18">
        <f>'Master Data'!O332/'Master Data'!I332</f>
        <v>0.1416730752</v>
      </c>
      <c r="I332" s="18">
        <f>'Master Data'!S332/'Master Data'!I332</f>
        <v>0.001202152784</v>
      </c>
      <c r="J332" s="7">
        <v>20.57</v>
      </c>
      <c r="K332" s="7">
        <v>42790.0</v>
      </c>
      <c r="L332" s="3">
        <v>6.1</v>
      </c>
      <c r="M332" s="3">
        <v>15.5</v>
      </c>
      <c r="N332" s="3">
        <v>1418.69</v>
      </c>
      <c r="O332" s="3">
        <v>2014.0</v>
      </c>
    </row>
    <row r="333">
      <c r="A333" s="3">
        <v>332.0</v>
      </c>
      <c r="B333" s="4" t="s">
        <v>73</v>
      </c>
      <c r="C333" s="5" t="s">
        <v>74</v>
      </c>
      <c r="D333" s="16">
        <f>'Master Data'!D333/'Master Data'!I333</f>
        <v>0.0007440108132</v>
      </c>
      <c r="E333" s="16">
        <v>0.366</v>
      </c>
      <c r="F333" s="17">
        <f>'Master Data'!K333/'Master Data'!I333</f>
        <v>34860.98429</v>
      </c>
      <c r="G333" s="17">
        <f>'Master Data'!M333/'Master Data'!I333</f>
        <v>2531.97475</v>
      </c>
      <c r="H333" s="18">
        <f>'Master Data'!O333/'Master Data'!I333</f>
        <v>0.2195504818</v>
      </c>
      <c r="I333" s="18">
        <f>'Master Data'!S333/'Master Data'!I333</f>
        <v>0.0005371183184</v>
      </c>
      <c r="J333" s="7">
        <v>17.67</v>
      </c>
      <c r="K333" s="7">
        <v>36750.0</v>
      </c>
      <c r="L333" s="3">
        <v>7.5</v>
      </c>
      <c r="M333" s="3">
        <v>21.9</v>
      </c>
      <c r="N333" s="3">
        <v>1818.7</v>
      </c>
      <c r="O333" s="3">
        <v>2014.0</v>
      </c>
    </row>
    <row r="334">
      <c r="A334" s="3">
        <v>333.0</v>
      </c>
      <c r="B334" s="4" t="s">
        <v>75</v>
      </c>
      <c r="C334" s="5" t="s">
        <v>76</v>
      </c>
      <c r="D334" s="16">
        <f>'Master Data'!D334/'Master Data'!I334</f>
        <v>0.001706339467</v>
      </c>
      <c r="E334" s="16">
        <v>0.434</v>
      </c>
      <c r="F334" s="17">
        <f>'Master Data'!K334/'Master Data'!I334</f>
        <v>44176.29762</v>
      </c>
      <c r="G334" s="17">
        <f>'Master Data'!M334/'Master Data'!I334</f>
        <v>2596.719135</v>
      </c>
      <c r="H334" s="18">
        <f>'Master Data'!O334/'Master Data'!I334</f>
        <v>0.1221387816</v>
      </c>
      <c r="I334" s="18">
        <f>'Master Data'!S334/'Master Data'!I334</f>
        <v>0.00130737872</v>
      </c>
      <c r="J334" s="7">
        <v>19.17</v>
      </c>
      <c r="K334" s="7">
        <v>39880.0</v>
      </c>
      <c r="L334" s="3">
        <v>4.7</v>
      </c>
      <c r="M334" s="3">
        <v>15.2</v>
      </c>
      <c r="N334" s="3">
        <v>1440.57</v>
      </c>
      <c r="O334" s="3">
        <v>2014.0</v>
      </c>
    </row>
    <row r="335">
      <c r="A335" s="3">
        <v>334.0</v>
      </c>
      <c r="B335" s="4" t="s">
        <v>77</v>
      </c>
      <c r="C335" s="5" t="s">
        <v>78</v>
      </c>
      <c r="D335" s="16">
        <f>'Master Data'!D335/'Master Data'!I335</f>
        <v>0.001156350898</v>
      </c>
      <c r="E335" s="16">
        <v>0.406</v>
      </c>
      <c r="F335" s="17">
        <f>'Master Data'!K335/'Master Data'!I335</f>
        <v>48624.02696</v>
      </c>
      <c r="G335" s="17">
        <f>'Master Data'!M335/'Master Data'!I335</f>
        <v>2366.101137</v>
      </c>
      <c r="H335" s="18">
        <f>'Master Data'!O335/'Master Data'!I335</f>
        <v>0.158561837</v>
      </c>
      <c r="I335" s="18">
        <f>'Master Data'!S335/'Master Data'!I335</f>
        <v>0.0009785359094</v>
      </c>
      <c r="J335" s="7">
        <v>20.81</v>
      </c>
      <c r="K335" s="7">
        <v>43280.0</v>
      </c>
      <c r="L335" s="3">
        <v>6.3</v>
      </c>
      <c r="M335" s="3">
        <v>17.2</v>
      </c>
      <c r="N335" s="3">
        <v>1377.13</v>
      </c>
      <c r="O335" s="3">
        <v>2014.0</v>
      </c>
    </row>
    <row r="336">
      <c r="A336" s="3">
        <v>335.0</v>
      </c>
      <c r="B336" s="4" t="s">
        <v>79</v>
      </c>
      <c r="C336" s="5" t="s">
        <v>80</v>
      </c>
      <c r="D336" s="16">
        <f>'Master Data'!D336/'Master Data'!I336</f>
        <v>0.001702908752</v>
      </c>
      <c r="E336" s="16">
        <v>0.596</v>
      </c>
      <c r="F336" s="17">
        <f>'Master Data'!K336/'Master Data'!I336</f>
        <v>81120.0483</v>
      </c>
      <c r="G336" s="17">
        <f>'Master Data'!M336/'Master Data'!I336</f>
        <v>8285.009801</v>
      </c>
      <c r="H336" s="18">
        <f>'Master Data'!O336/'Master Data'!I336</f>
        <v>0.0727637072</v>
      </c>
      <c r="I336" s="18">
        <f>'Master Data'!S336/'Master Data'!I336</f>
        <v>0.001267029088</v>
      </c>
      <c r="J336" s="7">
        <v>21.2</v>
      </c>
      <c r="K336" s="7">
        <v>44100.0</v>
      </c>
      <c r="L336" s="3">
        <v>2.7</v>
      </c>
      <c r="M336" s="3">
        <v>11.1</v>
      </c>
      <c r="N336" s="3">
        <v>1561.05</v>
      </c>
      <c r="O336" s="3">
        <v>2014.0</v>
      </c>
    </row>
    <row r="337">
      <c r="A337" s="3">
        <v>336.0</v>
      </c>
      <c r="B337" s="4" t="s">
        <v>81</v>
      </c>
      <c r="C337" s="5" t="s">
        <v>82</v>
      </c>
      <c r="D337" s="16">
        <f>'Master Data'!D337/'Master Data'!I337</f>
        <v>0.001609612996</v>
      </c>
      <c r="E337" s="16">
        <v>0.502</v>
      </c>
      <c r="F337" s="17">
        <f>'Master Data'!K337/'Master Data'!I337</f>
        <v>59547.11682</v>
      </c>
      <c r="G337" s="17">
        <f>'Master Data'!M337/'Master Data'!I337</f>
        <v>2599.930849</v>
      </c>
      <c r="H337" s="18">
        <f>'Master Data'!O337/'Master Data'!I337</f>
        <v>0.09230557646</v>
      </c>
      <c r="I337" s="18">
        <f>'Master Data'!S337/'Master Data'!I337</f>
        <v>0.001833022599</v>
      </c>
      <c r="J337" s="7">
        <v>19.75</v>
      </c>
      <c r="K337" s="7">
        <v>41080.0</v>
      </c>
      <c r="L337" s="3">
        <v>3.3</v>
      </c>
      <c r="M337" s="3">
        <v>12.3</v>
      </c>
      <c r="N337" s="3">
        <v>1391.78</v>
      </c>
      <c r="O337" s="3">
        <v>2014.0</v>
      </c>
    </row>
    <row r="338">
      <c r="A338" s="3">
        <v>337.0</v>
      </c>
      <c r="B338" s="4" t="s">
        <v>83</v>
      </c>
      <c r="C338" s="5" t="s">
        <v>84</v>
      </c>
      <c r="D338" s="16">
        <f>'Master Data'!D338/'Master Data'!I338</f>
        <v>0.001031285577</v>
      </c>
      <c r="E338" s="16">
        <v>0.47</v>
      </c>
      <c r="F338" s="17">
        <f>'Master Data'!K338/'Master Data'!I338</f>
        <v>54708.50069</v>
      </c>
      <c r="G338" s="17">
        <f>'Master Data'!M338/'Master Data'!I338</f>
        <v>1713.100999</v>
      </c>
      <c r="H338" s="18">
        <f>'Master Data'!O338/'Master Data'!I338</f>
        <v>0.08371800185</v>
      </c>
      <c r="I338" s="18">
        <f>'Master Data'!S338/'Master Data'!I338</f>
        <v>0.001047774154</v>
      </c>
      <c r="J338" s="7">
        <v>22.63</v>
      </c>
      <c r="K338" s="7">
        <v>47060.0</v>
      </c>
      <c r="L338" s="3">
        <v>4.3</v>
      </c>
      <c r="M338" s="3">
        <v>9.2</v>
      </c>
      <c r="N338" s="3">
        <v>1154.76</v>
      </c>
      <c r="O338" s="3">
        <v>2014.0</v>
      </c>
    </row>
    <row r="339">
      <c r="A339" s="3">
        <v>338.0</v>
      </c>
      <c r="B339" s="4" t="s">
        <v>85</v>
      </c>
      <c r="C339" s="5" t="s">
        <v>86</v>
      </c>
      <c r="D339" s="16">
        <f>'Master Data'!D339/'Master Data'!I339</f>
        <v>0.001316187596</v>
      </c>
      <c r="E339" s="16">
        <v>0.436</v>
      </c>
      <c r="F339" s="17">
        <f>'Master Data'!K339/'Master Data'!I339</f>
        <v>61218.65822</v>
      </c>
      <c r="G339" s="17">
        <f>'Master Data'!M339/'Master Data'!I339</f>
        <v>3347.050735</v>
      </c>
      <c r="H339" s="18">
        <f>'Master Data'!O339/'Master Data'!I339</f>
        <v>0.09962860301</v>
      </c>
      <c r="I339" s="18">
        <f>'Master Data'!S339/'Master Data'!I339</f>
        <v>0.0008526856666</v>
      </c>
      <c r="J339" s="7">
        <v>25.92</v>
      </c>
      <c r="K339" s="7">
        <v>53920.0</v>
      </c>
      <c r="L339" s="3">
        <v>6.8</v>
      </c>
      <c r="M339" s="3">
        <v>11.1</v>
      </c>
      <c r="N339" s="3">
        <v>1599.79</v>
      </c>
      <c r="O339" s="3">
        <v>2014.0</v>
      </c>
    </row>
    <row r="340">
      <c r="A340" s="3">
        <v>339.0</v>
      </c>
      <c r="B340" s="4" t="s">
        <v>87</v>
      </c>
      <c r="C340" s="5" t="s">
        <v>88</v>
      </c>
      <c r="D340" s="16">
        <f>'Master Data'!D340/'Master Data'!I340</f>
        <v>0.001313727254</v>
      </c>
      <c r="E340" s="16">
        <v>0.377</v>
      </c>
      <c r="F340" s="17">
        <f>'Master Data'!K340/'Master Data'!I340</f>
        <v>44103.01038</v>
      </c>
      <c r="G340" s="17">
        <f>'Master Data'!M340/'Master Data'!I340</f>
        <v>2754.441125</v>
      </c>
      <c r="H340" s="18">
        <f>'Master Data'!O340/'Master Data'!I340</f>
        <v>0.20643291</v>
      </c>
      <c r="I340" s="18">
        <f>'Master Data'!S340/'Master Data'!I340</f>
        <v>0.00111231459</v>
      </c>
      <c r="J340" s="7">
        <v>20.31</v>
      </c>
      <c r="K340" s="7">
        <v>42230.0</v>
      </c>
      <c r="L340" s="3">
        <v>6.7</v>
      </c>
      <c r="M340" s="3">
        <v>20.6</v>
      </c>
      <c r="N340" s="3">
        <v>2060.96</v>
      </c>
      <c r="O340" s="3">
        <v>2014.0</v>
      </c>
    </row>
    <row r="341">
      <c r="A341" s="3">
        <v>340.0</v>
      </c>
      <c r="B341" s="4" t="s">
        <v>89</v>
      </c>
      <c r="C341" s="5" t="s">
        <v>90</v>
      </c>
      <c r="D341" s="16">
        <f>'Master Data'!D341/'Master Data'!I341</f>
        <v>0.003044412163</v>
      </c>
      <c r="E341" s="16">
        <v>0.422</v>
      </c>
      <c r="F341" s="17">
        <f>'Master Data'!K341/'Master Data'!I341</f>
        <v>48248.25688</v>
      </c>
      <c r="G341" s="17">
        <f>'Master Data'!M341/'Master Data'!I341</f>
        <v>2533.99564</v>
      </c>
      <c r="H341" s="18">
        <f>'Master Data'!O341/'Master Data'!I341</f>
        <v>0.1360875047</v>
      </c>
      <c r="I341" s="18">
        <f>'Master Data'!S341/'Master Data'!I341</f>
        <v>0.00183579969</v>
      </c>
      <c r="J341" s="7">
        <v>20.34</v>
      </c>
      <c r="K341" s="7">
        <v>42310.0</v>
      </c>
      <c r="L341" s="3">
        <v>7.9</v>
      </c>
      <c r="M341" s="3">
        <v>15.4</v>
      </c>
      <c r="N341" s="3">
        <v>840.2</v>
      </c>
      <c r="O341" s="3">
        <v>2014.0</v>
      </c>
    </row>
    <row r="342">
      <c r="A342" s="3">
        <v>341.0</v>
      </c>
      <c r="B342" s="4" t="s">
        <v>91</v>
      </c>
      <c r="C342" s="5" t="s">
        <v>92</v>
      </c>
      <c r="D342" s="16">
        <f>'Master Data'!D342/'Master Data'!I342</f>
        <v>0.004100556285</v>
      </c>
      <c r="E342" s="16">
        <v>0.448</v>
      </c>
      <c r="F342" s="17">
        <f>'Master Data'!K342/'Master Data'!I342</f>
        <v>72807.81152</v>
      </c>
      <c r="G342" s="17">
        <f>'Master Data'!M342/'Master Data'!I342</f>
        <v>3916.821546</v>
      </c>
      <c r="H342" s="18">
        <f>'Master Data'!O342/'Master Data'!I342</f>
        <v>0.1588973869</v>
      </c>
      <c r="I342" s="18">
        <f>'Master Data'!S342/'Master Data'!I342</f>
        <v>0.00399451882</v>
      </c>
      <c r="J342" s="7">
        <v>26.75</v>
      </c>
      <c r="K342" s="7">
        <v>55630.0</v>
      </c>
      <c r="L342" s="3">
        <v>6.3</v>
      </c>
      <c r="M342" s="3">
        <v>16.0</v>
      </c>
      <c r="N342" s="3">
        <v>2787.26</v>
      </c>
      <c r="O342" s="3">
        <v>2014.0</v>
      </c>
    </row>
    <row r="343">
      <c r="A343" s="3">
        <v>342.0</v>
      </c>
      <c r="B343" s="4" t="s">
        <v>93</v>
      </c>
      <c r="C343" s="5" t="s">
        <v>94</v>
      </c>
      <c r="D343" s="16">
        <f>'Master Data'!D343/'Master Data'!I343</f>
        <v>0.001018646934</v>
      </c>
      <c r="E343" s="16">
        <v>0.448</v>
      </c>
      <c r="F343" s="17">
        <f>'Master Data'!K343/'Master Data'!I343</f>
        <v>51319.274</v>
      </c>
      <c r="G343" s="17">
        <f>'Master Data'!M343/'Master Data'!I343</f>
        <v>2328.034899</v>
      </c>
      <c r="H343" s="18">
        <f>'Master Data'!O343/'Master Data'!I343</f>
        <v>0.1509605953</v>
      </c>
      <c r="I343" s="18">
        <f>'Master Data'!S343/'Master Data'!I343</f>
        <v>0.000926974741</v>
      </c>
      <c r="J343" s="7">
        <v>21.11</v>
      </c>
      <c r="K343" s="7">
        <v>43900.0</v>
      </c>
      <c r="L343" s="3">
        <v>5.8</v>
      </c>
      <c r="M343" s="3">
        <v>15.8</v>
      </c>
      <c r="N343" s="3">
        <v>1974.6</v>
      </c>
      <c r="O343" s="3">
        <v>2014.0</v>
      </c>
    </row>
    <row r="344">
      <c r="A344" s="3">
        <v>343.0</v>
      </c>
      <c r="B344" s="4" t="s">
        <v>95</v>
      </c>
      <c r="C344" s="5" t="s">
        <v>96</v>
      </c>
      <c r="D344" s="16">
        <f>'Master Data'!D344/'Master Data'!I344</f>
        <v>0.001080381018</v>
      </c>
      <c r="E344" s="16">
        <v>0.407</v>
      </c>
      <c r="F344" s="17">
        <f>'Master Data'!K344/'Master Data'!I344</f>
        <v>50688.86857</v>
      </c>
      <c r="G344" s="17">
        <f>'Master Data'!M344/'Master Data'!I344</f>
        <v>2332.582575</v>
      </c>
      <c r="H344" s="18">
        <f>'Master Data'!O344/'Master Data'!I344</f>
        <v>0.1568607881</v>
      </c>
      <c r="I344" s="18">
        <f>'Master Data'!S344/'Master Data'!I344</f>
        <v>0.00100020958</v>
      </c>
      <c r="J344" s="7">
        <v>19.64</v>
      </c>
      <c r="K344" s="7">
        <v>40850.0</v>
      </c>
      <c r="L344" s="3">
        <v>4.5</v>
      </c>
      <c r="M344" s="3">
        <v>16.6</v>
      </c>
      <c r="N344" s="3">
        <v>1724.0</v>
      </c>
      <c r="O344" s="3">
        <v>2014.0</v>
      </c>
    </row>
    <row r="345">
      <c r="A345" s="3">
        <v>344.0</v>
      </c>
      <c r="B345" s="4" t="s">
        <v>97</v>
      </c>
      <c r="C345" s="5" t="s">
        <v>98</v>
      </c>
      <c r="D345" s="16">
        <f>'Master Data'!D345/'Master Data'!I345</f>
        <v>0.003067497813</v>
      </c>
      <c r="E345" s="16">
        <v>0.425</v>
      </c>
      <c r="F345" s="17">
        <f>'Master Data'!K345/'Master Data'!I345</f>
        <v>47439.97335</v>
      </c>
      <c r="G345" s="17">
        <f>'Master Data'!M345/'Master Data'!I345</f>
        <v>2441.565352</v>
      </c>
      <c r="H345" s="18">
        <f>'Master Data'!O345/'Master Data'!I345</f>
        <v>0.2022949947</v>
      </c>
      <c r="I345" s="18">
        <f>'Master Data'!S345/'Master Data'!I345</f>
        <v>0.001746083102</v>
      </c>
      <c r="J345" s="7">
        <v>22.53</v>
      </c>
      <c r="K345" s="7">
        <v>46850.0</v>
      </c>
      <c r="L345" s="3">
        <v>6.8</v>
      </c>
      <c r="M345" s="3">
        <v>16.4</v>
      </c>
      <c r="N345" s="3">
        <v>1993.0</v>
      </c>
      <c r="O345" s="3">
        <v>2014.0</v>
      </c>
    </row>
    <row r="346">
      <c r="A346" s="3">
        <v>345.0</v>
      </c>
      <c r="B346" s="4" t="s">
        <v>99</v>
      </c>
      <c r="C346" s="5" t="s">
        <v>100</v>
      </c>
      <c r="D346" s="16">
        <f>'Master Data'!D346/'Master Data'!I346</f>
        <v>0.001198603045</v>
      </c>
      <c r="E346" s="16">
        <v>0.442</v>
      </c>
      <c r="F346" s="17">
        <f>'Master Data'!K346/'Master Data'!I346</f>
        <v>54262.14269</v>
      </c>
      <c r="G346" s="17">
        <f>'Master Data'!M346/'Master Data'!I346</f>
        <v>2672.906599</v>
      </c>
      <c r="H346" s="18">
        <f>'Master Data'!O346/'Master Data'!I346</f>
        <v>0.140408012</v>
      </c>
      <c r="I346" s="18">
        <f>'Master Data'!S346/'Master Data'!I346</f>
        <v>0.001244646036</v>
      </c>
      <c r="J346" s="7">
        <v>22.0</v>
      </c>
      <c r="K346" s="7">
        <v>45750.0</v>
      </c>
      <c r="L346" s="3">
        <v>5.9</v>
      </c>
      <c r="M346" s="3">
        <v>13.6</v>
      </c>
      <c r="N346" s="3">
        <v>2083.94</v>
      </c>
      <c r="O346" s="3">
        <v>2014.0</v>
      </c>
    </row>
    <row r="347">
      <c r="A347" s="3">
        <v>346.0</v>
      </c>
      <c r="B347" s="4" t="s">
        <v>101</v>
      </c>
      <c r="C347" s="5" t="s">
        <v>102</v>
      </c>
      <c r="D347" s="16">
        <f>'Master Data'!D347/'Master Data'!I347</f>
        <v>0.001126348897</v>
      </c>
      <c r="E347" s="16">
        <v>0.439</v>
      </c>
      <c r="F347" s="17">
        <f>'Master Data'!K347/'Master Data'!I347</f>
        <v>51641.39323</v>
      </c>
      <c r="G347" s="17">
        <f>'Master Data'!M347/'Master Data'!I347</f>
        <v>2815.337465</v>
      </c>
      <c r="H347" s="18">
        <f>'Master Data'!O347/'Master Data'!I347</f>
        <v>0.1689692109</v>
      </c>
      <c r="I347" s="18">
        <f>'Master Data'!S347/'Master Data'!I347</f>
        <v>0.001159476806</v>
      </c>
      <c r="J347" s="7">
        <v>23.83</v>
      </c>
      <c r="K347" s="7">
        <v>49570.0</v>
      </c>
      <c r="L347" s="3">
        <v>7.7</v>
      </c>
      <c r="M347" s="3">
        <v>14.8</v>
      </c>
      <c r="N347" s="3">
        <v>2401.71</v>
      </c>
      <c r="O347" s="3">
        <v>2014.0</v>
      </c>
    </row>
    <row r="348">
      <c r="A348" s="3">
        <v>347.0</v>
      </c>
      <c r="B348" s="4" t="s">
        <v>103</v>
      </c>
      <c r="C348" s="5" t="s">
        <v>104</v>
      </c>
      <c r="D348" s="16">
        <f>'Master Data'!D348/'Master Data'!I348</f>
        <v>0.001047679464</v>
      </c>
      <c r="E348" s="16">
        <v>0.389</v>
      </c>
      <c r="F348" s="17">
        <f>'Master Data'!K348/'Master Data'!I348</f>
        <v>40264.84724</v>
      </c>
      <c r="G348" s="17">
        <f>'Master Data'!M348/'Master Data'!I348</f>
        <v>1865.435445</v>
      </c>
      <c r="H348" s="18">
        <f>'Master Data'!O348/'Master Data'!I348</f>
        <v>0.1728890719</v>
      </c>
      <c r="I348" s="18">
        <f>'Master Data'!S348/'Master Data'!I348</f>
        <v>0.0007195156767</v>
      </c>
      <c r="J348" s="7">
        <v>19.03</v>
      </c>
      <c r="K348" s="7">
        <v>39570.0</v>
      </c>
      <c r="L348" s="3">
        <v>6.5</v>
      </c>
      <c r="M348" s="3">
        <v>17.9</v>
      </c>
      <c r="N348" s="3">
        <v>1413.13</v>
      </c>
      <c r="O348" s="3">
        <v>2014.0</v>
      </c>
    </row>
    <row r="349">
      <c r="A349" s="3">
        <v>348.0</v>
      </c>
      <c r="B349" s="4" t="s">
        <v>105</v>
      </c>
      <c r="C349" s="5" t="s">
        <v>106</v>
      </c>
      <c r="D349" s="16">
        <f>'Master Data'!D349/'Master Data'!I349</f>
        <v>0.001041580849</v>
      </c>
      <c r="E349" s="16">
        <v>0.482</v>
      </c>
      <c r="F349" s="17">
        <f>'Master Data'!K349/'Master Data'!I349</f>
        <v>55063.02447</v>
      </c>
      <c r="G349" s="17">
        <f>'Master Data'!M349/'Master Data'!I349</f>
        <v>1893.083197</v>
      </c>
      <c r="H349" s="18">
        <f>'Master Data'!O349/'Master Data'!I349</f>
        <v>0.1187966152</v>
      </c>
      <c r="I349" s="18">
        <f>'Master Data'!S349/'Master Data'!I349</f>
        <v>0.002056092365</v>
      </c>
      <c r="J349" s="7">
        <v>17.93</v>
      </c>
      <c r="K349" s="7">
        <v>37300.0</v>
      </c>
      <c r="L349" s="3">
        <v>3.4</v>
      </c>
      <c r="M349" s="3">
        <v>14.1</v>
      </c>
      <c r="N349" s="3">
        <v>1216.8</v>
      </c>
      <c r="O349" s="3">
        <v>2014.0</v>
      </c>
    </row>
    <row r="350">
      <c r="A350" s="3">
        <v>349.0</v>
      </c>
      <c r="B350" s="4" t="s">
        <v>107</v>
      </c>
      <c r="C350" s="5" t="s">
        <v>108</v>
      </c>
      <c r="D350" s="16">
        <f>'Master Data'!D350/'Master Data'!I350</f>
        <v>0.001438586857</v>
      </c>
      <c r="E350" s="16">
        <v>0.42</v>
      </c>
      <c r="F350" s="17">
        <f>'Master Data'!K350/'Master Data'!I350</f>
        <v>46779.37609</v>
      </c>
      <c r="G350" s="17">
        <f>'Master Data'!M350/'Master Data'!I350</f>
        <v>1803.975542</v>
      </c>
      <c r="H350" s="18">
        <f>'Master Data'!O350/'Master Data'!I350</f>
        <v>0.2005473093</v>
      </c>
      <c r="I350" s="18">
        <f>'Master Data'!S350/'Master Data'!I350</f>
        <v>0.001037646664</v>
      </c>
      <c r="J350" s="7">
        <v>19.55</v>
      </c>
      <c r="K350" s="7">
        <v>40650.0</v>
      </c>
      <c r="L350" s="3">
        <v>6.6</v>
      </c>
      <c r="M350" s="3">
        <v>18.2</v>
      </c>
      <c r="N350" s="3">
        <v>1577.11</v>
      </c>
      <c r="O350" s="3">
        <v>2014.0</v>
      </c>
    </row>
    <row r="351">
      <c r="A351" s="3">
        <v>350.0</v>
      </c>
      <c r="B351" s="4" t="s">
        <v>109</v>
      </c>
      <c r="C351" s="5" t="s">
        <v>110</v>
      </c>
      <c r="D351" s="16">
        <f>'Master Data'!D351/'Master Data'!I351</f>
        <v>0.001056814997</v>
      </c>
      <c r="E351" s="16">
        <v>0.416</v>
      </c>
      <c r="F351" s="17">
        <f>'Master Data'!K351/'Master Data'!I351</f>
        <v>58572.6407</v>
      </c>
      <c r="G351" s="17">
        <f>'Master Data'!M351/'Master Data'!I351</f>
        <v>2045.263169</v>
      </c>
      <c r="H351" s="18">
        <f>'Master Data'!O351/'Master Data'!I351</f>
        <v>0.1428869849</v>
      </c>
      <c r="I351" s="18">
        <f>'Master Data'!S351/'Master Data'!I351</f>
        <v>0.0008323600276</v>
      </c>
      <c r="J351" s="7">
        <v>21.79</v>
      </c>
      <c r="K351" s="7">
        <v>45330.0</v>
      </c>
      <c r="L351" s="3">
        <v>5.1</v>
      </c>
      <c r="M351" s="3">
        <v>17.2</v>
      </c>
      <c r="N351" s="3">
        <v>1210.22</v>
      </c>
      <c r="O351" s="3">
        <v>2014.0</v>
      </c>
    </row>
    <row r="352">
      <c r="A352" s="3">
        <v>351.0</v>
      </c>
      <c r="B352" s="4" t="s">
        <v>111</v>
      </c>
      <c r="C352" s="5" t="s">
        <v>112</v>
      </c>
      <c r="D352" s="16">
        <f>'Master Data'!D352/'Master Data'!I352</f>
        <v>0.001048555862</v>
      </c>
      <c r="E352" s="16">
        <v>0.436</v>
      </c>
      <c r="F352" s="17">
        <f>'Master Data'!K352/'Master Data'!I352</f>
        <v>48377.90348</v>
      </c>
      <c r="G352" s="17">
        <f>'Master Data'!M352/'Master Data'!I352</f>
        <v>2148.327603</v>
      </c>
      <c r="H352" s="18">
        <f>'Master Data'!O352/'Master Data'!I352</f>
        <v>0.07824565816</v>
      </c>
      <c r="I352" s="18">
        <f>'Master Data'!S352/'Master Data'!I352</f>
        <v>0.000932503428</v>
      </c>
      <c r="J352" s="7">
        <v>20.94</v>
      </c>
      <c r="K352" s="7">
        <v>43550.0</v>
      </c>
      <c r="L352" s="3">
        <v>3.8</v>
      </c>
      <c r="M352" s="3">
        <v>11.8</v>
      </c>
      <c r="N352" s="3">
        <v>1169.84</v>
      </c>
      <c r="O352" s="3">
        <v>2014.0</v>
      </c>
    </row>
    <row r="353">
      <c r="A353" s="3">
        <v>352.0</v>
      </c>
      <c r="B353" s="4" t="s">
        <v>113</v>
      </c>
      <c r="C353" s="5" t="s">
        <v>114</v>
      </c>
      <c r="D353" s="16">
        <f>'Master Data'!D353/'Master Data'!I353</f>
        <v>0.0008442137087</v>
      </c>
      <c r="E353" s="16">
        <v>0.439</v>
      </c>
      <c r="F353" s="17">
        <f>'Master Data'!K353/'Master Data'!I353</f>
        <v>55942.0018</v>
      </c>
      <c r="G353" s="17">
        <f>'Master Data'!M353/'Master Data'!I353</f>
        <v>2276.541081</v>
      </c>
      <c r="H353" s="18">
        <f>'Master Data'!O353/'Master Data'!I353</f>
        <v>0.11050566</v>
      </c>
      <c r="I353" s="18">
        <f>'Master Data'!S353/'Master Data'!I353</f>
        <v>0.0007545009699</v>
      </c>
      <c r="J353" s="7">
        <v>24.4</v>
      </c>
      <c r="K353" s="7">
        <v>50750.0</v>
      </c>
      <c r="L353" s="3">
        <v>5.2</v>
      </c>
      <c r="M353" s="3">
        <v>11.8</v>
      </c>
      <c r="N353" s="3">
        <v>1328.56</v>
      </c>
      <c r="O353" s="3">
        <v>2014.0</v>
      </c>
    </row>
    <row r="354">
      <c r="A354" s="3">
        <v>353.0</v>
      </c>
      <c r="B354" s="4" t="s">
        <v>115</v>
      </c>
      <c r="C354" s="5" t="s">
        <v>116</v>
      </c>
      <c r="D354" s="16">
        <f>'Master Data'!D354/'Master Data'!I354</f>
        <v>0.002491637273</v>
      </c>
      <c r="E354" s="16">
        <v>0.481</v>
      </c>
      <c r="F354" s="17">
        <f>'Master Data'!K354/'Master Data'!I354</f>
        <v>48105.7004</v>
      </c>
      <c r="G354" s="17">
        <f>'Master Data'!M354/'Master Data'!I354</f>
        <v>4734.799654</v>
      </c>
      <c r="H354" s="18">
        <f>'Master Data'!O354/'Master Data'!I354</f>
        <v>0.1486346659</v>
      </c>
      <c r="I354" s="18">
        <f>'Master Data'!S354/'Master Data'!I354</f>
        <v>0.001662157</v>
      </c>
      <c r="J354" s="7">
        <v>21.41</v>
      </c>
      <c r="K354" s="7">
        <v>44540.0</v>
      </c>
      <c r="L354" s="3">
        <v>3.9</v>
      </c>
      <c r="M354" s="3">
        <v>12.0</v>
      </c>
      <c r="N354" s="3">
        <v>2777.87</v>
      </c>
      <c r="O354" s="3">
        <v>2014.0</v>
      </c>
    </row>
    <row r="355">
      <c r="A355" s="3">
        <v>354.0</v>
      </c>
      <c r="B355" s="4" t="s">
        <v>117</v>
      </c>
      <c r="C355" s="5" t="s">
        <v>118</v>
      </c>
      <c r="D355" s="16">
        <f>'Master Data'!D355/'Master Data'!I355</f>
        <v>0.002613095146</v>
      </c>
      <c r="E355" s="16">
        <v>0.411</v>
      </c>
      <c r="F355" s="17">
        <f>'Master Data'!K355/'Master Data'!I355</f>
        <v>62436.56599</v>
      </c>
      <c r="G355" s="17">
        <f>'Master Data'!M355/'Master Data'!I355</f>
        <v>2755.623603</v>
      </c>
      <c r="H355" s="18">
        <f>'Master Data'!O355/'Master Data'!I355</f>
        <v>0.1552314938</v>
      </c>
      <c r="I355" s="18">
        <f>'Master Data'!S355/'Master Data'!I355</f>
        <v>0.002109236219</v>
      </c>
      <c r="J355" s="7">
        <v>25.26</v>
      </c>
      <c r="K355" s="7">
        <v>52540.0</v>
      </c>
      <c r="L355" s="3">
        <v>6.1</v>
      </c>
      <c r="M355" s="3">
        <v>13.2</v>
      </c>
      <c r="N355" s="3">
        <v>1399.63</v>
      </c>
      <c r="O355" s="3">
        <v>2014.0</v>
      </c>
    </row>
    <row r="356">
      <c r="A356" s="3">
        <v>355.0</v>
      </c>
      <c r="B356" s="4" t="s">
        <v>119</v>
      </c>
      <c r="C356" s="5" t="s">
        <v>120</v>
      </c>
      <c r="D356" s="16">
        <f>'Master Data'!D356/'Master Data'!I356</f>
        <v>0.001052457946</v>
      </c>
      <c r="E356" s="16">
        <v>0.474</v>
      </c>
      <c r="F356" s="17">
        <f>'Master Data'!K356/'Master Data'!I356</f>
        <v>51396.79681</v>
      </c>
      <c r="G356" s="17">
        <f>'Master Data'!M356/'Master Data'!I356</f>
        <v>2844.420296</v>
      </c>
      <c r="H356" s="18">
        <f>'Master Data'!O356/'Master Data'!I356</f>
        <v>0.1462721575</v>
      </c>
      <c r="I356" s="18">
        <f>'Master Data'!S356/'Master Data'!I356</f>
        <v>0.001130501483</v>
      </c>
      <c r="J356" s="7">
        <v>20.62</v>
      </c>
      <c r="K356" s="7">
        <v>42880.0</v>
      </c>
      <c r="L356" s="3">
        <v>5.4</v>
      </c>
      <c r="M356" s="3">
        <v>13.2</v>
      </c>
      <c r="N356" s="3">
        <v>1933.7</v>
      </c>
      <c r="O356" s="3">
        <v>2014.0</v>
      </c>
    </row>
    <row r="357">
      <c r="A357" s="3">
        <v>356.0</v>
      </c>
      <c r="B357" s="4" t="s">
        <v>121</v>
      </c>
      <c r="C357" s="5" t="s">
        <v>122</v>
      </c>
      <c r="D357" s="16">
        <f>'Master Data'!D357/'Master Data'!I357</f>
        <v>0.001087773544</v>
      </c>
      <c r="E357" s="16">
        <v>0.382</v>
      </c>
      <c r="F357" s="17">
        <f>'Master Data'!K357/'Master Data'!I357</f>
        <v>39257.22305</v>
      </c>
      <c r="G357" s="17">
        <f>'Master Data'!M357/'Master Data'!I357</f>
        <v>2910.77393</v>
      </c>
      <c r="H357" s="18">
        <f>'Master Data'!O357/'Master Data'!I357</f>
        <v>0.1958861464</v>
      </c>
      <c r="I357" s="18">
        <f>'Master Data'!S357/'Master Data'!I357</f>
        <v>0.001061835576</v>
      </c>
      <c r="J357" s="7">
        <v>18.21</v>
      </c>
      <c r="K357" s="7">
        <v>37880.0</v>
      </c>
      <c r="L357" s="3">
        <v>6.6</v>
      </c>
      <c r="M357" s="3">
        <v>18.3</v>
      </c>
      <c r="N357" s="3">
        <v>2004.09</v>
      </c>
      <c r="O357" s="3">
        <v>2014.0</v>
      </c>
    </row>
    <row r="358">
      <c r="A358" s="3">
        <v>357.0</v>
      </c>
      <c r="B358" s="4" t="s">
        <v>123</v>
      </c>
      <c r="C358" s="5" t="s">
        <v>124</v>
      </c>
      <c r="D358" s="16">
        <f>'Master Data'!D358/'Master Data'!I358</f>
        <v>0.001298102233</v>
      </c>
      <c r="E358" s="16">
        <v>0.485</v>
      </c>
      <c r="F358" s="17">
        <f>'Master Data'!K358/'Master Data'!I358</f>
        <v>69124.54408</v>
      </c>
      <c r="G358" s="17">
        <f>'Master Data'!M358/'Master Data'!I358</f>
        <v>3881.25194</v>
      </c>
      <c r="H358" s="18">
        <f>'Master Data'!O358/'Master Data'!I358</f>
        <v>0.06151152602</v>
      </c>
      <c r="I358" s="18">
        <f>'Master Data'!S358/'Master Data'!I358</f>
        <v>0.001397560528</v>
      </c>
      <c r="J358" s="7">
        <v>21.6</v>
      </c>
      <c r="K358" s="7">
        <v>44930.0</v>
      </c>
      <c r="L358" s="3">
        <v>4.1</v>
      </c>
      <c r="M358" s="3">
        <v>11.2</v>
      </c>
      <c r="N358" s="3">
        <v>1411.35</v>
      </c>
      <c r="O358" s="3">
        <v>2014.0</v>
      </c>
    </row>
    <row r="359">
      <c r="A359" s="3">
        <v>358.0</v>
      </c>
      <c r="B359" s="4" t="s">
        <v>23</v>
      </c>
      <c r="C359" s="5" t="s">
        <v>24</v>
      </c>
      <c r="D359" s="16">
        <f>'Master Data'!D359/'Master Data'!I359</f>
        <v>0.002638193339</v>
      </c>
      <c r="E359" s="16">
        <v>0.437</v>
      </c>
      <c r="F359" s="17">
        <f>'Master Data'!K359/'Master Data'!I359</f>
        <v>77610.7404</v>
      </c>
      <c r="G359" s="17">
        <f>'Master Data'!M359/'Master Data'!I359</f>
        <v>6958.554877</v>
      </c>
      <c r="H359" s="18">
        <f>'Master Data'!O359/'Master Data'!I359</f>
        <v>0.1238619978</v>
      </c>
      <c r="I359" s="18">
        <f>'Master Data'!S359/'Master Data'!I359</f>
        <v>0.002569052609</v>
      </c>
      <c r="J359" s="3">
        <v>25.53</v>
      </c>
      <c r="K359" s="3">
        <v>53110.0</v>
      </c>
      <c r="L359" s="3">
        <v>7.0</v>
      </c>
      <c r="M359" s="3">
        <v>10.1</v>
      </c>
      <c r="N359" s="3">
        <v>2715.33</v>
      </c>
      <c r="O359" s="3">
        <v>2013.0</v>
      </c>
    </row>
    <row r="360">
      <c r="A360" s="3">
        <v>359.0</v>
      </c>
      <c r="B360" s="4" t="s">
        <v>25</v>
      </c>
      <c r="C360" s="5" t="s">
        <v>26</v>
      </c>
      <c r="D360" s="16">
        <f>'Master Data'!D360/'Master Data'!I360</f>
        <v>0.0009704887795</v>
      </c>
      <c r="E360" s="16">
        <v>0.382</v>
      </c>
      <c r="F360" s="17">
        <f>'Master Data'!K360/'Master Data'!I360</f>
        <v>40315.31261</v>
      </c>
      <c r="G360" s="17">
        <f>'Master Data'!M360/'Master Data'!I360</f>
        <v>1917.893834</v>
      </c>
      <c r="H360" s="18">
        <f>'Master Data'!O360/'Master Data'!I360</f>
        <v>0.1894455402</v>
      </c>
      <c r="I360" s="18">
        <f>'Master Data'!S360/'Master Data'!I360</f>
        <v>0.0008438222977</v>
      </c>
      <c r="J360" s="3">
        <v>19.35</v>
      </c>
      <c r="K360" s="3">
        <v>40240.0</v>
      </c>
      <c r="L360" s="3">
        <v>7.2</v>
      </c>
      <c r="M360" s="3">
        <v>18.9</v>
      </c>
      <c r="N360" s="3">
        <v>1599.96</v>
      </c>
      <c r="O360" s="3">
        <v>2013.0</v>
      </c>
    </row>
    <row r="361">
      <c r="A361" s="3">
        <v>360.0</v>
      </c>
      <c r="B361" s="4" t="s">
        <v>27</v>
      </c>
      <c r="C361" s="5" t="s">
        <v>28</v>
      </c>
      <c r="D361" s="16">
        <f>'Master Data'!D361/'Master Data'!I361</f>
        <v>0.001287638167</v>
      </c>
      <c r="E361" s="16">
        <v>0.389</v>
      </c>
      <c r="F361" s="17">
        <f>'Master Data'!K361/'Master Data'!I361</f>
        <v>38246.53542</v>
      </c>
      <c r="G361" s="17">
        <f>'Master Data'!M361/'Master Data'!I361</f>
        <v>2900.363423</v>
      </c>
      <c r="H361" s="18">
        <f>'Master Data'!O361/'Master Data'!I361</f>
        <v>0.1704536087</v>
      </c>
      <c r="I361" s="18">
        <f>'Master Data'!S361/'Master Data'!I361</f>
        <v>0.0008650685586</v>
      </c>
      <c r="J361" s="3">
        <v>17.95</v>
      </c>
      <c r="K361" s="3">
        <v>37340.0</v>
      </c>
      <c r="L361" s="3">
        <v>7.2</v>
      </c>
      <c r="M361" s="3">
        <v>19.4</v>
      </c>
      <c r="N361" s="3">
        <v>1725.93</v>
      </c>
      <c r="O361" s="3">
        <v>2013.0</v>
      </c>
    </row>
    <row r="362">
      <c r="A362" s="3">
        <v>361.0</v>
      </c>
      <c r="B362" s="4" t="s">
        <v>29</v>
      </c>
      <c r="C362" s="5" t="s">
        <v>30</v>
      </c>
      <c r="D362" s="16">
        <f>'Master Data'!D362/'Master Data'!I362</f>
        <v>0.00159193572</v>
      </c>
      <c r="E362" s="16">
        <v>0.373</v>
      </c>
      <c r="F362" s="17">
        <f>'Master Data'!K362/'Master Data'!I362</f>
        <v>41990.14573</v>
      </c>
      <c r="G362" s="17">
        <f>'Master Data'!M362/'Master Data'!I362</f>
        <v>2030.492759</v>
      </c>
      <c r="H362" s="18">
        <f>'Master Data'!O362/'Master Data'!I362</f>
        <v>0.1674690528</v>
      </c>
      <c r="I362" s="18">
        <f>'Master Data'!S362/'Master Data'!I362</f>
        <v>0.00135379347</v>
      </c>
      <c r="J362" s="3">
        <v>21.33</v>
      </c>
      <c r="K362" s="3">
        <v>44370.0</v>
      </c>
      <c r="L362" s="3">
        <v>7.7</v>
      </c>
      <c r="M362" s="3">
        <v>18.6</v>
      </c>
      <c r="N362" s="3">
        <v>1257.08</v>
      </c>
      <c r="O362" s="3">
        <v>2013.0</v>
      </c>
    </row>
    <row r="363">
      <c r="A363" s="3">
        <v>362.0</v>
      </c>
      <c r="B363" s="4" t="s">
        <v>31</v>
      </c>
      <c r="C363" s="5" t="s">
        <v>32</v>
      </c>
      <c r="D363" s="16">
        <f>'Master Data'!D363/'Master Data'!I363</f>
        <v>0.003099093402</v>
      </c>
      <c r="E363" s="16">
        <v>0.385</v>
      </c>
      <c r="F363" s="17">
        <f>'Master Data'!K363/'Master Data'!I363</f>
        <v>58043.69128</v>
      </c>
      <c r="G363" s="17">
        <f>'Master Data'!M363/'Master Data'!I363</f>
        <v>3481.5981</v>
      </c>
      <c r="H363" s="18">
        <f>'Master Data'!O363/'Master Data'!I363</f>
        <v>0.1087221199</v>
      </c>
      <c r="I363" s="18">
        <f>'Master Data'!S363/'Master Data'!I363</f>
        <v>0.001187098745</v>
      </c>
      <c r="J363" s="3">
        <v>25.49</v>
      </c>
      <c r="K363" s="3">
        <v>53030.0</v>
      </c>
      <c r="L363" s="3">
        <v>8.9</v>
      </c>
      <c r="M363" s="3">
        <v>16.8</v>
      </c>
      <c r="N363" s="3">
        <v>1754.8</v>
      </c>
      <c r="O363" s="3">
        <v>2013.0</v>
      </c>
    </row>
    <row r="364">
      <c r="A364" s="3">
        <v>363.0</v>
      </c>
      <c r="B364" s="4" t="s">
        <v>33</v>
      </c>
      <c r="C364" s="5" t="s">
        <v>34</v>
      </c>
      <c r="D364" s="16">
        <f>'Master Data'!D364/'Master Data'!I364</f>
        <v>0.001850582097</v>
      </c>
      <c r="E364" s="16">
        <v>0.435</v>
      </c>
      <c r="F364" s="17">
        <f>'Master Data'!K364/'Master Data'!I364</f>
        <v>55426.48954</v>
      </c>
      <c r="G364" s="17">
        <f>'Master Data'!M364/'Master Data'!I364</f>
        <v>2135.408006</v>
      </c>
      <c r="H364" s="18">
        <f>'Master Data'!O364/'Master Data'!I364</f>
        <v>0.09636799453</v>
      </c>
      <c r="I364" s="18">
        <f>'Master Data'!S364/'Master Data'!I364</f>
        <v>0.00146923393</v>
      </c>
      <c r="J364" s="3">
        <v>23.53</v>
      </c>
      <c r="K364" s="3">
        <v>48950.0</v>
      </c>
      <c r="L364" s="3">
        <v>6.9</v>
      </c>
      <c r="M364" s="3">
        <v>12.9</v>
      </c>
      <c r="N364" s="3">
        <v>1117.6</v>
      </c>
      <c r="O364" s="3">
        <v>2013.0</v>
      </c>
    </row>
    <row r="365">
      <c r="A365" s="3">
        <v>364.0</v>
      </c>
      <c r="B365" s="4" t="s">
        <v>35</v>
      </c>
      <c r="C365" s="5" t="s">
        <v>36</v>
      </c>
      <c r="D365" s="16">
        <f>'Master Data'!D365/'Master Data'!I365</f>
        <v>0.001237001473</v>
      </c>
      <c r="E365" s="16">
        <v>0.455</v>
      </c>
      <c r="F365" s="17">
        <f>'Master Data'!K365/'Master Data'!I365</f>
        <v>67166.67705</v>
      </c>
      <c r="G365" s="17">
        <f>'Master Data'!M365/'Master Data'!I365</f>
        <v>4447.872402</v>
      </c>
      <c r="H365" s="18">
        <f>'Master Data'!O365/'Master Data'!I365</f>
        <v>0.1182825647</v>
      </c>
      <c r="I365" s="18">
        <f>'Master Data'!S365/'Master Data'!I365</f>
        <v>0.001010625754</v>
      </c>
      <c r="J365" s="3">
        <v>26.16</v>
      </c>
      <c r="K365" s="3">
        <v>54410.0</v>
      </c>
      <c r="L365" s="3">
        <v>7.8</v>
      </c>
      <c r="M365" s="3">
        <v>10.7</v>
      </c>
      <c r="N365" s="3">
        <v>1729.12</v>
      </c>
      <c r="O365" s="3">
        <v>2013.0</v>
      </c>
    </row>
    <row r="366">
      <c r="A366" s="3">
        <v>365.0</v>
      </c>
      <c r="B366" s="4" t="s">
        <v>37</v>
      </c>
      <c r="C366" s="5" t="s">
        <v>38</v>
      </c>
      <c r="D366" s="16">
        <f>'Master Data'!D366/'Master Data'!I366</f>
        <v>0.01053626763</v>
      </c>
      <c r="E366" s="6">
        <v>1.022</v>
      </c>
      <c r="F366" s="17">
        <f>'Master Data'!K366/'Master Data'!I366</f>
        <v>175793.9035</v>
      </c>
      <c r="G366" s="17">
        <f>'Master Data'!M366/'Master Data'!I366</f>
        <v>10645.37363</v>
      </c>
      <c r="H366" s="19">
        <f>'Master Data'!O366/'Master Data'!I366</f>
        <v>0.2223726785</v>
      </c>
      <c r="I366" s="20">
        <f>'Master Data'!S366/'Master Data'!I366</f>
        <v>0.01205416547</v>
      </c>
      <c r="J366" s="3">
        <v>37.04</v>
      </c>
      <c r="K366" s="3">
        <v>77040.0</v>
      </c>
      <c r="L366" s="3">
        <v>8.5</v>
      </c>
      <c r="M366" s="3">
        <v>18.8</v>
      </c>
      <c r="N366" s="3">
        <v>4899.25</v>
      </c>
      <c r="O366" s="3">
        <v>2013.0</v>
      </c>
    </row>
    <row r="367">
      <c r="A367" s="3">
        <v>366.0</v>
      </c>
      <c r="B367" s="4" t="s">
        <v>39</v>
      </c>
      <c r="C367" s="5" t="s">
        <v>40</v>
      </c>
      <c r="D367" s="16">
        <f>'Master Data'!D367/'Master Data'!I367</f>
        <v>0.001023740831</v>
      </c>
      <c r="E367" s="16">
        <v>0.446</v>
      </c>
      <c r="F367" s="17">
        <f>'Master Data'!K367/'Master Data'!I367</f>
        <v>66787.9428</v>
      </c>
      <c r="G367" s="17">
        <f>'Master Data'!M367/'Master Data'!I367</f>
        <v>3621.311124</v>
      </c>
      <c r="H367" s="18">
        <f>'Master Data'!O367/'Master Data'!I367</f>
        <v>0.1657218347</v>
      </c>
      <c r="I367" s="18">
        <f>'Master Data'!S367/'Master Data'!I367</f>
        <v>0.001366791406</v>
      </c>
      <c r="J367" s="3">
        <v>23.68</v>
      </c>
      <c r="K367" s="3">
        <v>49260.0</v>
      </c>
      <c r="L367" s="3">
        <v>6.7</v>
      </c>
      <c r="M367" s="3">
        <v>12.9</v>
      </c>
      <c r="N367" s="3">
        <v>2087.34</v>
      </c>
      <c r="O367" s="3">
        <v>2013.0</v>
      </c>
    </row>
    <row r="368">
      <c r="A368" s="3">
        <v>367.0</v>
      </c>
      <c r="B368" s="4" t="s">
        <v>41</v>
      </c>
      <c r="C368" s="5" t="s">
        <v>42</v>
      </c>
      <c r="D368" s="16">
        <f>'Master Data'!D368/'Master Data'!I368</f>
        <v>0.002447974031</v>
      </c>
      <c r="E368" s="16">
        <v>0.381</v>
      </c>
      <c r="F368" s="17">
        <f>'Master Data'!K368/'Master Data'!I368</f>
        <v>41518.26252</v>
      </c>
      <c r="G368" s="17">
        <f>'Master Data'!M368/'Master Data'!I368</f>
        <v>1769.079769</v>
      </c>
      <c r="H368" s="18">
        <f>'Master Data'!O368/'Master Data'!I368</f>
        <v>0.1819011606</v>
      </c>
      <c r="I368" s="18">
        <f>'Master Data'!S368/'Master Data'!I368</f>
        <v>0.001242450904</v>
      </c>
      <c r="J368" s="3">
        <v>19.78</v>
      </c>
      <c r="K368" s="3">
        <v>41140.0</v>
      </c>
      <c r="L368" s="3">
        <v>7.2</v>
      </c>
      <c r="M368" s="3">
        <v>17.1</v>
      </c>
      <c r="N368" s="3">
        <v>1215.46</v>
      </c>
      <c r="O368" s="3">
        <v>2013.0</v>
      </c>
    </row>
    <row r="369">
      <c r="A369" s="3">
        <v>368.0</v>
      </c>
      <c r="B369" s="4" t="s">
        <v>43</v>
      </c>
      <c r="C369" s="5" t="s">
        <v>44</v>
      </c>
      <c r="D369" s="16">
        <f>'Master Data'!D369/'Master Data'!I369</f>
        <v>0.001701252417</v>
      </c>
      <c r="E369" s="16">
        <v>0.389</v>
      </c>
      <c r="F369" s="17">
        <f>'Master Data'!K369/'Master Data'!I369</f>
        <v>46588.99442</v>
      </c>
      <c r="G369" s="17">
        <f>'Master Data'!M369/'Master Data'!I369</f>
        <v>1800.233911</v>
      </c>
      <c r="H369" s="18">
        <f>'Master Data'!O369/'Master Data'!I369</f>
        <v>0.1952955353</v>
      </c>
      <c r="I369" s="18">
        <f>'Master Data'!S369/'Master Data'!I369</f>
        <v>0.0009393928701</v>
      </c>
      <c r="J369" s="3">
        <v>21.17</v>
      </c>
      <c r="K369" s="3">
        <v>44040.0</v>
      </c>
      <c r="L369" s="3">
        <v>8.2</v>
      </c>
      <c r="M369" s="3">
        <v>19.0</v>
      </c>
      <c r="N369" s="3">
        <v>1093.37</v>
      </c>
      <c r="O369" s="3">
        <v>2013.0</v>
      </c>
    </row>
    <row r="370">
      <c r="A370" s="3">
        <v>369.0</v>
      </c>
      <c r="B370" s="4" t="s">
        <v>45</v>
      </c>
      <c r="C370" s="5" t="s">
        <v>46</v>
      </c>
      <c r="D370" s="16">
        <f>'Master Data'!D370/'Master Data'!I370</f>
        <v>0.004496664589</v>
      </c>
      <c r="E370" s="16">
        <v>0.427</v>
      </c>
      <c r="F370" s="17">
        <f>'Master Data'!K370/'Master Data'!I370</f>
        <v>52920.02822</v>
      </c>
      <c r="G370" s="17">
        <f>'Master Data'!M370/'Master Data'!I370</f>
        <v>4324.813923</v>
      </c>
      <c r="H370" s="18">
        <f>'Master Data'!O370/'Master Data'!I370</f>
        <v>0.1344028912</v>
      </c>
      <c r="I370" s="18">
        <f>'Master Data'!S370/'Master Data'!I370</f>
        <v>0.002918750559</v>
      </c>
      <c r="J370" s="3">
        <v>21.84</v>
      </c>
      <c r="K370" s="3">
        <v>45420.0</v>
      </c>
      <c r="L370" s="3">
        <v>4.9</v>
      </c>
      <c r="M370" s="3">
        <v>11.2</v>
      </c>
      <c r="N370" s="3">
        <v>1549.97</v>
      </c>
      <c r="O370" s="3">
        <v>2013.0</v>
      </c>
    </row>
    <row r="371">
      <c r="A371" s="3">
        <v>370.0</v>
      </c>
      <c r="B371" s="4" t="s">
        <v>47</v>
      </c>
      <c r="C371" s="5" t="s">
        <v>48</v>
      </c>
      <c r="D371" s="16">
        <f>'Master Data'!D371/'Master Data'!I371</f>
        <v>0.0009967888789</v>
      </c>
      <c r="E371" s="16">
        <v>0.482</v>
      </c>
      <c r="F371" s="17">
        <f>'Master Data'!K371/'Master Data'!I371</f>
        <v>52425.24487</v>
      </c>
      <c r="G371" s="17">
        <f>'Master Data'!M371/'Master Data'!I371</f>
        <v>2706.707154</v>
      </c>
      <c r="H371" s="18">
        <f>'Master Data'!O371/'Master Data'!I371</f>
        <v>0.1358607792</v>
      </c>
      <c r="I371" s="18">
        <f>'Master Data'!S371/'Master Data'!I371</f>
        <v>0.001237259348</v>
      </c>
      <c r="J371" s="3">
        <v>19.35</v>
      </c>
      <c r="K371" s="3">
        <v>40240.0</v>
      </c>
      <c r="L371" s="3">
        <v>4.7</v>
      </c>
      <c r="M371" s="3">
        <v>12.6</v>
      </c>
      <c r="N371" s="3">
        <v>1566.56</v>
      </c>
      <c r="O371" s="3">
        <v>2013.0</v>
      </c>
    </row>
    <row r="372">
      <c r="A372" s="3">
        <v>371.0</v>
      </c>
      <c r="B372" s="4" t="s">
        <v>49</v>
      </c>
      <c r="C372" s="5" t="s">
        <v>50</v>
      </c>
      <c r="D372" s="16">
        <f>'Master Data'!D372/'Master Data'!I372</f>
        <v>0.001104802386</v>
      </c>
      <c r="E372" s="16">
        <v>0.38</v>
      </c>
      <c r="F372" s="17">
        <f>'Master Data'!K372/'Master Data'!I372</f>
        <v>38358.41626</v>
      </c>
      <c r="G372" s="17">
        <f>'Master Data'!M372/'Master Data'!I372</f>
        <v>2220.164598</v>
      </c>
      <c r="H372" s="18">
        <f>'Master Data'!O372/'Master Data'!I372</f>
        <v>0.1408181059</v>
      </c>
      <c r="I372" s="18">
        <f>'Master Data'!S372/'Master Data'!I372</f>
        <v>0.00123817269</v>
      </c>
      <c r="J372" s="3">
        <v>18.67</v>
      </c>
      <c r="K372" s="3">
        <v>38840.0</v>
      </c>
      <c r="L372" s="3">
        <v>6.1</v>
      </c>
      <c r="M372" s="3">
        <v>15.6</v>
      </c>
      <c r="N372" s="3">
        <v>1502.86</v>
      </c>
      <c r="O372" s="3">
        <v>2013.0</v>
      </c>
    </row>
    <row r="373">
      <c r="A373" s="3">
        <v>372.0</v>
      </c>
      <c r="B373" s="4" t="s">
        <v>51</v>
      </c>
      <c r="C373" s="5" t="s">
        <v>52</v>
      </c>
      <c r="D373" s="16">
        <f>'Master Data'!D373/'Master Data'!I373</f>
        <v>0.001041038393</v>
      </c>
      <c r="E373" s="16">
        <v>0.442</v>
      </c>
      <c r="F373" s="17">
        <f>'Master Data'!K373/'Master Data'!I373</f>
        <v>57470.08827</v>
      </c>
      <c r="G373" s="17">
        <f>'Master Data'!M373/'Master Data'!I373</f>
        <v>3002.170168</v>
      </c>
      <c r="H373" s="18">
        <f>'Master Data'!O373/'Master Data'!I373</f>
        <v>0.1581954381</v>
      </c>
      <c r="I373" s="18">
        <f>'Master Data'!S373/'Master Data'!I373</f>
        <v>0.0009915648362</v>
      </c>
      <c r="J373" s="3">
        <v>22.92</v>
      </c>
      <c r="K373" s="3">
        <v>47680.0</v>
      </c>
      <c r="L373" s="3">
        <v>9.0</v>
      </c>
      <c r="M373" s="3">
        <v>14.6</v>
      </c>
      <c r="N373" s="3">
        <v>1565.79</v>
      </c>
      <c r="O373" s="3">
        <v>2013.0</v>
      </c>
    </row>
    <row r="374">
      <c r="A374" s="3">
        <v>373.0</v>
      </c>
      <c r="B374" s="4" t="s">
        <v>53</v>
      </c>
      <c r="C374" s="5" t="s">
        <v>54</v>
      </c>
      <c r="D374" s="16">
        <f>'Master Data'!D374/'Master Data'!I374</f>
        <v>0.0009277726835</v>
      </c>
      <c r="E374" s="16">
        <v>0.434</v>
      </c>
      <c r="F374" s="17">
        <f>'Master Data'!K374/'Master Data'!I374</f>
        <v>47505.50751</v>
      </c>
      <c r="G374" s="17">
        <f>'Master Data'!M374/'Master Data'!I374</f>
        <v>2569.202543</v>
      </c>
      <c r="H374" s="18">
        <f>'Master Data'!O374/'Master Data'!I374</f>
        <v>0.1409330112</v>
      </c>
      <c r="I374" s="18">
        <f>'Master Data'!S374/'Master Data'!I374</f>
        <v>0.001180718582</v>
      </c>
      <c r="J374" s="3">
        <v>19.61</v>
      </c>
      <c r="K374" s="3">
        <v>40780.0</v>
      </c>
      <c r="L374" s="3">
        <v>7.7</v>
      </c>
      <c r="M374" s="3">
        <v>15.8</v>
      </c>
      <c r="N374" s="3">
        <v>1652.66</v>
      </c>
      <c r="O374" s="3">
        <v>2013.0</v>
      </c>
    </row>
    <row r="375">
      <c r="A375" s="3">
        <v>374.0</v>
      </c>
      <c r="B375" s="4" t="s">
        <v>55</v>
      </c>
      <c r="C375" s="5" t="s">
        <v>56</v>
      </c>
      <c r="D375" s="16">
        <f>'Master Data'!D375/'Master Data'!I375</f>
        <v>0.0009304475753</v>
      </c>
      <c r="E375" s="16">
        <v>0.462</v>
      </c>
      <c r="F375" s="17">
        <f>'Master Data'!K375/'Master Data'!I375</f>
        <v>49919.80806</v>
      </c>
      <c r="G375" s="17">
        <f>'Master Data'!M375/'Master Data'!I375</f>
        <v>2632.852919</v>
      </c>
      <c r="H375" s="18">
        <f>'Master Data'!O375/'Master Data'!I375</f>
        <v>0.1095193736</v>
      </c>
      <c r="I375" s="18">
        <f>'Master Data'!S375/'Master Data'!I375</f>
        <v>0.001077978624</v>
      </c>
      <c r="J375" s="3">
        <v>19.83</v>
      </c>
      <c r="K375" s="3">
        <v>41240.0</v>
      </c>
      <c r="L375" s="3">
        <v>5.3</v>
      </c>
      <c r="M375" s="3">
        <v>13.9</v>
      </c>
      <c r="N375" s="3">
        <v>1091.79</v>
      </c>
      <c r="O375" s="3">
        <v>2013.0</v>
      </c>
    </row>
    <row r="376">
      <c r="A376" s="3">
        <v>375.0</v>
      </c>
      <c r="B376" s="4" t="s">
        <v>57</v>
      </c>
      <c r="C376" s="5" t="s">
        <v>58</v>
      </c>
      <c r="D376" s="16">
        <f>'Master Data'!D376/'Master Data'!I376</f>
        <v>0.001190177417</v>
      </c>
      <c r="E376" s="16">
        <v>0.405</v>
      </c>
      <c r="F376" s="17">
        <f>'Master Data'!K376/'Master Data'!I376</f>
        <v>41871.64419</v>
      </c>
      <c r="G376" s="17">
        <f>'Master Data'!M376/'Master Data'!I376</f>
        <v>2467.726564</v>
      </c>
      <c r="H376" s="18">
        <f>'Master Data'!O376/'Master Data'!I376</f>
        <v>0.1979707713</v>
      </c>
      <c r="I376" s="18">
        <f>'Master Data'!S376/'Master Data'!I376</f>
        <v>0.00112777536</v>
      </c>
      <c r="J376" s="3">
        <v>19.0</v>
      </c>
      <c r="K376" s="3">
        <v>39520.0</v>
      </c>
      <c r="L376" s="3">
        <v>8.0</v>
      </c>
      <c r="M376" s="3">
        <v>18.8</v>
      </c>
      <c r="N376" s="3">
        <v>1594.74</v>
      </c>
      <c r="O376" s="3">
        <v>2013.0</v>
      </c>
    </row>
    <row r="377">
      <c r="A377" s="3">
        <v>376.0</v>
      </c>
      <c r="B377" s="4" t="s">
        <v>59</v>
      </c>
      <c r="C377" s="5" t="s">
        <v>60</v>
      </c>
      <c r="D377" s="16">
        <f>'Master Data'!D377/'Master Data'!I377</f>
        <v>0.001129691918</v>
      </c>
      <c r="E377" s="16">
        <v>0.408</v>
      </c>
      <c r="F377" s="17">
        <f>'Master Data'!K377/'Master Data'!I377</f>
        <v>49898.50931</v>
      </c>
      <c r="G377" s="17">
        <f>'Master Data'!M377/'Master Data'!I377</f>
        <v>1993.893049</v>
      </c>
      <c r="H377" s="18">
        <f>'Master Data'!O377/'Master Data'!I377</f>
        <v>0.2032190967</v>
      </c>
      <c r="I377" s="18">
        <f>'Master Data'!S377/'Master Data'!I377</f>
        <v>0.001007773387</v>
      </c>
      <c r="J377" s="3">
        <v>18.99</v>
      </c>
      <c r="K377" s="3">
        <v>39510.0</v>
      </c>
      <c r="L377" s="3">
        <v>6.7</v>
      </c>
      <c r="M377" s="3">
        <v>20.0</v>
      </c>
      <c r="N377" s="3">
        <v>1580.67</v>
      </c>
      <c r="O377" s="3">
        <v>2013.0</v>
      </c>
    </row>
    <row r="378">
      <c r="A378" s="3">
        <v>377.0</v>
      </c>
      <c r="B378" s="4" t="s">
        <v>61</v>
      </c>
      <c r="C378" s="5" t="s">
        <v>62</v>
      </c>
      <c r="D378" s="16">
        <f>'Master Data'!D378/'Master Data'!I378</f>
        <v>0.002833738238</v>
      </c>
      <c r="E378" s="16">
        <v>0.485</v>
      </c>
      <c r="F378" s="17">
        <f>'Master Data'!K378/'Master Data'!I378</f>
        <v>67656.07004</v>
      </c>
      <c r="G378" s="17">
        <f>'Master Data'!M378/'Master Data'!I378</f>
        <v>3559.268002</v>
      </c>
      <c r="H378" s="18">
        <f>'Master Data'!O378/'Master Data'!I378</f>
        <v>0.132181353</v>
      </c>
      <c r="I378" s="18">
        <f>'Master Data'!S378/'Master Data'!I378</f>
        <v>0.002687501917</v>
      </c>
      <c r="J378" s="3">
        <v>27.12</v>
      </c>
      <c r="K378" s="3">
        <v>56410.0</v>
      </c>
      <c r="L378" s="3">
        <v>6.7</v>
      </c>
      <c r="M378" s="3">
        <v>11.9</v>
      </c>
      <c r="N378" s="3">
        <v>2505.62</v>
      </c>
      <c r="O378" s="3">
        <v>2013.0</v>
      </c>
    </row>
    <row r="379">
      <c r="A379" s="3">
        <v>378.0</v>
      </c>
      <c r="B379" s="4" t="s">
        <v>63</v>
      </c>
      <c r="C379" s="5" t="s">
        <v>64</v>
      </c>
      <c r="D379" s="16">
        <f>'Master Data'!D379/'Master Data'!I379</f>
        <v>0.001384764085</v>
      </c>
      <c r="E379" s="16">
        <v>0.428</v>
      </c>
      <c r="F379" s="17">
        <f>'Master Data'!K379/'Master Data'!I379</f>
        <v>57479.54034</v>
      </c>
      <c r="G379" s="17">
        <f>'Master Data'!M379/'Master Data'!I379</f>
        <v>3057.820862</v>
      </c>
      <c r="H379" s="18">
        <f>'Master Data'!O379/'Master Data'!I379</f>
        <v>0.1301257578</v>
      </c>
      <c r="I379" s="18">
        <f>'Master Data'!S379/'Master Data'!I379</f>
        <v>0.00102612622</v>
      </c>
      <c r="J379" s="3">
        <v>25.41</v>
      </c>
      <c r="K379" s="3">
        <v>52850.0</v>
      </c>
      <c r="L379" s="3">
        <v>6.6</v>
      </c>
      <c r="M379" s="3">
        <v>10.2</v>
      </c>
      <c r="N379" s="3">
        <v>1736.39</v>
      </c>
      <c r="O379" s="3">
        <v>2013.0</v>
      </c>
    </row>
    <row r="380">
      <c r="A380" s="3">
        <v>379.0</v>
      </c>
      <c r="B380" s="4" t="s">
        <v>65</v>
      </c>
      <c r="C380" s="5" t="s">
        <v>66</v>
      </c>
      <c r="D380" s="16">
        <f>'Master Data'!D380/'Master Data'!I380</f>
        <v>0.002270156103</v>
      </c>
      <c r="E380" s="16">
        <v>0.438</v>
      </c>
      <c r="F380" s="17">
        <f>'Master Data'!K380/'Master Data'!I380</f>
        <v>40999.87731</v>
      </c>
      <c r="G380" s="17">
        <f>'Master Data'!M380/'Master Data'!I380</f>
        <v>2923.842134</v>
      </c>
      <c r="H380" s="18">
        <f>'Master Data'!O380/'Master Data'!I380</f>
        <v>0.1875125608</v>
      </c>
      <c r="I380" s="18">
        <f>'Master Data'!S380/'Master Data'!I380</f>
        <v>0.002441019975</v>
      </c>
      <c r="J380" s="3">
        <v>19.92</v>
      </c>
      <c r="K380" s="3">
        <v>41440.0</v>
      </c>
      <c r="L380" s="3">
        <v>6.6</v>
      </c>
      <c r="M380" s="3">
        <v>14.0</v>
      </c>
      <c r="N380" s="3">
        <v>2293.56</v>
      </c>
      <c r="O380" s="3">
        <v>2013.0</v>
      </c>
    </row>
    <row r="381">
      <c r="A381" s="3">
        <v>380.0</v>
      </c>
      <c r="B381" s="4" t="s">
        <v>67</v>
      </c>
      <c r="C381" s="5" t="s">
        <v>68</v>
      </c>
      <c r="D381" s="16">
        <f>'Master Data'!D381/'Master Data'!I381</f>
        <v>0.001162605163</v>
      </c>
      <c r="E381" s="16">
        <v>0.403</v>
      </c>
      <c r="F381" s="17">
        <f>'Master Data'!K381/'Master Data'!I381</f>
        <v>44103.19036</v>
      </c>
      <c r="G381" s="17">
        <f>'Master Data'!M381/'Master Data'!I381</f>
        <v>2529.818952</v>
      </c>
      <c r="H381" s="18">
        <f>'Master Data'!O381/'Master Data'!I381</f>
        <v>0.1790903812</v>
      </c>
      <c r="I381" s="18">
        <f>'Master Data'!S381/'Master Data'!I381</f>
        <v>0.001148283143</v>
      </c>
      <c r="J381" s="3">
        <v>21.42</v>
      </c>
      <c r="K381" s="3">
        <v>44540.0</v>
      </c>
      <c r="L381" s="3">
        <v>8.8</v>
      </c>
      <c r="M381" s="3">
        <v>17.0</v>
      </c>
      <c r="N381" s="3">
        <v>1337.56</v>
      </c>
      <c r="O381" s="3">
        <v>2013.0</v>
      </c>
    </row>
    <row r="382">
      <c r="A382" s="3">
        <v>381.0</v>
      </c>
      <c r="B382" s="4" t="s">
        <v>69</v>
      </c>
      <c r="C382" s="5" t="s">
        <v>70</v>
      </c>
      <c r="D382" s="16">
        <f>'Master Data'!D382/'Master Data'!I382</f>
        <v>0.001516975387</v>
      </c>
      <c r="E382" s="16">
        <v>0.497</v>
      </c>
      <c r="F382" s="17">
        <f>'Master Data'!K382/'Master Data'!I382</f>
        <v>57459.34879</v>
      </c>
      <c r="G382" s="17">
        <f>'Master Data'!M382/'Master Data'!I382</f>
        <v>4035.668867</v>
      </c>
      <c r="H382" s="18">
        <f>'Master Data'!O382/'Master Data'!I382</f>
        <v>0.1021157374</v>
      </c>
      <c r="I382" s="18">
        <f>'Master Data'!S382/'Master Data'!I382</f>
        <v>0.00131604171</v>
      </c>
      <c r="J382" s="3">
        <v>22.77</v>
      </c>
      <c r="K382" s="3">
        <v>47370.0</v>
      </c>
      <c r="L382" s="3">
        <v>5.0</v>
      </c>
      <c r="M382" s="3">
        <v>11.2</v>
      </c>
      <c r="N382" s="3">
        <v>2183.0</v>
      </c>
      <c r="O382" s="3">
        <v>2013.0</v>
      </c>
    </row>
    <row r="383">
      <c r="A383" s="3">
        <v>382.0</v>
      </c>
      <c r="B383" s="4" t="s">
        <v>71</v>
      </c>
      <c r="C383" s="5" t="s">
        <v>72</v>
      </c>
      <c r="D383" s="16">
        <f>'Master Data'!D383/'Master Data'!I383</f>
        <v>0.001419992656</v>
      </c>
      <c r="E383" s="16">
        <v>0.437</v>
      </c>
      <c r="F383" s="17">
        <f>'Master Data'!K383/'Master Data'!I383</f>
        <v>46429.17603</v>
      </c>
      <c r="G383" s="17">
        <f>'Master Data'!M383/'Master Data'!I383</f>
        <v>1843.358312</v>
      </c>
      <c r="H383" s="18">
        <f>'Master Data'!O383/'Master Data'!I383</f>
        <v>0.1538878906</v>
      </c>
      <c r="I383" s="18">
        <f>'Master Data'!S383/'Master Data'!I383</f>
        <v>0.001284298217</v>
      </c>
      <c r="J383" s="3">
        <v>20.2</v>
      </c>
      <c r="K383" s="3">
        <v>42020.0</v>
      </c>
      <c r="L383" s="3">
        <v>6.7</v>
      </c>
      <c r="M383" s="3">
        <v>15.8</v>
      </c>
      <c r="N383" s="3">
        <v>1381.81</v>
      </c>
      <c r="O383" s="3">
        <v>2013.0</v>
      </c>
    </row>
    <row r="384">
      <c r="A384" s="3">
        <v>383.0</v>
      </c>
      <c r="B384" s="4" t="s">
        <v>73</v>
      </c>
      <c r="C384" s="5" t="s">
        <v>74</v>
      </c>
      <c r="D384" s="16">
        <f>'Master Data'!D384/'Master Data'!I384</f>
        <v>0.0008037222071</v>
      </c>
      <c r="E384" s="16">
        <v>0.362</v>
      </c>
      <c r="F384" s="17">
        <f>'Master Data'!K384/'Master Data'!I384</f>
        <v>34239.63631</v>
      </c>
      <c r="G384" s="17">
        <f>'Master Data'!M384/'Master Data'!I384</f>
        <v>2475.96108</v>
      </c>
      <c r="H384" s="18">
        <f>'Master Data'!O384/'Master Data'!I384</f>
        <v>0.223632219</v>
      </c>
      <c r="I384" s="18">
        <f>'Master Data'!S384/'Master Data'!I384</f>
        <v>0.0006097318284</v>
      </c>
      <c r="J384" s="3">
        <v>17.34</v>
      </c>
      <c r="K384" s="3">
        <v>36070.0</v>
      </c>
      <c r="L384" s="3">
        <v>8.5</v>
      </c>
      <c r="M384" s="3">
        <v>23.9</v>
      </c>
      <c r="N384" s="3">
        <v>1814.12</v>
      </c>
      <c r="O384" s="3">
        <v>2013.0</v>
      </c>
    </row>
    <row r="385">
      <c r="A385" s="3">
        <v>384.0</v>
      </c>
      <c r="B385" s="4" t="s">
        <v>75</v>
      </c>
      <c r="C385" s="5" t="s">
        <v>76</v>
      </c>
      <c r="D385" s="16">
        <f>'Master Data'!D385/'Master Data'!I385</f>
        <v>0.001851782464</v>
      </c>
      <c r="E385" s="16">
        <v>0.433</v>
      </c>
      <c r="F385" s="17">
        <f>'Master Data'!K385/'Master Data'!I385</f>
        <v>43078.00165</v>
      </c>
      <c r="G385" s="17">
        <f>'Master Data'!M385/'Master Data'!I385</f>
        <v>2607.69032</v>
      </c>
      <c r="H385" s="18">
        <f>'Master Data'!O385/'Master Data'!I385</f>
        <v>0.1267365835</v>
      </c>
      <c r="I385" s="18">
        <f>'Master Data'!S385/'Master Data'!I385</f>
        <v>0.001472157198</v>
      </c>
      <c r="J385" s="3">
        <v>18.79</v>
      </c>
      <c r="K385" s="3">
        <v>39090.0</v>
      </c>
      <c r="L385" s="3">
        <v>5.4</v>
      </c>
      <c r="M385" s="3">
        <v>16.1</v>
      </c>
      <c r="N385" s="3">
        <v>1370.42</v>
      </c>
      <c r="O385" s="3">
        <v>2013.0</v>
      </c>
    </row>
    <row r="386">
      <c r="A386" s="3">
        <v>385.0</v>
      </c>
      <c r="B386" s="4" t="s">
        <v>77</v>
      </c>
      <c r="C386" s="5" t="s">
        <v>78</v>
      </c>
      <c r="D386" s="16">
        <f>'Master Data'!D386/'Master Data'!I386</f>
        <v>0.001235741821</v>
      </c>
      <c r="E386" s="16">
        <v>0.401</v>
      </c>
      <c r="F386" s="17">
        <f>'Master Data'!K386/'Master Data'!I386</f>
        <v>46946.50004</v>
      </c>
      <c r="G386" s="17">
        <f>'Master Data'!M386/'Master Data'!I386</f>
        <v>2413.743484</v>
      </c>
      <c r="H386" s="18">
        <f>'Master Data'!O386/'Master Data'!I386</f>
        <v>0.1730221778</v>
      </c>
      <c r="I386" s="18">
        <f>'Master Data'!S386/'Master Data'!I386</f>
        <v>0.001100265195</v>
      </c>
      <c r="J386" s="3">
        <v>20.39</v>
      </c>
      <c r="K386" s="3">
        <v>42420.0</v>
      </c>
      <c r="L386" s="3">
        <v>8.0</v>
      </c>
      <c r="M386" s="3">
        <v>17.8</v>
      </c>
      <c r="N386" s="3">
        <v>1431.07</v>
      </c>
      <c r="O386" s="3">
        <v>2013.0</v>
      </c>
    </row>
    <row r="387">
      <c r="A387" s="3">
        <v>386.0</v>
      </c>
      <c r="B387" s="4" t="s">
        <v>79</v>
      </c>
      <c r="C387" s="5" t="s">
        <v>80</v>
      </c>
      <c r="D387" s="16">
        <f>'Master Data'!D387/'Master Data'!I387</f>
        <v>0.002861097782</v>
      </c>
      <c r="E387" s="16">
        <v>0.585</v>
      </c>
      <c r="F387" s="17">
        <f>'Master Data'!K387/'Master Data'!I387</f>
        <v>75048.15743</v>
      </c>
      <c r="G387" s="17">
        <f>'Master Data'!M387/'Master Data'!I387</f>
        <v>7327.355773</v>
      </c>
      <c r="H387" s="18">
        <f>'Master Data'!O387/'Master Data'!I387</f>
        <v>0.07816208001</v>
      </c>
      <c r="I387" s="18">
        <f>'Master Data'!S387/'Master Data'!I387</f>
        <v>0.001008091002</v>
      </c>
      <c r="J387" s="3">
        <v>20.39</v>
      </c>
      <c r="K387" s="3">
        <v>42410.0</v>
      </c>
      <c r="L387" s="3">
        <v>2.9</v>
      </c>
      <c r="M387" s="3">
        <v>11.6</v>
      </c>
      <c r="N387" s="3">
        <v>1447.11</v>
      </c>
      <c r="O387" s="3">
        <v>2013.0</v>
      </c>
    </row>
    <row r="388">
      <c r="A388" s="3">
        <v>387.0</v>
      </c>
      <c r="B388" s="4" t="s">
        <v>81</v>
      </c>
      <c r="C388" s="5" t="s">
        <v>82</v>
      </c>
      <c r="D388" s="16">
        <f>'Master Data'!D388/'Master Data'!I388</f>
        <v>0.001685592286</v>
      </c>
      <c r="E388" s="16">
        <v>0.497</v>
      </c>
      <c r="F388" s="17">
        <f>'Master Data'!K388/'Master Data'!I388</f>
        <v>57487.3795</v>
      </c>
      <c r="G388" s="17">
        <f>'Master Data'!M388/'Master Data'!I388</f>
        <v>2529.162354</v>
      </c>
      <c r="H388" s="18">
        <f>'Master Data'!O388/'Master Data'!I388</f>
        <v>0.09631762133</v>
      </c>
      <c r="I388" s="18">
        <f>'Master Data'!S388/'Master Data'!I388</f>
        <v>0.001998056611</v>
      </c>
      <c r="J388" s="3">
        <v>19.33</v>
      </c>
      <c r="K388" s="3">
        <v>40210.0</v>
      </c>
      <c r="L388" s="3">
        <v>3.8</v>
      </c>
      <c r="M388" s="3">
        <v>12.9</v>
      </c>
      <c r="N388" s="3">
        <v>1334.23</v>
      </c>
      <c r="O388" s="3">
        <v>2013.0</v>
      </c>
    </row>
    <row r="389">
      <c r="A389" s="3">
        <v>388.0</v>
      </c>
      <c r="B389" s="4" t="s">
        <v>83</v>
      </c>
      <c r="C389" s="5" t="s">
        <v>84</v>
      </c>
      <c r="D389" s="16">
        <f>'Master Data'!D389/'Master Data'!I389</f>
        <v>0.001090206077</v>
      </c>
      <c r="E389" s="16">
        <v>0.467</v>
      </c>
      <c r="F389" s="17">
        <f>'Master Data'!K389/'Master Data'!I389</f>
        <v>53098.53594</v>
      </c>
      <c r="G389" s="17">
        <f>'Master Data'!M389/'Master Data'!I389</f>
        <v>1770.31686</v>
      </c>
      <c r="H389" s="18">
        <f>'Master Data'!O389/'Master Data'!I389</f>
        <v>0.08838793405</v>
      </c>
      <c r="I389" s="18">
        <f>'Master Data'!S389/'Master Data'!I389</f>
        <v>0.001062329349</v>
      </c>
      <c r="J389" s="3">
        <v>22.22</v>
      </c>
      <c r="K389" s="3">
        <v>46210.0</v>
      </c>
      <c r="L389" s="3">
        <v>5.1</v>
      </c>
      <c r="M389" s="3">
        <v>9.0</v>
      </c>
      <c r="N389" s="3">
        <v>1112.29</v>
      </c>
      <c r="O389" s="3">
        <v>2013.0</v>
      </c>
    </row>
    <row r="390">
      <c r="A390" s="3">
        <v>389.0</v>
      </c>
      <c r="B390" s="4" t="s">
        <v>85</v>
      </c>
      <c r="C390" s="5" t="s">
        <v>86</v>
      </c>
      <c r="D390" s="16">
        <f>'Master Data'!D390/'Master Data'!I390</f>
        <v>0.001354960774</v>
      </c>
      <c r="E390" s="16">
        <v>0.431</v>
      </c>
      <c r="F390" s="17">
        <f>'Master Data'!K390/'Master Data'!I390</f>
        <v>60305.77949</v>
      </c>
      <c r="G390" s="17">
        <f>'Master Data'!M390/'Master Data'!I390</f>
        <v>3282.622329</v>
      </c>
      <c r="H390" s="18">
        <f>'Master Data'!O390/'Master Data'!I390</f>
        <v>0.09892568387</v>
      </c>
      <c r="I390" s="18">
        <f>'Master Data'!S390/'Master Data'!I390</f>
        <v>0.0009353316126</v>
      </c>
      <c r="J390" s="3">
        <v>25.39</v>
      </c>
      <c r="K390" s="3">
        <v>52800.0</v>
      </c>
      <c r="L390" s="3">
        <v>8.2</v>
      </c>
      <c r="M390" s="3">
        <v>11.4</v>
      </c>
      <c r="N390" s="3">
        <v>1546.8</v>
      </c>
      <c r="O390" s="3">
        <v>2013.0</v>
      </c>
    </row>
    <row r="391">
      <c r="A391" s="3">
        <v>390.0</v>
      </c>
      <c r="B391" s="4" t="s">
        <v>87</v>
      </c>
      <c r="C391" s="5" t="s">
        <v>88</v>
      </c>
      <c r="D391" s="16">
        <f>'Master Data'!D391/'Master Data'!I391</f>
        <v>0.001346977996</v>
      </c>
      <c r="E391" s="16">
        <v>0.375</v>
      </c>
      <c r="F391" s="17">
        <f>'Master Data'!K391/'Master Data'!I391</f>
        <v>42409.92951</v>
      </c>
      <c r="G391" s="17">
        <f>'Master Data'!M391/'Master Data'!I391</f>
        <v>2574.11222</v>
      </c>
      <c r="H391" s="18">
        <f>'Master Data'!O391/'Master Data'!I391</f>
        <v>0.2104141468</v>
      </c>
      <c r="I391" s="18">
        <f>'Master Data'!S391/'Master Data'!I391</f>
        <v>0.001238512581</v>
      </c>
      <c r="J391" s="3">
        <v>19.94</v>
      </c>
      <c r="K391" s="3">
        <v>41470.0</v>
      </c>
      <c r="L391" s="3">
        <v>6.9</v>
      </c>
      <c r="M391" s="3">
        <v>21.4</v>
      </c>
      <c r="N391" s="3">
        <v>1924.37</v>
      </c>
      <c r="O391" s="3">
        <v>2013.0</v>
      </c>
    </row>
    <row r="392">
      <c r="A392" s="3">
        <v>391.0</v>
      </c>
      <c r="B392" s="4" t="s">
        <v>89</v>
      </c>
      <c r="C392" s="5" t="s">
        <v>90</v>
      </c>
      <c r="D392" s="16">
        <f>'Master Data'!D392/'Master Data'!I392</f>
        <v>0.002534789892</v>
      </c>
      <c r="E392" s="16">
        <v>0.415</v>
      </c>
      <c r="F392" s="17">
        <f>'Master Data'!K392/'Master Data'!I392</f>
        <v>47565.17568</v>
      </c>
      <c r="G392" s="17">
        <f>'Master Data'!M392/'Master Data'!I392</f>
        <v>2530.333934</v>
      </c>
      <c r="H392" s="18">
        <f>'Master Data'!O392/'Master Data'!I392</f>
        <v>0.129981595</v>
      </c>
      <c r="I392" s="18">
        <f>'Master Data'!S392/'Master Data'!I392</f>
        <v>0.001414858572</v>
      </c>
      <c r="J392" s="3">
        <v>20.3</v>
      </c>
      <c r="K392" s="3">
        <v>42220.0</v>
      </c>
      <c r="L392" s="3">
        <v>9.6</v>
      </c>
      <c r="M392" s="3">
        <v>15.8</v>
      </c>
      <c r="N392" s="3">
        <v>747.0</v>
      </c>
      <c r="O392" s="3">
        <v>2013.0</v>
      </c>
    </row>
    <row r="393">
      <c r="A393" s="3">
        <v>392.0</v>
      </c>
      <c r="B393" s="4" t="s">
        <v>91</v>
      </c>
      <c r="C393" s="5" t="s">
        <v>92</v>
      </c>
      <c r="D393" s="16">
        <f>'Master Data'!D393/'Master Data'!I393</f>
        <v>0.003945178577</v>
      </c>
      <c r="E393" s="16">
        <v>0.44</v>
      </c>
      <c r="F393" s="17">
        <f>'Master Data'!K393/'Master Data'!I393</f>
        <v>69575.82019</v>
      </c>
      <c r="G393" s="17">
        <f>'Master Data'!M393/'Master Data'!I393</f>
        <v>3753.456604</v>
      </c>
      <c r="H393" s="18">
        <f>'Master Data'!O393/'Master Data'!I393</f>
        <v>0.1615401084</v>
      </c>
      <c r="I393" s="18">
        <f>'Master Data'!S393/'Master Data'!I393</f>
        <v>0.003871910247</v>
      </c>
      <c r="J393" s="3">
        <v>26.24</v>
      </c>
      <c r="K393" s="3">
        <v>54580.0</v>
      </c>
      <c r="L393" s="3">
        <v>7.7</v>
      </c>
      <c r="M393" s="3">
        <v>16.0</v>
      </c>
      <c r="N393" s="3">
        <v>2944.79</v>
      </c>
      <c r="O393" s="3">
        <v>2013.0</v>
      </c>
    </row>
    <row r="394">
      <c r="A394" s="3">
        <v>393.0</v>
      </c>
      <c r="B394" s="4" t="s">
        <v>93</v>
      </c>
      <c r="C394" s="5" t="s">
        <v>94</v>
      </c>
      <c r="D394" s="16">
        <f>'Master Data'!D394/'Master Data'!I394</f>
        <v>0.00106436337</v>
      </c>
      <c r="E394" s="16">
        <v>0.443</v>
      </c>
      <c r="F394" s="17">
        <f>'Master Data'!K394/'Master Data'!I394</f>
        <v>48924.65188</v>
      </c>
      <c r="G394" s="17">
        <f>'Master Data'!M394/'Master Data'!I394</f>
        <v>2376.310786</v>
      </c>
      <c r="H394" s="18">
        <f>'Master Data'!O394/'Master Data'!I394</f>
        <v>0.15757542</v>
      </c>
      <c r="I394" s="18">
        <f>'Master Data'!S394/'Master Data'!I394</f>
        <v>0.001148648859</v>
      </c>
      <c r="J394" s="3">
        <v>20.76</v>
      </c>
      <c r="K394" s="3">
        <v>43170.0</v>
      </c>
      <c r="L394" s="3">
        <v>7.5</v>
      </c>
      <c r="M394" s="3">
        <v>15.9</v>
      </c>
      <c r="N394" s="3">
        <v>1827.78</v>
      </c>
      <c r="O394" s="3">
        <v>2013.0</v>
      </c>
    </row>
    <row r="395">
      <c r="A395" s="3">
        <v>394.0</v>
      </c>
      <c r="B395" s="4" t="s">
        <v>95</v>
      </c>
      <c r="C395" s="5" t="s">
        <v>96</v>
      </c>
      <c r="D395" s="16">
        <f>'Master Data'!D395/'Master Data'!I395</f>
        <v>0.001143779105</v>
      </c>
      <c r="E395" s="16">
        <v>0.404</v>
      </c>
      <c r="F395" s="17">
        <f>'Master Data'!K395/'Master Data'!I395</f>
        <v>47405.25874</v>
      </c>
      <c r="G395" s="17">
        <f>'Master Data'!M395/'Master Data'!I395</f>
        <v>2307.409057</v>
      </c>
      <c r="H395" s="18">
        <f>'Master Data'!O395/'Master Data'!I395</f>
        <v>0.1613514549</v>
      </c>
      <c r="I395" s="18">
        <f>'Master Data'!S395/'Master Data'!I395</f>
        <v>0.001092661936</v>
      </c>
      <c r="J395" s="3">
        <v>19.2</v>
      </c>
      <c r="K395" s="3">
        <v>39940.0</v>
      </c>
      <c r="L395" s="3">
        <v>5.3</v>
      </c>
      <c r="M395" s="3">
        <v>16.7</v>
      </c>
      <c r="N395" s="3">
        <v>1665.45</v>
      </c>
      <c r="O395" s="3">
        <v>2013.0</v>
      </c>
    </row>
    <row r="396">
      <c r="A396" s="3">
        <v>395.0</v>
      </c>
      <c r="B396" s="4" t="s">
        <v>97</v>
      </c>
      <c r="C396" s="5" t="s">
        <v>98</v>
      </c>
      <c r="D396" s="16">
        <f>'Master Data'!D396/'Master Data'!I396</f>
        <v>0.003522327356</v>
      </c>
      <c r="E396" s="16">
        <v>0.418</v>
      </c>
      <c r="F396" s="17">
        <f>'Master Data'!K396/'Master Data'!I396</f>
        <v>45749.91527</v>
      </c>
      <c r="G396" s="17">
        <f>'Master Data'!M396/'Master Data'!I396</f>
        <v>2334.513304</v>
      </c>
      <c r="H396" s="18">
        <f>'Master Data'!O396/'Master Data'!I396</f>
        <v>0.2083465627</v>
      </c>
      <c r="I396" s="18">
        <f>'Master Data'!S396/'Master Data'!I396</f>
        <v>0.002018801716</v>
      </c>
      <c r="J396" s="3">
        <v>22.01</v>
      </c>
      <c r="K396" s="3">
        <v>45780.0</v>
      </c>
      <c r="L396" s="3">
        <v>7.9</v>
      </c>
      <c r="M396" s="3">
        <v>16.5</v>
      </c>
      <c r="N396" s="3">
        <v>1611.68</v>
      </c>
      <c r="O396" s="3">
        <v>2013.0</v>
      </c>
    </row>
    <row r="397">
      <c r="A397" s="3">
        <v>396.0</v>
      </c>
      <c r="B397" s="4" t="s">
        <v>99</v>
      </c>
      <c r="C397" s="5" t="s">
        <v>100</v>
      </c>
      <c r="D397" s="16">
        <f>'Master Data'!D397/'Master Data'!I397</f>
        <v>0.001180480859</v>
      </c>
      <c r="E397" s="16">
        <v>0.44</v>
      </c>
      <c r="F397" s="17">
        <f>'Master Data'!K397/'Master Data'!I397</f>
        <v>52315.59232</v>
      </c>
      <c r="G397" s="17">
        <f>'Master Data'!M397/'Master Data'!I397</f>
        <v>2657.813295</v>
      </c>
      <c r="H397" s="18">
        <f>'Master Data'!O397/'Master Data'!I397</f>
        <v>0.1396599979</v>
      </c>
      <c r="I397" s="18">
        <f>'Master Data'!S397/'Master Data'!I397</f>
        <v>0.001280953975</v>
      </c>
      <c r="J397" s="3">
        <v>21.77</v>
      </c>
      <c r="K397" s="3">
        <v>45280.0</v>
      </c>
      <c r="L397" s="3">
        <v>7.4</v>
      </c>
      <c r="M397" s="3">
        <v>13.7</v>
      </c>
      <c r="N397" s="3">
        <v>1957.97</v>
      </c>
      <c r="O397" s="3">
        <v>2013.0</v>
      </c>
    </row>
    <row r="398">
      <c r="A398" s="3">
        <v>397.0</v>
      </c>
      <c r="B398" s="4" t="s">
        <v>101</v>
      </c>
      <c r="C398" s="5" t="s">
        <v>102</v>
      </c>
      <c r="D398" s="16">
        <f>'Master Data'!D398/'Master Data'!I398</f>
        <v>0.001311152374</v>
      </c>
      <c r="E398" s="16">
        <v>0.432</v>
      </c>
      <c r="F398" s="17">
        <f>'Master Data'!K398/'Master Data'!I398</f>
        <v>50242.62003</v>
      </c>
      <c r="G398" s="17">
        <f>'Master Data'!M398/'Master Data'!I398</f>
        <v>2785.661639</v>
      </c>
      <c r="H398" s="18">
        <f>'Master Data'!O398/'Master Data'!I398</f>
        <v>0.1704545455</v>
      </c>
      <c r="I398" s="18">
        <f>'Master Data'!S398/'Master Data'!I398</f>
        <v>0.001118837394</v>
      </c>
      <c r="J398" s="3">
        <v>23.47</v>
      </c>
      <c r="K398" s="3">
        <v>48820.0</v>
      </c>
      <c r="L398" s="3">
        <v>9.3</v>
      </c>
      <c r="M398" s="3">
        <v>14.7</v>
      </c>
      <c r="N398" s="3">
        <v>2125.47</v>
      </c>
      <c r="O398" s="3">
        <v>2013.0</v>
      </c>
    </row>
    <row r="399">
      <c r="A399" s="3">
        <v>398.0</v>
      </c>
      <c r="B399" s="4" t="s">
        <v>103</v>
      </c>
      <c r="C399" s="5" t="s">
        <v>104</v>
      </c>
      <c r="D399" s="16">
        <f>'Master Data'!D399/'Master Data'!I399</f>
        <v>0.001372924066</v>
      </c>
      <c r="E399" s="16">
        <v>0.383</v>
      </c>
      <c r="F399" s="17">
        <f>'Master Data'!K399/'Master Data'!I399</f>
        <v>38814.70749</v>
      </c>
      <c r="G399" s="17">
        <f>'Master Data'!M399/'Master Data'!I399</f>
        <v>1855.274418</v>
      </c>
      <c r="H399" s="18">
        <f>'Master Data'!O399/'Master Data'!I399</f>
        <v>0.1837556795</v>
      </c>
      <c r="I399" s="18">
        <f>'Master Data'!S399/'Master Data'!I399</f>
        <v>0.0008704556769</v>
      </c>
      <c r="J399" s="3">
        <v>18.75</v>
      </c>
      <c r="K399" s="3">
        <v>38990.0</v>
      </c>
      <c r="L399" s="3">
        <v>7.6</v>
      </c>
      <c r="M399" s="3">
        <v>18.5</v>
      </c>
      <c r="N399" s="3">
        <v>1302.25</v>
      </c>
      <c r="O399" s="3">
        <v>2013.0</v>
      </c>
    </row>
    <row r="400">
      <c r="A400" s="3">
        <v>399.0</v>
      </c>
      <c r="B400" s="4" t="s">
        <v>105</v>
      </c>
      <c r="C400" s="5" t="s">
        <v>106</v>
      </c>
      <c r="D400" s="16">
        <f>'Master Data'!D400/'Master Data'!I400</f>
        <v>0.001298129578</v>
      </c>
      <c r="E400" s="16">
        <v>0.478</v>
      </c>
      <c r="F400" s="17">
        <f>'Master Data'!K400/'Master Data'!I400</f>
        <v>53824.91388</v>
      </c>
      <c r="G400" s="17">
        <f>'Master Data'!M400/'Master Data'!I400</f>
        <v>1819.722552</v>
      </c>
      <c r="H400" s="18">
        <f>'Master Data'!O400/'Master Data'!I400</f>
        <v>0.1234665755</v>
      </c>
      <c r="I400" s="18">
        <f>'Master Data'!S400/'Master Data'!I400</f>
        <v>0.001884305091</v>
      </c>
      <c r="J400" s="3">
        <v>17.56</v>
      </c>
      <c r="K400" s="3">
        <v>36530.0</v>
      </c>
      <c r="L400" s="3">
        <v>3.8</v>
      </c>
      <c r="M400" s="3">
        <v>14.0</v>
      </c>
      <c r="N400" s="3">
        <v>1204.09</v>
      </c>
      <c r="O400" s="3">
        <v>2013.0</v>
      </c>
    </row>
    <row r="401">
      <c r="A401" s="3">
        <v>400.0</v>
      </c>
      <c r="B401" s="4" t="s">
        <v>107</v>
      </c>
      <c r="C401" s="5" t="s">
        <v>108</v>
      </c>
      <c r="D401" s="16">
        <f>'Master Data'!D401/'Master Data'!I401</f>
        <v>0.001466535877</v>
      </c>
      <c r="E401" s="16">
        <v>0.416</v>
      </c>
      <c r="F401" s="17">
        <f>'Master Data'!K401/'Master Data'!I401</f>
        <v>45538.75569</v>
      </c>
      <c r="G401" s="17">
        <f>'Master Data'!M401/'Master Data'!I401</f>
        <v>1805.116037</v>
      </c>
      <c r="H401" s="18">
        <f>'Master Data'!O401/'Master Data'!I401</f>
        <v>0.206572448</v>
      </c>
      <c r="I401" s="18">
        <f>'Master Data'!S401/'Master Data'!I401</f>
        <v>0.001074197511</v>
      </c>
      <c r="J401" s="3">
        <v>19.33</v>
      </c>
      <c r="K401" s="3">
        <v>40200.0</v>
      </c>
      <c r="L401" s="3">
        <v>7.8</v>
      </c>
      <c r="M401" s="3">
        <v>17.8</v>
      </c>
      <c r="N401" s="3">
        <v>1593.82</v>
      </c>
      <c r="O401" s="3">
        <v>2013.0</v>
      </c>
    </row>
    <row r="402">
      <c r="A402" s="3">
        <v>401.0</v>
      </c>
      <c r="B402" s="4" t="s">
        <v>109</v>
      </c>
      <c r="C402" s="5" t="s">
        <v>110</v>
      </c>
      <c r="D402" s="16">
        <f>'Master Data'!D402/'Master Data'!I402</f>
        <v>0.00111840619</v>
      </c>
      <c r="E402" s="16">
        <v>0.412</v>
      </c>
      <c r="F402" s="17">
        <f>'Master Data'!K402/'Master Data'!I402</f>
        <v>57221.14261</v>
      </c>
      <c r="G402" s="17">
        <f>'Master Data'!M402/'Master Data'!I402</f>
        <v>1956.257761</v>
      </c>
      <c r="H402" s="18">
        <f>'Master Data'!O402/'Master Data'!I402</f>
        <v>0.1526414318</v>
      </c>
      <c r="I402" s="18">
        <f>'Master Data'!S402/'Master Data'!I402</f>
        <v>0.0008528059627</v>
      </c>
      <c r="J402" s="3">
        <v>21.35</v>
      </c>
      <c r="K402" s="3">
        <v>44400.0</v>
      </c>
      <c r="L402" s="3">
        <v>6.3</v>
      </c>
      <c r="M402" s="3">
        <v>17.5</v>
      </c>
      <c r="N402" s="3">
        <v>1168.29</v>
      </c>
      <c r="O402" s="3">
        <v>2013.0</v>
      </c>
    </row>
    <row r="403">
      <c r="A403" s="3">
        <v>402.0</v>
      </c>
      <c r="B403" s="4" t="s">
        <v>111</v>
      </c>
      <c r="C403" s="5" t="s">
        <v>112</v>
      </c>
      <c r="D403" s="16">
        <f>'Master Data'!D403/'Master Data'!I403</f>
        <v>0.001130478309</v>
      </c>
      <c r="E403" s="16">
        <v>0.429</v>
      </c>
      <c r="F403" s="17">
        <f>'Master Data'!K403/'Master Data'!I403</f>
        <v>46726.80475</v>
      </c>
      <c r="G403" s="17">
        <f>'Master Data'!M403/'Master Data'!I403</f>
        <v>2183.307213</v>
      </c>
      <c r="H403" s="18">
        <f>'Master Data'!O403/'Master Data'!I403</f>
        <v>0.08680431341</v>
      </c>
      <c r="I403" s="18">
        <f>'Master Data'!S403/'Master Data'!I403</f>
        <v>0.001099775664</v>
      </c>
      <c r="J403" s="3">
        <v>20.55</v>
      </c>
      <c r="K403" s="3">
        <v>42740.0</v>
      </c>
      <c r="L403" s="3">
        <v>4.6</v>
      </c>
      <c r="M403" s="3">
        <v>12.6</v>
      </c>
      <c r="N403" s="3">
        <v>1138.2</v>
      </c>
      <c r="O403" s="3">
        <v>2013.0</v>
      </c>
    </row>
    <row r="404">
      <c r="A404" s="3">
        <v>403.0</v>
      </c>
      <c r="B404" s="4" t="s">
        <v>113</v>
      </c>
      <c r="C404" s="5" t="s">
        <v>114</v>
      </c>
      <c r="D404" s="16">
        <f>'Master Data'!D404/'Master Data'!I404</f>
        <v>0.0009235862862</v>
      </c>
      <c r="E404" s="16">
        <v>0.44</v>
      </c>
      <c r="F404" s="17">
        <f>'Master Data'!K404/'Master Data'!I404</f>
        <v>55432.19538</v>
      </c>
      <c r="G404" s="17">
        <f>'Master Data'!M404/'Master Data'!I404</f>
        <v>2324.028106</v>
      </c>
      <c r="H404" s="18">
        <f>'Master Data'!O404/'Master Data'!I404</f>
        <v>0.1139714162</v>
      </c>
      <c r="I404" s="18">
        <f>'Master Data'!S404/'Master Data'!I404</f>
        <v>0.000961135368</v>
      </c>
      <c r="J404" s="3">
        <v>24.1</v>
      </c>
      <c r="K404" s="3">
        <v>50120.0</v>
      </c>
      <c r="L404" s="3">
        <v>5.7</v>
      </c>
      <c r="M404" s="3">
        <v>11.7</v>
      </c>
      <c r="N404" s="3">
        <v>1297.78</v>
      </c>
      <c r="O404" s="3">
        <v>2013.0</v>
      </c>
    </row>
    <row r="405">
      <c r="A405" s="3">
        <v>404.0</v>
      </c>
      <c r="B405" s="4" t="s">
        <v>115</v>
      </c>
      <c r="C405" s="5" t="s">
        <v>116</v>
      </c>
      <c r="D405" s="16">
        <f>'Master Data'!D405/'Master Data'!I405</f>
        <v>0.002320448514</v>
      </c>
      <c r="E405" s="16">
        <v>0.476</v>
      </c>
      <c r="F405" s="17">
        <f>'Master Data'!K405/'Master Data'!I405</f>
        <v>46743.47234</v>
      </c>
      <c r="G405" s="17">
        <f>'Master Data'!M405/'Master Data'!I405</f>
        <v>4548.626483</v>
      </c>
      <c r="H405" s="18">
        <f>'Master Data'!O405/'Master Data'!I405</f>
        <v>0.1604544664</v>
      </c>
      <c r="I405" s="18">
        <f>'Master Data'!S405/'Master Data'!I405</f>
        <v>0.002256612241</v>
      </c>
      <c r="J405" s="3">
        <v>21.18</v>
      </c>
      <c r="K405" s="3">
        <v>44060.0</v>
      </c>
      <c r="L405" s="3">
        <v>4.4</v>
      </c>
      <c r="M405" s="3">
        <v>12.3</v>
      </c>
      <c r="N405" s="3">
        <v>2609.67</v>
      </c>
      <c r="O405" s="3">
        <v>2013.0</v>
      </c>
    </row>
    <row r="406">
      <c r="A406" s="3">
        <v>405.0</v>
      </c>
      <c r="B406" s="4" t="s">
        <v>117</v>
      </c>
      <c r="C406" s="5" t="s">
        <v>118</v>
      </c>
      <c r="D406" s="16">
        <f>'Master Data'!D406/'Master Data'!I406</f>
        <v>0.002549434043</v>
      </c>
      <c r="E406" s="16">
        <v>0.406</v>
      </c>
      <c r="F406" s="17">
        <f>'Master Data'!K406/'Master Data'!I406</f>
        <v>60160.38467</v>
      </c>
      <c r="G406" s="17">
        <f>'Master Data'!M406/'Master Data'!I406</f>
        <v>2696.885929</v>
      </c>
      <c r="H406" s="18">
        <f>'Master Data'!O406/'Master Data'!I406</f>
        <v>0.159833569</v>
      </c>
      <c r="I406" s="18">
        <f>'Master Data'!S406/'Master Data'!I406</f>
        <v>0.002662981471</v>
      </c>
      <c r="J406" s="3">
        <v>25.04</v>
      </c>
      <c r="K406" s="3">
        <v>52090.0</v>
      </c>
      <c r="L406" s="3">
        <v>7.0</v>
      </c>
      <c r="M406" s="3">
        <v>14.1</v>
      </c>
      <c r="N406" s="3">
        <v>1211.69</v>
      </c>
      <c r="O406" s="3">
        <v>2013.0</v>
      </c>
    </row>
    <row r="407">
      <c r="A407" s="3">
        <v>406.0</v>
      </c>
      <c r="B407" s="4" t="s">
        <v>119</v>
      </c>
      <c r="C407" s="5" t="s">
        <v>120</v>
      </c>
      <c r="D407" s="16">
        <f>'Master Data'!D407/'Master Data'!I407</f>
        <v>0.001063783066</v>
      </c>
      <c r="E407" s="16">
        <v>0.471</v>
      </c>
      <c r="F407" s="17">
        <f>'Master Data'!K407/'Master Data'!I407</f>
        <v>49541.70539</v>
      </c>
      <c r="G407" s="17">
        <f>'Master Data'!M407/'Master Data'!I407</f>
        <v>2879.501123</v>
      </c>
      <c r="H407" s="18">
        <f>'Master Data'!O407/'Master Data'!I407</f>
        <v>0.1493077219</v>
      </c>
      <c r="I407" s="18">
        <f>'Master Data'!S407/'Master Data'!I407</f>
        <v>0.001167826069</v>
      </c>
      <c r="J407" s="3">
        <v>20.34</v>
      </c>
      <c r="K407" s="3">
        <v>42310.0</v>
      </c>
      <c r="L407" s="3">
        <v>6.7</v>
      </c>
      <c r="M407" s="3">
        <v>13.5</v>
      </c>
      <c r="N407" s="3">
        <v>1680.24</v>
      </c>
      <c r="O407" s="3">
        <v>2013.0</v>
      </c>
    </row>
    <row r="408">
      <c r="A408" s="3">
        <v>407.0</v>
      </c>
      <c r="B408" s="4" t="s">
        <v>121</v>
      </c>
      <c r="C408" s="5" t="s">
        <v>122</v>
      </c>
      <c r="D408" s="16">
        <f>'Master Data'!D408/'Master Data'!I408</f>
        <v>0.001207698213</v>
      </c>
      <c r="E408" s="16">
        <v>0.382</v>
      </c>
      <c r="F408" s="17">
        <f>'Master Data'!K408/'Master Data'!I408</f>
        <v>38539.32136</v>
      </c>
      <c r="G408" s="17">
        <f>'Master Data'!M408/'Master Data'!I408</f>
        <v>2905.997947</v>
      </c>
      <c r="H408" s="18">
        <f>'Master Data'!O408/'Master Data'!I408</f>
        <v>0.1890777822</v>
      </c>
      <c r="I408" s="18">
        <f>'Master Data'!S408/'Master Data'!I408</f>
        <v>0.001067518957</v>
      </c>
      <c r="J408" s="3">
        <v>18.05</v>
      </c>
      <c r="K408" s="3">
        <v>37550.0</v>
      </c>
      <c r="L408" s="3">
        <v>6.8</v>
      </c>
      <c r="M408" s="3">
        <v>18.4</v>
      </c>
      <c r="N408" s="3">
        <v>1883.58</v>
      </c>
      <c r="O408" s="3">
        <v>2013.0</v>
      </c>
    </row>
    <row r="409">
      <c r="A409" s="3">
        <v>408.0</v>
      </c>
      <c r="B409" s="4" t="s">
        <v>123</v>
      </c>
      <c r="C409" s="5" t="s">
        <v>124</v>
      </c>
      <c r="D409" s="16">
        <f>'Master Data'!D409/'Master Data'!I409</f>
        <v>0.001635714531</v>
      </c>
      <c r="E409" s="16">
        <v>0.479</v>
      </c>
      <c r="F409" s="17">
        <f>'Master Data'!K409/'Master Data'!I409</f>
        <v>67436.40795</v>
      </c>
      <c r="G409" s="17">
        <f>'Master Data'!M409/'Master Data'!I409</f>
        <v>3752.109437</v>
      </c>
      <c r="H409" s="18">
        <f>'Master Data'!O409/'Master Data'!I409</f>
        <v>0.06530186056</v>
      </c>
      <c r="I409" s="18">
        <f>'Master Data'!S409/'Master Data'!I409</f>
        <v>0.00155332807</v>
      </c>
      <c r="J409" s="3">
        <v>21.05</v>
      </c>
      <c r="K409" s="3">
        <v>43770.0</v>
      </c>
      <c r="L409" s="3">
        <v>4.7</v>
      </c>
      <c r="M409" s="3">
        <v>10.9</v>
      </c>
      <c r="N409" s="3">
        <v>1395.08</v>
      </c>
      <c r="O409" s="3">
        <v>2013.0</v>
      </c>
    </row>
    <row r="410">
      <c r="A410" s="3">
        <v>409.0</v>
      </c>
      <c r="B410" s="4" t="s">
        <v>23</v>
      </c>
      <c r="C410" s="5" t="s">
        <v>24</v>
      </c>
      <c r="D410" s="16">
        <f>'Master Data'!D410/'Master Data'!I410</f>
        <v>0.002617643437</v>
      </c>
      <c r="E410" s="16">
        <v>0.436</v>
      </c>
      <c r="F410" s="17">
        <f>'Master Data'!K410/'Master Data'!I410</f>
        <v>79752.05594</v>
      </c>
      <c r="G410" s="17">
        <f>'Master Data'!M410/'Master Data'!I410</f>
        <v>9646.006486</v>
      </c>
      <c r="H410" s="18">
        <f>'Master Data'!O410/'Master Data'!I410</f>
        <v>0.1249266841</v>
      </c>
      <c r="I410" s="18">
        <f>'Master Data'!S410/'Master Data'!I410</f>
        <v>0.002568383027</v>
      </c>
      <c r="J410" s="3">
        <v>25.02</v>
      </c>
      <c r="K410" s="3">
        <v>52050.0</v>
      </c>
      <c r="L410" s="3">
        <v>7.1</v>
      </c>
      <c r="M410" s="3">
        <v>10.8</v>
      </c>
      <c r="N410" s="3">
        <v>2667.57</v>
      </c>
      <c r="O410" s="3">
        <v>2012.0</v>
      </c>
    </row>
    <row r="411">
      <c r="A411" s="3">
        <v>410.0</v>
      </c>
      <c r="B411" s="4" t="s">
        <v>25</v>
      </c>
      <c r="C411" s="5" t="s">
        <v>26</v>
      </c>
      <c r="D411" s="16">
        <f>'Master Data'!D411/'Master Data'!I411</f>
        <v>0.001081461071</v>
      </c>
      <c r="E411" s="16">
        <v>0.379</v>
      </c>
      <c r="F411" s="17">
        <f>'Master Data'!K411/'Master Data'!I411</f>
        <v>39290.00596</v>
      </c>
      <c r="G411" s="17">
        <f>'Master Data'!M411/'Master Data'!I411</f>
        <v>1878.759681</v>
      </c>
      <c r="H411" s="18">
        <f>'Master Data'!O411/'Master Data'!I411</f>
        <v>0.1889793179</v>
      </c>
      <c r="I411" s="18">
        <f>'Master Data'!S411/'Master Data'!I411</f>
        <v>0.0008921171474</v>
      </c>
      <c r="J411" s="3">
        <v>19.01</v>
      </c>
      <c r="K411" s="3">
        <v>39550.0</v>
      </c>
      <c r="L411" s="3">
        <v>8.0</v>
      </c>
      <c r="M411" s="3">
        <v>19.0</v>
      </c>
      <c r="N411" s="3">
        <v>1603.99</v>
      </c>
      <c r="O411" s="3">
        <v>2012.0</v>
      </c>
    </row>
    <row r="412">
      <c r="A412" s="3">
        <v>411.0</v>
      </c>
      <c r="B412" s="4" t="s">
        <v>27</v>
      </c>
      <c r="C412" s="5" t="s">
        <v>28</v>
      </c>
      <c r="D412" s="16">
        <f>'Master Data'!D412/'Master Data'!I412</f>
        <v>0.001427083291</v>
      </c>
      <c r="E412" s="16">
        <v>0.391</v>
      </c>
      <c r="F412" s="17">
        <f>'Master Data'!K412/'Master Data'!I412</f>
        <v>36741.16353</v>
      </c>
      <c r="G412" s="17">
        <f>'Master Data'!M412/'Master Data'!I412</f>
        <v>2806.668482</v>
      </c>
      <c r="H412" s="18">
        <f>'Master Data'!O412/'Master Data'!I412</f>
        <v>0.1700459992</v>
      </c>
      <c r="I412" s="18">
        <f>'Master Data'!S412/'Master Data'!I412</f>
        <v>0.0009014940011</v>
      </c>
      <c r="J412" s="3">
        <v>17.72</v>
      </c>
      <c r="K412" s="3">
        <v>36850.0</v>
      </c>
      <c r="L412" s="3">
        <v>7.6</v>
      </c>
      <c r="M412" s="3">
        <v>19.6</v>
      </c>
      <c r="N412" s="3">
        <v>1720.42</v>
      </c>
      <c r="O412" s="3">
        <v>2012.0</v>
      </c>
    </row>
    <row r="413">
      <c r="A413" s="3">
        <v>412.0</v>
      </c>
      <c r="B413" s="4" t="s">
        <v>29</v>
      </c>
      <c r="C413" s="5" t="s">
        <v>30</v>
      </c>
      <c r="D413" s="16">
        <f>'Master Data'!D413/'Master Data'!I413</f>
        <v>0.001723826572</v>
      </c>
      <c r="E413" s="16">
        <v>0.368</v>
      </c>
      <c r="F413" s="17">
        <f>'Master Data'!K413/'Master Data'!I413</f>
        <v>41401.12233</v>
      </c>
      <c r="G413" s="17">
        <f>'Master Data'!M413/'Master Data'!I413</f>
        <v>1982.266489</v>
      </c>
      <c r="H413" s="18">
        <f>'Master Data'!O413/'Master Data'!I413</f>
        <v>0.1714330929</v>
      </c>
      <c r="I413" s="18">
        <f>'Master Data'!S413/'Master Data'!I413</f>
        <v>0.001409016977</v>
      </c>
      <c r="J413" s="3">
        <v>21.13</v>
      </c>
      <c r="K413" s="3">
        <v>43950.0</v>
      </c>
      <c r="L413" s="3">
        <v>8.3</v>
      </c>
      <c r="M413" s="3">
        <v>18.7</v>
      </c>
      <c r="N413" s="3">
        <v>1238.9</v>
      </c>
      <c r="O413" s="3">
        <v>2012.0</v>
      </c>
    </row>
    <row r="414">
      <c r="A414" s="3">
        <v>413.0</v>
      </c>
      <c r="B414" s="4" t="s">
        <v>31</v>
      </c>
      <c r="C414" s="5" t="s">
        <v>32</v>
      </c>
      <c r="D414" s="16">
        <f>'Master Data'!D414/'Master Data'!I414</f>
        <v>0.003165092137</v>
      </c>
      <c r="E414" s="16">
        <v>0.377</v>
      </c>
      <c r="F414" s="17">
        <f>'Master Data'!K414/'Master Data'!I414</f>
        <v>55689.0606</v>
      </c>
      <c r="G414" s="17">
        <f>'Master Data'!M414/'Master Data'!I414</f>
        <v>3035.44422</v>
      </c>
      <c r="H414" s="18">
        <f>'Master Data'!O414/'Master Data'!I414</f>
        <v>0.1044740411</v>
      </c>
      <c r="I414" s="18">
        <f>'Master Data'!S414/'Master Data'!I414</f>
        <v>0.001242444534</v>
      </c>
      <c r="J414" s="3">
        <v>25.17</v>
      </c>
      <c r="K414" s="3">
        <v>52350.0</v>
      </c>
      <c r="L414" s="3">
        <v>10.4</v>
      </c>
      <c r="M414" s="3">
        <v>17.0</v>
      </c>
      <c r="N414" s="3">
        <v>1558.11</v>
      </c>
      <c r="O414" s="3">
        <v>2012.0</v>
      </c>
    </row>
    <row r="415">
      <c r="A415" s="3">
        <v>414.0</v>
      </c>
      <c r="B415" s="4" t="s">
        <v>33</v>
      </c>
      <c r="C415" s="5" t="s">
        <v>34</v>
      </c>
      <c r="D415" s="16">
        <f>'Master Data'!D415/'Master Data'!I415</f>
        <v>0.003228551734</v>
      </c>
      <c r="E415" s="16">
        <v>0.429</v>
      </c>
      <c r="F415" s="17">
        <f>'Master Data'!K415/'Master Data'!I415</f>
        <v>53300.19678</v>
      </c>
      <c r="G415" s="17">
        <f>'Master Data'!M415/'Master Data'!I415</f>
        <v>1976.058695</v>
      </c>
      <c r="H415" s="18">
        <f>'Master Data'!O415/'Master Data'!I415</f>
        <v>0.09465957918</v>
      </c>
      <c r="I415" s="18">
        <f>'Master Data'!S415/'Master Data'!I415</f>
        <v>0.001258457427</v>
      </c>
      <c r="J415" s="3">
        <v>23.13</v>
      </c>
      <c r="K415" s="3">
        <v>48110.0</v>
      </c>
      <c r="L415" s="3">
        <v>7.9</v>
      </c>
      <c r="M415" s="3">
        <v>13.6</v>
      </c>
      <c r="N415" s="3">
        <v>1069.35</v>
      </c>
      <c r="O415" s="3">
        <v>2012.0</v>
      </c>
    </row>
    <row r="416">
      <c r="A416" s="3">
        <v>415.0</v>
      </c>
      <c r="B416" s="4" t="s">
        <v>35</v>
      </c>
      <c r="C416" s="5" t="s">
        <v>36</v>
      </c>
      <c r="D416" s="16">
        <f>'Master Data'!D416/'Master Data'!I416</f>
        <v>0.001170724055</v>
      </c>
      <c r="E416" s="16">
        <v>0.451</v>
      </c>
      <c r="F416" s="17">
        <f>'Master Data'!K416/'Master Data'!I416</f>
        <v>67009.11296</v>
      </c>
      <c r="G416" s="17">
        <f>'Master Data'!M416/'Master Data'!I416</f>
        <v>4305.968412</v>
      </c>
      <c r="H416" s="18">
        <f>'Master Data'!O416/'Master Data'!I416</f>
        <v>0.1122232937</v>
      </c>
      <c r="I416" s="18">
        <f>'Master Data'!S416/'Master Data'!I416</f>
        <v>0.0009843650345</v>
      </c>
      <c r="J416" s="3">
        <v>25.85</v>
      </c>
      <c r="K416" s="3">
        <v>53760.0</v>
      </c>
      <c r="L416" s="3">
        <v>8.3</v>
      </c>
      <c r="M416" s="3">
        <v>10.6</v>
      </c>
      <c r="N416" s="3">
        <v>1687.77</v>
      </c>
      <c r="O416" s="3">
        <v>2012.0</v>
      </c>
    </row>
    <row r="417">
      <c r="A417" s="3">
        <v>416.0</v>
      </c>
      <c r="B417" s="4" t="s">
        <v>37</v>
      </c>
      <c r="C417" s="5" t="s">
        <v>38</v>
      </c>
      <c r="D417" s="16">
        <f>'Master Data'!D417/'Master Data'!I417</f>
        <v>0.01093848557</v>
      </c>
      <c r="E417" s="6">
        <v>1.028</v>
      </c>
      <c r="F417" s="17">
        <f>'Master Data'!K417/'Master Data'!I417</f>
        <v>176420.438</v>
      </c>
      <c r="G417" s="17">
        <f>'Master Data'!M417/'Master Data'!I417</f>
        <v>10682.92706</v>
      </c>
      <c r="H417" s="19">
        <f>'Master Data'!O417/'Master Data'!I417</f>
        <v>0.222021575</v>
      </c>
      <c r="I417" s="20">
        <f>'Master Data'!S417/'Master Data'!I417</f>
        <v>0.009820098563</v>
      </c>
      <c r="J417" s="3">
        <v>36.51</v>
      </c>
      <c r="K417" s="3">
        <v>75950.0</v>
      </c>
      <c r="L417" s="3">
        <v>9.0</v>
      </c>
      <c r="M417" s="3">
        <v>18.8</v>
      </c>
      <c r="N417" s="3">
        <v>4505.01</v>
      </c>
      <c r="O417" s="3">
        <v>2012.0</v>
      </c>
    </row>
    <row r="418">
      <c r="A418" s="3">
        <v>417.0</v>
      </c>
      <c r="B418" s="4" t="s">
        <v>39</v>
      </c>
      <c r="C418" s="5" t="s">
        <v>40</v>
      </c>
      <c r="D418" s="16">
        <f>'Master Data'!D418/'Master Data'!I418</f>
        <v>0.001101016037</v>
      </c>
      <c r="E418" s="16">
        <v>0.443</v>
      </c>
      <c r="F418" s="17">
        <f>'Master Data'!K418/'Master Data'!I418</f>
        <v>68108.5462</v>
      </c>
      <c r="G418" s="17">
        <f>'Master Data'!M418/'Master Data'!I418</f>
        <v>3582.873302</v>
      </c>
      <c r="H418" s="18">
        <f>'Master Data'!O418/'Master Data'!I418</f>
        <v>0.1619379193</v>
      </c>
      <c r="I418" s="18">
        <f>'Master Data'!S418/'Master Data'!I418</f>
        <v>0.001353332212</v>
      </c>
      <c r="J418" s="3">
        <v>23.25</v>
      </c>
      <c r="K418" s="3">
        <v>48350.0</v>
      </c>
      <c r="L418" s="3">
        <v>7.2</v>
      </c>
      <c r="M418" s="3">
        <v>12.7</v>
      </c>
      <c r="N418" s="3">
        <v>2000.32</v>
      </c>
      <c r="O418" s="3">
        <v>2012.0</v>
      </c>
    </row>
    <row r="419">
      <c r="A419" s="3">
        <v>418.0</v>
      </c>
      <c r="B419" s="4" t="s">
        <v>41</v>
      </c>
      <c r="C419" s="5" t="s">
        <v>42</v>
      </c>
      <c r="D419" s="16">
        <f>'Master Data'!D419/'Master Data'!I419</f>
        <v>0.002858250661</v>
      </c>
      <c r="E419" s="16">
        <v>0.377</v>
      </c>
      <c r="F419" s="17">
        <f>'Master Data'!K419/'Master Data'!I419</f>
        <v>40334.90595</v>
      </c>
      <c r="G419" s="17">
        <f>'Master Data'!M419/'Master Data'!I419</f>
        <v>1709.511172</v>
      </c>
      <c r="H419" s="18">
        <f>'Master Data'!O419/'Master Data'!I419</f>
        <v>0.1737157445</v>
      </c>
      <c r="I419" s="18">
        <f>'Master Data'!S419/'Master Data'!I419</f>
        <v>0.001205677169</v>
      </c>
      <c r="J419" s="3">
        <v>19.68</v>
      </c>
      <c r="K419" s="3">
        <v>40930.0</v>
      </c>
      <c r="L419" s="3">
        <v>8.5</v>
      </c>
      <c r="M419" s="3">
        <v>17.2</v>
      </c>
      <c r="N419" s="3">
        <v>1186.71</v>
      </c>
      <c r="O419" s="3">
        <v>2012.0</v>
      </c>
    </row>
    <row r="420">
      <c r="A420" s="3">
        <v>419.0</v>
      </c>
      <c r="B420" s="4" t="s">
        <v>43</v>
      </c>
      <c r="C420" s="5" t="s">
        <v>44</v>
      </c>
      <c r="D420" s="16">
        <f>'Master Data'!D420/'Master Data'!I420</f>
        <v>0.002071574118</v>
      </c>
      <c r="E420" s="16">
        <v>0.385</v>
      </c>
      <c r="F420" s="17">
        <f>'Master Data'!K420/'Master Data'!I420</f>
        <v>45212.40804</v>
      </c>
      <c r="G420" s="17">
        <f>'Master Data'!M420/'Master Data'!I420</f>
        <v>1687.795322</v>
      </c>
      <c r="H420" s="18">
        <f>'Master Data'!O420/'Master Data'!I420</f>
        <v>0.1931461906</v>
      </c>
      <c r="I420" s="18">
        <f>'Master Data'!S420/'Master Data'!I420</f>
        <v>0.0009626821816</v>
      </c>
      <c r="J420" s="3">
        <v>20.82</v>
      </c>
      <c r="K420" s="3">
        <v>43310.0</v>
      </c>
      <c r="L420" s="3">
        <v>9.2</v>
      </c>
      <c r="M420" s="3">
        <v>19.2</v>
      </c>
      <c r="N420" s="3">
        <v>1021.25</v>
      </c>
      <c r="O420" s="3">
        <v>2012.0</v>
      </c>
    </row>
    <row r="421">
      <c r="A421" s="3">
        <v>420.0</v>
      </c>
      <c r="B421" s="4" t="s">
        <v>45</v>
      </c>
      <c r="C421" s="5" t="s">
        <v>46</v>
      </c>
      <c r="D421" s="16">
        <f>'Master Data'!D421/'Master Data'!I421</f>
        <v>0.004476780732</v>
      </c>
      <c r="E421" s="16">
        <v>0.422</v>
      </c>
      <c r="F421" s="17">
        <f>'Master Data'!K421/'Master Data'!I421</f>
        <v>51537.66595</v>
      </c>
      <c r="G421" s="17">
        <f>'Master Data'!M421/'Master Data'!I421</f>
        <v>3953.662524</v>
      </c>
      <c r="H421" s="18">
        <f>'Master Data'!O421/'Master Data'!I421</f>
        <v>0.1267364584</v>
      </c>
      <c r="I421" s="18">
        <f>'Master Data'!S421/'Master Data'!I421</f>
        <v>0.003031825568</v>
      </c>
      <c r="J421" s="3">
        <v>21.54</v>
      </c>
      <c r="K421" s="3">
        <v>44790.0</v>
      </c>
      <c r="L421" s="3">
        <v>6.0</v>
      </c>
      <c r="M421" s="3">
        <v>11.8</v>
      </c>
      <c r="N421" s="3">
        <v>1494.28</v>
      </c>
      <c r="O421" s="3">
        <v>2012.0</v>
      </c>
    </row>
    <row r="422">
      <c r="A422" s="3">
        <v>421.0</v>
      </c>
      <c r="B422" s="4" t="s">
        <v>47</v>
      </c>
      <c r="C422" s="5" t="s">
        <v>48</v>
      </c>
      <c r="D422" s="16">
        <f>'Master Data'!D422/'Master Data'!I422</f>
        <v>0.0009516244567</v>
      </c>
      <c r="E422" s="16">
        <v>0.478</v>
      </c>
      <c r="F422" s="17">
        <f>'Master Data'!K422/'Master Data'!I422</f>
        <v>51526.30423</v>
      </c>
      <c r="G422" s="17">
        <f>'Master Data'!M422/'Master Data'!I422</f>
        <v>2578.126808</v>
      </c>
      <c r="H422" s="18">
        <f>'Master Data'!O422/'Master Data'!I422</f>
        <v>0.1326194958</v>
      </c>
      <c r="I422" s="18">
        <f>'Master Data'!S422/'Master Data'!I422</f>
        <v>0.001178805295</v>
      </c>
      <c r="J422" s="3">
        <v>19.02</v>
      </c>
      <c r="K422" s="3">
        <v>39560.0</v>
      </c>
      <c r="L422" s="3">
        <v>5.0</v>
      </c>
      <c r="M422" s="3">
        <v>12.7</v>
      </c>
      <c r="N422" s="3">
        <v>1507.32</v>
      </c>
      <c r="O422" s="3">
        <v>2012.0</v>
      </c>
    </row>
    <row r="423">
      <c r="A423" s="3">
        <v>422.0</v>
      </c>
      <c r="B423" s="4" t="s">
        <v>49</v>
      </c>
      <c r="C423" s="5" t="s">
        <v>50</v>
      </c>
      <c r="D423" s="16">
        <f>'Master Data'!D423/'Master Data'!I423</f>
        <v>0.001233152245</v>
      </c>
      <c r="E423" s="16">
        <v>0.375</v>
      </c>
      <c r="F423" s="17">
        <f>'Master Data'!K423/'Master Data'!I423</f>
        <v>36545.85785</v>
      </c>
      <c r="G423" s="17">
        <f>'Master Data'!M423/'Master Data'!I423</f>
        <v>2114.336648</v>
      </c>
      <c r="H423" s="18">
        <f>'Master Data'!O423/'Master Data'!I423</f>
        <v>0.1460194059</v>
      </c>
      <c r="I423" s="18">
        <f>'Master Data'!S423/'Master Data'!I423</f>
        <v>0.001124750143</v>
      </c>
      <c r="J423" s="3">
        <v>18.48</v>
      </c>
      <c r="K423" s="3">
        <v>38440.0</v>
      </c>
      <c r="L423" s="3">
        <v>7.2</v>
      </c>
      <c r="M423" s="3">
        <v>16.0</v>
      </c>
      <c r="N423" s="3">
        <v>1408.13</v>
      </c>
      <c r="O423" s="3">
        <v>2012.0</v>
      </c>
    </row>
    <row r="424">
      <c r="A424" s="3">
        <v>423.0</v>
      </c>
      <c r="B424" s="4" t="s">
        <v>51</v>
      </c>
      <c r="C424" s="5" t="s">
        <v>52</v>
      </c>
      <c r="D424" s="16">
        <f>'Master Data'!D424/'Master Data'!I424</f>
        <v>0.001097878457</v>
      </c>
      <c r="E424" s="16">
        <v>0.438</v>
      </c>
      <c r="F424" s="17">
        <f>'Master Data'!K424/'Master Data'!I424</f>
        <v>56384.18574</v>
      </c>
      <c r="G424" s="17">
        <f>'Master Data'!M424/'Master Data'!I424</f>
        <v>2814.381773</v>
      </c>
      <c r="H424" s="18">
        <f>'Master Data'!O424/'Master Data'!I424</f>
        <v>0.1451299093</v>
      </c>
      <c r="I424" s="18">
        <f>'Master Data'!S424/'Master Data'!I424</f>
        <v>0.001028174352</v>
      </c>
      <c r="J424" s="3">
        <v>22.68</v>
      </c>
      <c r="K424" s="3">
        <v>47180.0</v>
      </c>
      <c r="L424" s="3">
        <v>9.0</v>
      </c>
      <c r="M424" s="3">
        <v>14.7</v>
      </c>
      <c r="N424" s="3">
        <v>1458.92</v>
      </c>
      <c r="O424" s="3">
        <v>2012.0</v>
      </c>
    </row>
    <row r="425">
      <c r="A425" s="3">
        <v>424.0</v>
      </c>
      <c r="B425" s="4" t="s">
        <v>53</v>
      </c>
      <c r="C425" s="5" t="s">
        <v>54</v>
      </c>
      <c r="D425" s="16">
        <f>'Master Data'!D425/'Master Data'!I425</f>
        <v>0.0009571816071</v>
      </c>
      <c r="E425" s="16">
        <v>0.43</v>
      </c>
      <c r="F425" s="17">
        <f>'Master Data'!K425/'Master Data'!I425</f>
        <v>45957.24201</v>
      </c>
      <c r="G425" s="17">
        <f>'Master Data'!M425/'Master Data'!I425</f>
        <v>2491.132956</v>
      </c>
      <c r="H425" s="18">
        <f>'Master Data'!O425/'Master Data'!I425</f>
        <v>0.1389671247</v>
      </c>
      <c r="I425" s="18">
        <f>'Master Data'!S425/'Master Data'!I425</f>
        <v>0.001129991196</v>
      </c>
      <c r="J425" s="3">
        <v>19.38</v>
      </c>
      <c r="K425" s="3">
        <v>40320.0</v>
      </c>
      <c r="L425" s="3">
        <v>8.3</v>
      </c>
      <c r="M425" s="3">
        <v>15.5</v>
      </c>
      <c r="N425" s="3">
        <v>1335.6</v>
      </c>
      <c r="O425" s="3">
        <v>2012.0</v>
      </c>
    </row>
    <row r="426">
      <c r="A426" s="3">
        <v>425.0</v>
      </c>
      <c r="B426" s="4" t="s">
        <v>55</v>
      </c>
      <c r="C426" s="5" t="s">
        <v>56</v>
      </c>
      <c r="D426" s="16">
        <f>'Master Data'!D426/'Master Data'!I426</f>
        <v>0.0009299991961</v>
      </c>
      <c r="E426" s="16">
        <v>0.458</v>
      </c>
      <c r="F426" s="17">
        <f>'Master Data'!K426/'Master Data'!I426</f>
        <v>49139.64679</v>
      </c>
      <c r="G426" s="17">
        <f>'Master Data'!M426/'Master Data'!I426</f>
        <v>2570.436351</v>
      </c>
      <c r="H426" s="18">
        <f>'Master Data'!O426/'Master Data'!I426</f>
        <v>0.1055845066</v>
      </c>
      <c r="I426" s="18">
        <f>'Master Data'!S426/'Master Data'!I426</f>
        <v>0.00106894468</v>
      </c>
      <c r="J426" s="3">
        <v>19.53</v>
      </c>
      <c r="K426" s="3">
        <v>40630.0</v>
      </c>
      <c r="L426" s="3">
        <v>5.7</v>
      </c>
      <c r="M426" s="3">
        <v>14.0</v>
      </c>
      <c r="N426" s="3">
        <v>1060.28</v>
      </c>
      <c r="O426" s="3">
        <v>2012.0</v>
      </c>
    </row>
    <row r="427">
      <c r="A427" s="3">
        <v>426.0</v>
      </c>
      <c r="B427" s="4" t="s">
        <v>57</v>
      </c>
      <c r="C427" s="5" t="s">
        <v>58</v>
      </c>
      <c r="D427" s="16">
        <f>'Master Data'!D427/'Master Data'!I427</f>
        <v>0.001191923635</v>
      </c>
      <c r="E427" s="16">
        <v>0.402</v>
      </c>
      <c r="F427" s="17">
        <f>'Master Data'!K427/'Master Data'!I427</f>
        <v>40599.17523</v>
      </c>
      <c r="G427" s="17">
        <f>'Master Data'!M427/'Master Data'!I427</f>
        <v>2420.107729</v>
      </c>
      <c r="H427" s="18">
        <f>'Master Data'!O427/'Master Data'!I427</f>
        <v>0.1935446214</v>
      </c>
      <c r="I427" s="18">
        <f>'Master Data'!S427/'Master Data'!I427</f>
        <v>0.001036267068</v>
      </c>
      <c r="J427" s="3">
        <v>18.72</v>
      </c>
      <c r="K427" s="3">
        <v>38940.0</v>
      </c>
      <c r="L427" s="3">
        <v>8.2</v>
      </c>
      <c r="M427" s="3">
        <v>19.3</v>
      </c>
      <c r="N427" s="3">
        <v>1636.09</v>
      </c>
      <c r="O427" s="3">
        <v>2012.0</v>
      </c>
    </row>
    <row r="428">
      <c r="A428" s="3">
        <v>427.0</v>
      </c>
      <c r="B428" s="4" t="s">
        <v>59</v>
      </c>
      <c r="C428" s="5" t="s">
        <v>60</v>
      </c>
      <c r="D428" s="16">
        <f>'Master Data'!D428/'Master Data'!I428</f>
        <v>0.001688806356</v>
      </c>
      <c r="E428" s="16">
        <v>0.406</v>
      </c>
      <c r="F428" s="17">
        <f>'Master Data'!K428/'Master Data'!I428</f>
        <v>51147.60389</v>
      </c>
      <c r="G428" s="17">
        <f>'Master Data'!M428/'Master Data'!I428</f>
        <v>1954.35073</v>
      </c>
      <c r="H428" s="18">
        <f>'Master Data'!O428/'Master Data'!I428</f>
        <v>0.2061591563</v>
      </c>
      <c r="I428" s="18">
        <f>'Master Data'!S428/'Master Data'!I428</f>
        <v>0.00109537736</v>
      </c>
      <c r="J428" s="3">
        <v>18.86</v>
      </c>
      <c r="K428" s="3">
        <v>39230.0</v>
      </c>
      <c r="L428" s="3">
        <v>7.1</v>
      </c>
      <c r="M428" s="3">
        <v>20.1</v>
      </c>
      <c r="N428" s="3">
        <v>1394.55</v>
      </c>
      <c r="O428" s="3">
        <v>2012.0</v>
      </c>
    </row>
    <row r="429">
      <c r="A429" s="3">
        <v>428.0</v>
      </c>
      <c r="B429" s="4" t="s">
        <v>61</v>
      </c>
      <c r="C429" s="5" t="s">
        <v>62</v>
      </c>
      <c r="D429" s="16">
        <f>'Master Data'!D429/'Master Data'!I429</f>
        <v>0.002626094475</v>
      </c>
      <c r="E429" s="16">
        <v>0.48</v>
      </c>
      <c r="F429" s="17">
        <f>'Master Data'!K429/'Master Data'!I429</f>
        <v>66461.43786</v>
      </c>
      <c r="G429" s="17">
        <f>'Master Data'!M429/'Master Data'!I429</f>
        <v>3424.365373</v>
      </c>
      <c r="H429" s="18">
        <f>'Master Data'!O429/'Master Data'!I429</f>
        <v>0.1292817337</v>
      </c>
      <c r="I429" s="18">
        <f>'Master Data'!S429/'Master Data'!I429</f>
        <v>0.002218097739</v>
      </c>
      <c r="J429" s="3">
        <v>26.73</v>
      </c>
      <c r="K429" s="3">
        <v>55600.0</v>
      </c>
      <c r="L429" s="3">
        <v>6.7</v>
      </c>
      <c r="M429" s="3">
        <v>11.9</v>
      </c>
      <c r="N429" s="3">
        <v>2437.85</v>
      </c>
      <c r="O429" s="3">
        <v>2012.0</v>
      </c>
    </row>
    <row r="430">
      <c r="A430" s="3">
        <v>429.0</v>
      </c>
      <c r="B430" s="4" t="s">
        <v>63</v>
      </c>
      <c r="C430" s="5" t="s">
        <v>64</v>
      </c>
      <c r="D430" s="16">
        <f>'Master Data'!D430/'Master Data'!I430</f>
        <v>0.001605536332</v>
      </c>
      <c r="E430" s="16">
        <v>0.426</v>
      </c>
      <c r="F430" s="17">
        <f>'Master Data'!K430/'Master Data'!I430</f>
        <v>56471.18263</v>
      </c>
      <c r="G430" s="17">
        <f>'Master Data'!M430/'Master Data'!I430</f>
        <v>2903.103148</v>
      </c>
      <c r="H430" s="18">
        <f>'Master Data'!O430/'Master Data'!I430</f>
        <v>0.1216599096</v>
      </c>
      <c r="I430" s="18">
        <f>'Master Data'!S430/'Master Data'!I430</f>
        <v>0.0009797270045</v>
      </c>
      <c r="J430" s="3">
        <v>25.17</v>
      </c>
      <c r="K430" s="3">
        <v>52360.0</v>
      </c>
      <c r="L430" s="3">
        <v>7.0</v>
      </c>
      <c r="M430" s="3">
        <v>10.4</v>
      </c>
      <c r="N430" s="3">
        <v>1711.42</v>
      </c>
      <c r="O430" s="3">
        <v>2012.0</v>
      </c>
    </row>
    <row r="431">
      <c r="A431" s="3">
        <v>430.0</v>
      </c>
      <c r="B431" s="4" t="s">
        <v>65</v>
      </c>
      <c r="C431" s="5" t="s">
        <v>66</v>
      </c>
      <c r="D431" s="16">
        <f>'Master Data'!D431/'Master Data'!I431</f>
        <v>0.001801830292</v>
      </c>
      <c r="E431" s="16">
        <v>0.438</v>
      </c>
      <c r="F431" s="17">
        <f>'Master Data'!K431/'Master Data'!I431</f>
        <v>40418.59989</v>
      </c>
      <c r="G431" s="17">
        <f>'Master Data'!M431/'Master Data'!I431</f>
        <v>2844.023089</v>
      </c>
      <c r="H431" s="18">
        <f>'Master Data'!O431/'Master Data'!I431</f>
        <v>0.1903931499</v>
      </c>
      <c r="I431" s="18">
        <f>'Master Data'!S431/'Master Data'!I431</f>
        <v>0.00201416466</v>
      </c>
      <c r="J431" s="3">
        <v>19.64</v>
      </c>
      <c r="K431" s="3">
        <v>40860.0</v>
      </c>
      <c r="L431" s="3">
        <v>7.5</v>
      </c>
      <c r="M431" s="3">
        <v>14.4</v>
      </c>
      <c r="N431" s="3">
        <v>2292.06</v>
      </c>
      <c r="O431" s="3">
        <v>2012.0</v>
      </c>
    </row>
    <row r="432">
      <c r="A432" s="3">
        <v>431.0</v>
      </c>
      <c r="B432" s="4" t="s">
        <v>67</v>
      </c>
      <c r="C432" s="5" t="s">
        <v>68</v>
      </c>
      <c r="D432" s="16">
        <f>'Master Data'!D432/'Master Data'!I432</f>
        <v>0.001272139054</v>
      </c>
      <c r="E432" s="16">
        <v>0.396</v>
      </c>
      <c r="F432" s="17">
        <f>'Master Data'!K432/'Master Data'!I432</f>
        <v>42703.46117</v>
      </c>
      <c r="G432" s="17">
        <f>'Master Data'!M432/'Master Data'!I432</f>
        <v>2416.553103</v>
      </c>
      <c r="H432" s="18">
        <f>'Master Data'!O432/'Master Data'!I432</f>
        <v>0.1847172021</v>
      </c>
      <c r="I432" s="18">
        <f>'Master Data'!S432/'Master Data'!I432</f>
        <v>0.001194852969</v>
      </c>
      <c r="J432" s="3">
        <v>21.14</v>
      </c>
      <c r="K432" s="3">
        <v>43970.0</v>
      </c>
      <c r="L432" s="3">
        <v>9.1</v>
      </c>
      <c r="M432" s="3">
        <v>17.4</v>
      </c>
      <c r="N432" s="3">
        <v>1328.8</v>
      </c>
      <c r="O432" s="3">
        <v>2012.0</v>
      </c>
    </row>
    <row r="433">
      <c r="A433" s="3">
        <v>432.0</v>
      </c>
      <c r="B433" s="4" t="s">
        <v>69</v>
      </c>
      <c r="C433" s="5" t="s">
        <v>70</v>
      </c>
      <c r="D433" s="16">
        <f>'Master Data'!D433/'Master Data'!I433</f>
        <v>0.001440074384</v>
      </c>
      <c r="E433" s="16">
        <v>0.491</v>
      </c>
      <c r="F433" s="17">
        <f>'Master Data'!K433/'Master Data'!I433</f>
        <v>55477.13622</v>
      </c>
      <c r="G433" s="17">
        <f>'Master Data'!M433/'Master Data'!I433</f>
        <v>3823.438401</v>
      </c>
      <c r="H433" s="18">
        <f>'Master Data'!O433/'Master Data'!I433</f>
        <v>0.1002080576</v>
      </c>
      <c r="I433" s="18">
        <f>'Master Data'!S433/'Master Data'!I433</f>
        <v>0.001279218968</v>
      </c>
      <c r="J433" s="3">
        <v>22.42</v>
      </c>
      <c r="K433" s="3">
        <v>46630.0</v>
      </c>
      <c r="L433" s="3">
        <v>5.6</v>
      </c>
      <c r="M433" s="3">
        <v>11.4</v>
      </c>
      <c r="N433" s="3">
        <v>2361.97</v>
      </c>
      <c r="O433" s="3">
        <v>2012.0</v>
      </c>
    </row>
    <row r="434">
      <c r="A434" s="3">
        <v>433.0</v>
      </c>
      <c r="B434" s="4" t="s">
        <v>71</v>
      </c>
      <c r="C434" s="5" t="s">
        <v>72</v>
      </c>
      <c r="D434" s="16">
        <f>'Master Data'!D434/'Master Data'!I434</f>
        <v>0.001698797566</v>
      </c>
      <c r="E434" s="16">
        <v>0.432</v>
      </c>
      <c r="F434" s="17">
        <f>'Master Data'!K434/'Master Data'!I434</f>
        <v>45060.38556</v>
      </c>
      <c r="G434" s="17">
        <f>'Master Data'!M434/'Master Data'!I434</f>
        <v>1792.534285</v>
      </c>
      <c r="H434" s="18">
        <f>'Master Data'!O434/'Master Data'!I434</f>
        <v>0.1572990928</v>
      </c>
      <c r="I434" s="18">
        <f>'Master Data'!S434/'Master Data'!I434</f>
        <v>0.001369559081</v>
      </c>
      <c r="J434" s="3">
        <v>19.79</v>
      </c>
      <c r="K434" s="3">
        <v>41170.0</v>
      </c>
      <c r="L434" s="3">
        <v>6.9</v>
      </c>
      <c r="M434" s="3">
        <v>16.2</v>
      </c>
      <c r="N434" s="3">
        <v>1410.31</v>
      </c>
      <c r="O434" s="3">
        <v>2012.0</v>
      </c>
    </row>
    <row r="435">
      <c r="A435" s="3">
        <v>434.0</v>
      </c>
      <c r="B435" s="4" t="s">
        <v>73</v>
      </c>
      <c r="C435" s="5" t="s">
        <v>74</v>
      </c>
      <c r="D435" s="16">
        <f>'Master Data'!D435/'Master Data'!I435</f>
        <v>0.0008084838198</v>
      </c>
      <c r="E435" s="16">
        <v>0.362</v>
      </c>
      <c r="F435" s="17">
        <f>'Master Data'!K435/'Master Data'!I435</f>
        <v>33655.57651</v>
      </c>
      <c r="G435" s="17">
        <f>'Master Data'!M435/'Master Data'!I435</f>
        <v>2329.748485</v>
      </c>
      <c r="H435" s="18">
        <f>'Master Data'!O435/'Master Data'!I435</f>
        <v>0.2210924315</v>
      </c>
      <c r="I435" s="18">
        <f>'Master Data'!S435/'Master Data'!I435</f>
        <v>0.0005166523208</v>
      </c>
      <c r="J435" s="3">
        <v>16.98</v>
      </c>
      <c r="K435" s="3">
        <v>35310.0</v>
      </c>
      <c r="L435" s="3">
        <v>9.0</v>
      </c>
      <c r="M435" s="3">
        <v>23.8</v>
      </c>
      <c r="N435" s="3">
        <v>1703.08</v>
      </c>
      <c r="O435" s="3">
        <v>2012.0</v>
      </c>
    </row>
    <row r="436">
      <c r="A436" s="3">
        <v>435.0</v>
      </c>
      <c r="B436" s="4" t="s">
        <v>75</v>
      </c>
      <c r="C436" s="5" t="s">
        <v>76</v>
      </c>
      <c r="D436" s="16">
        <f>'Master Data'!D436/'Master Data'!I436</f>
        <v>0.001825391767</v>
      </c>
      <c r="E436" s="16">
        <v>0.431</v>
      </c>
      <c r="F436" s="17">
        <f>'Master Data'!K436/'Master Data'!I436</f>
        <v>42165.15563</v>
      </c>
      <c r="G436" s="17">
        <f>'Master Data'!M436/'Master Data'!I436</f>
        <v>2449.116084</v>
      </c>
      <c r="H436" s="18">
        <f>'Master Data'!O436/'Master Data'!I436</f>
        <v>0.1253512062</v>
      </c>
      <c r="I436" s="18">
        <f>'Master Data'!S436/'Master Data'!I436</f>
        <v>0.001405143362</v>
      </c>
      <c r="J436" s="3">
        <v>18.29</v>
      </c>
      <c r="K436" s="3">
        <v>38030.0</v>
      </c>
      <c r="L436" s="3">
        <v>6.0</v>
      </c>
      <c r="M436" s="3">
        <v>15.6</v>
      </c>
      <c r="N436" s="3">
        <v>1322.07</v>
      </c>
      <c r="O436" s="3">
        <v>2012.0</v>
      </c>
    </row>
    <row r="437">
      <c r="A437" s="3">
        <v>436.0</v>
      </c>
      <c r="B437" s="4" t="s">
        <v>77</v>
      </c>
      <c r="C437" s="5" t="s">
        <v>78</v>
      </c>
      <c r="D437" s="16">
        <f>'Master Data'!D437/'Master Data'!I437</f>
        <v>0.001386819472</v>
      </c>
      <c r="E437" s="16">
        <v>0.398</v>
      </c>
      <c r="F437" s="17">
        <f>'Master Data'!K437/'Master Data'!I437</f>
        <v>45642.32691</v>
      </c>
      <c r="G437" s="17">
        <f>'Master Data'!M437/'Master Data'!I437</f>
        <v>2329.265747</v>
      </c>
      <c r="H437" s="18">
        <f>'Master Data'!O437/'Master Data'!I437</f>
        <v>0.171105484</v>
      </c>
      <c r="I437" s="18">
        <f>'Master Data'!S437/'Master Data'!I437</f>
        <v>0.00103273136</v>
      </c>
      <c r="J437" s="3">
        <v>20.07</v>
      </c>
      <c r="K437" s="3">
        <v>41750.0</v>
      </c>
      <c r="L437" s="3">
        <v>9.3</v>
      </c>
      <c r="M437" s="3">
        <v>18.0</v>
      </c>
      <c r="N437" s="3">
        <v>1361.9</v>
      </c>
      <c r="O437" s="3">
        <v>2012.0</v>
      </c>
    </row>
    <row r="438">
      <c r="A438" s="3">
        <v>437.0</v>
      </c>
      <c r="B438" s="4" t="s">
        <v>79</v>
      </c>
      <c r="C438" s="5" t="s">
        <v>80</v>
      </c>
      <c r="D438" s="16">
        <f>'Master Data'!D438/'Master Data'!I438</f>
        <v>0.0009797401695</v>
      </c>
      <c r="E438" s="16">
        <v>0.574</v>
      </c>
      <c r="F438" s="17">
        <f>'Master Data'!K438/'Master Data'!I438</f>
        <v>73811.74464</v>
      </c>
      <c r="G438" s="17">
        <f>'Master Data'!M438/'Master Data'!I438</f>
        <v>5904.285936</v>
      </c>
      <c r="H438" s="18">
        <f>'Master Data'!O438/'Master Data'!I438</f>
        <v>0.08372838128</v>
      </c>
      <c r="I438" s="18">
        <f>'Master Data'!S438/'Master Data'!I438</f>
        <v>0.001031005643</v>
      </c>
      <c r="J438" s="3">
        <v>19.64</v>
      </c>
      <c r="K438" s="3">
        <v>40850.0</v>
      </c>
      <c r="L438" s="3">
        <v>3.1</v>
      </c>
      <c r="M438" s="3">
        <v>11.2</v>
      </c>
      <c r="N438" s="3">
        <v>1420.9</v>
      </c>
      <c r="O438" s="3">
        <v>2012.0</v>
      </c>
    </row>
    <row r="439">
      <c r="A439" s="3">
        <v>438.0</v>
      </c>
      <c r="B439" s="4" t="s">
        <v>81</v>
      </c>
      <c r="C439" s="5" t="s">
        <v>82</v>
      </c>
      <c r="D439" s="16">
        <f>'Master Data'!D439/'Master Data'!I439</f>
        <v>0.002044029992</v>
      </c>
      <c r="E439" s="16">
        <v>0.494</v>
      </c>
      <c r="F439" s="17">
        <f>'Master Data'!K439/'Master Data'!I439</f>
        <v>55416.94921</v>
      </c>
      <c r="G439" s="17">
        <f>'Master Data'!M439/'Master Data'!I439</f>
        <v>2355.633706</v>
      </c>
      <c r="H439" s="18">
        <f>'Master Data'!O439/'Master Data'!I439</f>
        <v>0.09498517822</v>
      </c>
      <c r="I439" s="18">
        <f>'Master Data'!S439/'Master Data'!I439</f>
        <v>0.001978215355</v>
      </c>
      <c r="J439" s="3">
        <v>19.0</v>
      </c>
      <c r="K439" s="3">
        <v>39510.0</v>
      </c>
      <c r="L439" s="3">
        <v>4.0</v>
      </c>
      <c r="M439" s="3">
        <v>12.8</v>
      </c>
      <c r="N439" s="3">
        <v>1194.28</v>
      </c>
      <c r="O439" s="3">
        <v>2012.0</v>
      </c>
    </row>
    <row r="440">
      <c r="A440" s="3">
        <v>439.0</v>
      </c>
      <c r="B440" s="4" t="s">
        <v>83</v>
      </c>
      <c r="C440" s="5" t="s">
        <v>84</v>
      </c>
      <c r="D440" s="16">
        <f>'Master Data'!D440/'Master Data'!I440</f>
        <v>0.001129331905</v>
      </c>
      <c r="E440" s="16">
        <v>0.463</v>
      </c>
      <c r="F440" s="17">
        <f>'Master Data'!K440/'Master Data'!I440</f>
        <v>51709.2846</v>
      </c>
      <c r="G440" s="17">
        <f>'Master Data'!M440/'Master Data'!I440</f>
        <v>1664.590689</v>
      </c>
      <c r="H440" s="18">
        <f>'Master Data'!O440/'Master Data'!I440</f>
        <v>0.08824383604</v>
      </c>
      <c r="I440" s="18">
        <f>'Master Data'!S440/'Master Data'!I440</f>
        <v>0.001021381061</v>
      </c>
      <c r="J440" s="3">
        <v>21.92</v>
      </c>
      <c r="K440" s="3">
        <v>45580.0</v>
      </c>
      <c r="L440" s="3">
        <v>5.5</v>
      </c>
      <c r="M440" s="3">
        <v>9.7</v>
      </c>
      <c r="N440" s="3">
        <v>1128.6</v>
      </c>
      <c r="O440" s="3">
        <v>2012.0</v>
      </c>
    </row>
    <row r="441">
      <c r="A441" s="3">
        <v>440.0</v>
      </c>
      <c r="B441" s="4" t="s">
        <v>85</v>
      </c>
      <c r="C441" s="5" t="s">
        <v>86</v>
      </c>
      <c r="D441" s="16">
        <f>'Master Data'!D441/'Master Data'!I441</f>
        <v>0.001472471676</v>
      </c>
      <c r="E441" s="16">
        <v>0.429</v>
      </c>
      <c r="F441" s="17">
        <f>'Master Data'!K441/'Master Data'!I441</f>
        <v>58468.81486</v>
      </c>
      <c r="G441" s="17">
        <f>'Master Data'!M441/'Master Data'!I441</f>
        <v>3103.910941</v>
      </c>
      <c r="H441" s="18">
        <f>'Master Data'!O441/'Master Data'!I441</f>
        <v>0.09339411109</v>
      </c>
      <c r="I441" s="18">
        <f>'Master Data'!S441/'Master Data'!I441</f>
        <v>0.0008910573319</v>
      </c>
      <c r="J441" s="3">
        <v>25.0</v>
      </c>
      <c r="K441" s="3">
        <v>51990.0</v>
      </c>
      <c r="L441" s="3">
        <v>9.3</v>
      </c>
      <c r="M441" s="3">
        <v>10.7</v>
      </c>
      <c r="N441" s="3">
        <v>1600.69</v>
      </c>
      <c r="O441" s="3">
        <v>2012.0</v>
      </c>
    </row>
    <row r="442">
      <c r="A442" s="3">
        <v>441.0</v>
      </c>
      <c r="B442" s="4" t="s">
        <v>87</v>
      </c>
      <c r="C442" s="5" t="s">
        <v>88</v>
      </c>
      <c r="D442" s="16">
        <f>'Master Data'!D442/'Master Data'!I442</f>
        <v>0.001554330931</v>
      </c>
      <c r="E442" s="16">
        <v>0.371</v>
      </c>
      <c r="F442" s="17">
        <f>'Master Data'!K442/'Master Data'!I442</f>
        <v>42115.51864</v>
      </c>
      <c r="G442" s="17">
        <f>'Master Data'!M442/'Master Data'!I442</f>
        <v>2620.559799</v>
      </c>
      <c r="H442" s="18">
        <f>'Master Data'!O442/'Master Data'!I442</f>
        <v>0.2099193376</v>
      </c>
      <c r="I442" s="18">
        <f>'Master Data'!S442/'Master Data'!I442</f>
        <v>0.001219036123</v>
      </c>
      <c r="J442" s="3">
        <v>19.92</v>
      </c>
      <c r="K442" s="3">
        <v>41440.0</v>
      </c>
      <c r="L442" s="3">
        <v>7.1</v>
      </c>
      <c r="M442" s="3">
        <v>20.6</v>
      </c>
      <c r="N442" s="3">
        <v>1928.75</v>
      </c>
      <c r="O442" s="3">
        <v>2012.0</v>
      </c>
    </row>
    <row r="443">
      <c r="A443" s="3">
        <v>442.0</v>
      </c>
      <c r="B443" s="4" t="s">
        <v>89</v>
      </c>
      <c r="C443" s="5" t="s">
        <v>90</v>
      </c>
      <c r="D443" s="16">
        <f>'Master Data'!D443/'Master Data'!I443</f>
        <v>0.003095818441</v>
      </c>
      <c r="E443" s="16">
        <v>0.411</v>
      </c>
      <c r="F443" s="17">
        <f>'Master Data'!K443/'Master Data'!I443</f>
        <v>47114.18859</v>
      </c>
      <c r="G443" s="17">
        <f>'Master Data'!M443/'Master Data'!I443</f>
        <v>2468.461418</v>
      </c>
      <c r="H443" s="18">
        <f>'Master Data'!O443/'Master Data'!I443</f>
        <v>0.1293050713</v>
      </c>
      <c r="I443" s="18">
        <f>'Master Data'!S443/'Master Data'!I443</f>
        <v>0.001686905894</v>
      </c>
      <c r="J443" s="3">
        <v>20.16</v>
      </c>
      <c r="K443" s="3">
        <v>41930.0</v>
      </c>
      <c r="L443" s="3">
        <v>11.2</v>
      </c>
      <c r="M443" s="3">
        <v>16.2</v>
      </c>
      <c r="N443" s="3">
        <v>758.68</v>
      </c>
      <c r="O443" s="3">
        <v>2012.0</v>
      </c>
    </row>
    <row r="444">
      <c r="A444" s="3">
        <v>443.0</v>
      </c>
      <c r="B444" s="4" t="s">
        <v>91</v>
      </c>
      <c r="C444" s="5" t="s">
        <v>92</v>
      </c>
      <c r="D444" s="16">
        <f>'Master Data'!D444/'Master Data'!I444</f>
        <v>0.003553934478</v>
      </c>
      <c r="E444" s="16">
        <v>0.436</v>
      </c>
      <c r="F444" s="17">
        <f>'Master Data'!K444/'Master Data'!I444</f>
        <v>67855.77481</v>
      </c>
      <c r="G444" s="17">
        <f>'Master Data'!M444/'Master Data'!I444</f>
        <v>3655.074173</v>
      </c>
      <c r="H444" s="18">
        <f>'Master Data'!O444/'Master Data'!I444</f>
        <v>0.1571908918</v>
      </c>
      <c r="I444" s="18">
        <f>'Master Data'!S444/'Master Data'!I444</f>
        <v>0.003534725678</v>
      </c>
      <c r="J444" s="3">
        <v>25.76</v>
      </c>
      <c r="K444" s="3">
        <v>53580.0</v>
      </c>
      <c r="L444" s="3">
        <v>8.5</v>
      </c>
      <c r="M444" s="3">
        <v>15.9</v>
      </c>
      <c r="N444" s="3">
        <v>2602.75</v>
      </c>
      <c r="O444" s="3">
        <v>2012.0</v>
      </c>
    </row>
    <row r="445">
      <c r="A445" s="3">
        <v>444.0</v>
      </c>
      <c r="B445" s="4" t="s">
        <v>93</v>
      </c>
      <c r="C445" s="5" t="s">
        <v>94</v>
      </c>
      <c r="D445" s="16">
        <f>'Master Data'!D445/'Master Data'!I445</f>
        <v>0.001210028144</v>
      </c>
      <c r="E445" s="16">
        <v>0.438</v>
      </c>
      <c r="F445" s="17">
        <f>'Master Data'!K445/'Master Data'!I445</f>
        <v>47246.25315</v>
      </c>
      <c r="G445" s="17">
        <f>'Master Data'!M445/'Master Data'!I445</f>
        <v>2244.669994</v>
      </c>
      <c r="H445" s="18">
        <f>'Master Data'!O445/'Master Data'!I445</f>
        <v>0.1565160773</v>
      </c>
      <c r="I445" s="18">
        <f>'Master Data'!S445/'Master Data'!I445</f>
        <v>0.001082073533</v>
      </c>
      <c r="J445" s="3">
        <v>20.52</v>
      </c>
      <c r="K445" s="3">
        <v>42690.0</v>
      </c>
      <c r="L445" s="3">
        <v>7.4</v>
      </c>
      <c r="M445" s="3">
        <v>16.2</v>
      </c>
      <c r="N445" s="3">
        <v>1770.2</v>
      </c>
      <c r="O445" s="3">
        <v>2012.0</v>
      </c>
    </row>
    <row r="446">
      <c r="A446" s="3">
        <v>445.0</v>
      </c>
      <c r="B446" s="4" t="s">
        <v>95</v>
      </c>
      <c r="C446" s="5" t="s">
        <v>96</v>
      </c>
      <c r="D446" s="16">
        <f>'Master Data'!D446/'Master Data'!I446</f>
        <v>0.001317512018</v>
      </c>
      <c r="E446" s="16">
        <v>0.401</v>
      </c>
      <c r="F446" s="17">
        <f>'Master Data'!K446/'Master Data'!I446</f>
        <v>45786.78927</v>
      </c>
      <c r="G446" s="17">
        <f>'Master Data'!M446/'Master Data'!I446</f>
        <v>2310.347915</v>
      </c>
      <c r="H446" s="18">
        <f>'Master Data'!O446/'Master Data'!I446</f>
        <v>0.1610095724</v>
      </c>
      <c r="I446" s="18">
        <f>'Master Data'!S446/'Master Data'!I446</f>
        <v>0.001050710598</v>
      </c>
      <c r="J446" s="3">
        <v>18.83</v>
      </c>
      <c r="K446" s="3">
        <v>39160.0</v>
      </c>
      <c r="L446" s="3">
        <v>5.2</v>
      </c>
      <c r="M446" s="3">
        <v>17.2</v>
      </c>
      <c r="N446" s="3">
        <v>1594.18</v>
      </c>
      <c r="O446" s="3">
        <v>2012.0</v>
      </c>
    </row>
    <row r="447">
      <c r="A447" s="3">
        <v>446.0</v>
      </c>
      <c r="B447" s="4" t="s">
        <v>97</v>
      </c>
      <c r="C447" s="5" t="s">
        <v>98</v>
      </c>
      <c r="D447" s="16">
        <f>'Master Data'!D447/'Master Data'!I447</f>
        <v>0.004058355397</v>
      </c>
      <c r="E447" s="16">
        <v>0.413</v>
      </c>
      <c r="F447" s="17">
        <f>'Master Data'!K447/'Master Data'!I447</f>
        <v>44770.88035</v>
      </c>
      <c r="G447" s="17">
        <f>'Master Data'!M447/'Master Data'!I447</f>
        <v>2237.914547</v>
      </c>
      <c r="H447" s="18">
        <f>'Master Data'!O447/'Master Data'!I447</f>
        <v>0.2090256434</v>
      </c>
      <c r="I447" s="18">
        <f>'Master Data'!S447/'Master Data'!I447</f>
        <v>0.001858669337</v>
      </c>
      <c r="J447" s="3">
        <v>21.75</v>
      </c>
      <c r="K447" s="3">
        <v>45250.0</v>
      </c>
      <c r="L447" s="3">
        <v>8.8</v>
      </c>
      <c r="M447" s="3">
        <v>17.0</v>
      </c>
      <c r="N447" s="3">
        <v>1552.87</v>
      </c>
      <c r="O447" s="3">
        <v>2012.0</v>
      </c>
    </row>
    <row r="448">
      <c r="A448" s="3">
        <v>447.0</v>
      </c>
      <c r="B448" s="4" t="s">
        <v>99</v>
      </c>
      <c r="C448" s="5" t="s">
        <v>100</v>
      </c>
      <c r="D448" s="16">
        <f>'Master Data'!D448/'Master Data'!I448</f>
        <v>0.001154033836</v>
      </c>
      <c r="E448" s="16">
        <v>0.438</v>
      </c>
      <c r="F448" s="17">
        <f>'Master Data'!K448/'Master Data'!I448</f>
        <v>50741.61319</v>
      </c>
      <c r="G448" s="17">
        <f>'Master Data'!M448/'Master Data'!I448</f>
        <v>2580.436965</v>
      </c>
      <c r="H448" s="18">
        <f>'Master Data'!O448/'Master Data'!I448</f>
        <v>0.1409030597</v>
      </c>
      <c r="I448" s="18">
        <f>'Master Data'!S448/'Master Data'!I448</f>
        <v>0.001256938319</v>
      </c>
      <c r="J448" s="3">
        <v>21.4</v>
      </c>
      <c r="K448" s="3">
        <v>44520.0</v>
      </c>
      <c r="L448" s="3">
        <v>7.8</v>
      </c>
      <c r="M448" s="3">
        <v>13.7</v>
      </c>
      <c r="N448" s="3">
        <v>1861.07</v>
      </c>
      <c r="O448" s="3">
        <v>2012.0</v>
      </c>
    </row>
    <row r="449">
      <c r="A449" s="3">
        <v>448.0</v>
      </c>
      <c r="B449" s="4" t="s">
        <v>101</v>
      </c>
      <c r="C449" s="5" t="s">
        <v>102</v>
      </c>
      <c r="D449" s="16">
        <f>'Master Data'!D449/'Master Data'!I449</f>
        <v>0.001210549316</v>
      </c>
      <c r="E449" s="16">
        <v>0.429</v>
      </c>
      <c r="F449" s="17">
        <f>'Master Data'!K449/'Master Data'!I449</f>
        <v>48898.79827</v>
      </c>
      <c r="G449" s="17">
        <f>'Master Data'!M449/'Master Data'!I449</f>
        <v>2718.937371</v>
      </c>
      <c r="H449" s="18">
        <f>'Master Data'!O449/'Master Data'!I449</f>
        <v>0.1638514522</v>
      </c>
      <c r="I449" s="18">
        <f>'Master Data'!S449/'Master Data'!I449</f>
        <v>0.00110153352</v>
      </c>
      <c r="J449" s="3">
        <v>23.31</v>
      </c>
      <c r="K449" s="3">
        <v>48480.0</v>
      </c>
      <c r="L449" s="3">
        <v>10.4</v>
      </c>
      <c r="M449" s="3">
        <v>14.2</v>
      </c>
      <c r="N449" s="3">
        <v>2137.57</v>
      </c>
      <c r="O449" s="3">
        <v>2012.0</v>
      </c>
    </row>
    <row r="450">
      <c r="A450" s="3">
        <v>449.0</v>
      </c>
      <c r="B450" s="4" t="s">
        <v>103</v>
      </c>
      <c r="C450" s="5" t="s">
        <v>104</v>
      </c>
      <c r="D450" s="16">
        <f>'Master Data'!D450/'Master Data'!I450</f>
        <v>0.001041528264</v>
      </c>
      <c r="E450" s="16">
        <v>0.381</v>
      </c>
      <c r="F450" s="17">
        <f>'Master Data'!K450/'Master Data'!I450</f>
        <v>37638.71239</v>
      </c>
      <c r="G450" s="17">
        <f>'Master Data'!M450/'Master Data'!I450</f>
        <v>1708.538434</v>
      </c>
      <c r="H450" s="18">
        <f>'Master Data'!O450/'Master Data'!I450</f>
        <v>0.1843177799</v>
      </c>
      <c r="I450" s="18">
        <f>'Master Data'!S450/'Master Data'!I450</f>
        <v>0.001022456536</v>
      </c>
      <c r="J450" s="3">
        <v>18.61</v>
      </c>
      <c r="K450" s="3">
        <v>38700.0</v>
      </c>
      <c r="L450" s="3">
        <v>9.2</v>
      </c>
      <c r="M450" s="3">
        <v>18.3</v>
      </c>
      <c r="N450" s="3">
        <v>1243.47</v>
      </c>
      <c r="O450" s="3">
        <v>2012.0</v>
      </c>
    </row>
    <row r="451">
      <c r="A451" s="3">
        <v>450.0</v>
      </c>
      <c r="B451" s="4" t="s">
        <v>105</v>
      </c>
      <c r="C451" s="5" t="s">
        <v>106</v>
      </c>
      <c r="D451" s="16">
        <f>'Master Data'!D451/'Master Data'!I451</f>
        <v>0.001030150181</v>
      </c>
      <c r="E451" s="16">
        <v>0.478</v>
      </c>
      <c r="F451" s="17">
        <f>'Master Data'!K451/'Master Data'!I451</f>
        <v>52648.58927</v>
      </c>
      <c r="G451" s="17">
        <f>'Master Data'!M451/'Master Data'!I451</f>
        <v>1825.162288</v>
      </c>
      <c r="H451" s="18">
        <f>'Master Data'!O451/'Master Data'!I451</f>
        <v>0.1245364384</v>
      </c>
      <c r="I451" s="18">
        <f>'Master Data'!S451/'Master Data'!I451</f>
        <v>0.001731707639</v>
      </c>
      <c r="J451" s="3">
        <v>17.32</v>
      </c>
      <c r="K451" s="3">
        <v>36020.0</v>
      </c>
      <c r="L451" s="3">
        <v>4.3</v>
      </c>
      <c r="M451" s="3">
        <v>13.6</v>
      </c>
      <c r="N451" s="3">
        <v>1166.69</v>
      </c>
      <c r="O451" s="3">
        <v>2012.0</v>
      </c>
    </row>
    <row r="452">
      <c r="A452" s="3">
        <v>451.0</v>
      </c>
      <c r="B452" s="4" t="s">
        <v>107</v>
      </c>
      <c r="C452" s="5" t="s">
        <v>108</v>
      </c>
      <c r="D452" s="16">
        <f>'Master Data'!D452/'Master Data'!I452</f>
        <v>0.001460093263</v>
      </c>
      <c r="E452" s="16">
        <v>0.412</v>
      </c>
      <c r="F452" s="17">
        <f>'Master Data'!K452/'Master Data'!I452</f>
        <v>44354.47644</v>
      </c>
      <c r="G452" s="17">
        <f>'Master Data'!M452/'Master Data'!I452</f>
        <v>1762.78116</v>
      </c>
      <c r="H452" s="18">
        <f>'Master Data'!O452/'Master Data'!I452</f>
        <v>0.2039747267</v>
      </c>
      <c r="I452" s="18">
        <f>'Master Data'!S452/'Master Data'!I452</f>
        <v>0.001005614838</v>
      </c>
      <c r="J452" s="3">
        <v>18.9</v>
      </c>
      <c r="K452" s="3">
        <v>39320.0</v>
      </c>
      <c r="L452" s="3">
        <v>7.8</v>
      </c>
      <c r="M452" s="3">
        <v>18.0</v>
      </c>
      <c r="N452" s="3">
        <v>1601.54</v>
      </c>
      <c r="O452" s="3">
        <v>2012.0</v>
      </c>
    </row>
    <row r="453">
      <c r="A453" s="3">
        <v>452.0</v>
      </c>
      <c r="B453" s="4" t="s">
        <v>109</v>
      </c>
      <c r="C453" s="5" t="s">
        <v>110</v>
      </c>
      <c r="D453" s="16">
        <f>'Master Data'!D453/'Master Data'!I453</f>
        <v>0.001305468615</v>
      </c>
      <c r="E453" s="16">
        <v>0.406</v>
      </c>
      <c r="F453" s="17">
        <f>'Master Data'!K453/'Master Data'!I453</f>
        <v>54484.49478</v>
      </c>
      <c r="G453" s="17">
        <f>'Master Data'!M453/'Master Data'!I453</f>
        <v>1839.859271</v>
      </c>
      <c r="H453" s="18">
        <f>'Master Data'!O453/'Master Data'!I453</f>
        <v>0.1548237077</v>
      </c>
      <c r="I453" s="18">
        <f>'Master Data'!S453/'Master Data'!I453</f>
        <v>0.0008771620434</v>
      </c>
      <c r="J453" s="3">
        <v>20.97</v>
      </c>
      <c r="K453" s="3">
        <v>43620.0</v>
      </c>
      <c r="L453" s="3">
        <v>6.7</v>
      </c>
      <c r="M453" s="3">
        <v>17.9</v>
      </c>
      <c r="N453" s="3">
        <v>1190.13</v>
      </c>
      <c r="O453" s="3">
        <v>2012.0</v>
      </c>
    </row>
    <row r="454">
      <c r="A454" s="3">
        <v>453.0</v>
      </c>
      <c r="B454" s="4" t="s">
        <v>111</v>
      </c>
      <c r="C454" s="5" t="s">
        <v>112</v>
      </c>
      <c r="D454" s="16">
        <f>'Master Data'!D454/'Master Data'!I454</f>
        <v>0.001235746174</v>
      </c>
      <c r="E454" s="16">
        <v>0.421</v>
      </c>
      <c r="F454" s="17">
        <f>'Master Data'!K454/'Master Data'!I454</f>
        <v>45376.9709</v>
      </c>
      <c r="G454" s="17">
        <f>'Master Data'!M454/'Master Data'!I454</f>
        <v>2035.619411</v>
      </c>
      <c r="H454" s="18">
        <f>'Master Data'!O454/'Master Data'!I454</f>
        <v>0.09701325721</v>
      </c>
      <c r="I454" s="18">
        <f>'Master Data'!S454/'Master Data'!I454</f>
        <v>0.001058109851</v>
      </c>
      <c r="J454" s="3">
        <v>20.12</v>
      </c>
      <c r="K454" s="3">
        <v>41840.0</v>
      </c>
      <c r="L454" s="3">
        <v>5.4</v>
      </c>
      <c r="M454" s="3">
        <v>13.0</v>
      </c>
      <c r="N454" s="3">
        <v>1109.51</v>
      </c>
      <c r="O454" s="3">
        <v>2012.0</v>
      </c>
    </row>
    <row r="455">
      <c r="A455" s="3">
        <v>454.0</v>
      </c>
      <c r="B455" s="4" t="s">
        <v>113</v>
      </c>
      <c r="C455" s="5" t="s">
        <v>114</v>
      </c>
      <c r="D455" s="16">
        <f>'Master Data'!D455/'Master Data'!I455</f>
        <v>0.001028891025</v>
      </c>
      <c r="E455" s="16">
        <v>0.439</v>
      </c>
      <c r="F455" s="17">
        <f>'Master Data'!K455/'Master Data'!I455</f>
        <v>54470.35074</v>
      </c>
      <c r="G455" s="17">
        <f>'Master Data'!M455/'Master Data'!I455</f>
        <v>2216.182536</v>
      </c>
      <c r="H455" s="18">
        <f>'Master Data'!O455/'Master Data'!I455</f>
        <v>0.1116192466</v>
      </c>
      <c r="I455" s="18">
        <f>'Master Data'!S455/'Master Data'!I455</f>
        <v>0.00091774539</v>
      </c>
      <c r="J455" s="3">
        <v>23.82</v>
      </c>
      <c r="K455" s="3">
        <v>49540.0</v>
      </c>
      <c r="L455" s="3">
        <v>6.1</v>
      </c>
      <c r="M455" s="3">
        <v>11.8</v>
      </c>
      <c r="N455" s="3">
        <v>1231.21</v>
      </c>
      <c r="O455" s="3">
        <v>2012.0</v>
      </c>
    </row>
    <row r="456">
      <c r="A456" s="3">
        <v>455.0</v>
      </c>
      <c r="B456" s="4" t="s">
        <v>115</v>
      </c>
      <c r="C456" s="5" t="s">
        <v>116</v>
      </c>
      <c r="D456" s="16">
        <f>'Master Data'!D456/'Master Data'!I456</f>
        <v>0.001851967156</v>
      </c>
      <c r="E456" s="16">
        <v>0.47</v>
      </c>
      <c r="F456" s="17">
        <f>'Master Data'!K456/'Master Data'!I456</f>
        <v>46684.42001</v>
      </c>
      <c r="G456" s="17">
        <f>'Master Data'!M456/'Master Data'!I456</f>
        <v>4360.162909</v>
      </c>
      <c r="H456" s="18">
        <f>'Master Data'!O456/'Master Data'!I456</f>
        <v>0.154191305</v>
      </c>
      <c r="I456" s="18">
        <f>'Master Data'!S456/'Master Data'!I456</f>
        <v>0.001566189466</v>
      </c>
      <c r="J456" s="3">
        <v>21.0</v>
      </c>
      <c r="K456" s="3">
        <v>43680.0</v>
      </c>
      <c r="L456" s="3">
        <v>5.0</v>
      </c>
      <c r="M456" s="3">
        <v>11.9</v>
      </c>
      <c r="N456" s="3">
        <v>2390.96</v>
      </c>
      <c r="O456" s="3">
        <v>2012.0</v>
      </c>
    </row>
    <row r="457">
      <c r="A457" s="3">
        <v>456.0</v>
      </c>
      <c r="B457" s="4" t="s">
        <v>117</v>
      </c>
      <c r="C457" s="5" t="s">
        <v>118</v>
      </c>
      <c r="D457" s="16">
        <f>'Master Data'!D457/'Master Data'!I457</f>
        <v>0.002972197688</v>
      </c>
      <c r="E457" s="16">
        <v>0.401</v>
      </c>
      <c r="F457" s="17">
        <f>'Master Data'!K457/'Master Data'!I457</f>
        <v>58059.70169</v>
      </c>
      <c r="G457" s="17">
        <f>'Master Data'!M457/'Master Data'!I457</f>
        <v>2554.825262</v>
      </c>
      <c r="H457" s="18">
        <f>'Master Data'!O457/'Master Data'!I457</f>
        <v>0.1606253197</v>
      </c>
      <c r="I457" s="18">
        <f>'Master Data'!S457/'Master Data'!I457</f>
        <v>0.002459339933</v>
      </c>
      <c r="J457" s="3">
        <v>24.59</v>
      </c>
      <c r="K457" s="3">
        <v>51150.0</v>
      </c>
      <c r="L457" s="3">
        <v>8.1</v>
      </c>
      <c r="M457" s="3">
        <v>13.6</v>
      </c>
      <c r="N457" s="3">
        <v>1219.31</v>
      </c>
      <c r="O457" s="3">
        <v>2012.0</v>
      </c>
    </row>
    <row r="458">
      <c r="A458" s="3">
        <v>457.0</v>
      </c>
      <c r="B458" s="4" t="s">
        <v>119</v>
      </c>
      <c r="C458" s="5" t="s">
        <v>120</v>
      </c>
      <c r="D458" s="16">
        <f>'Master Data'!D458/'Master Data'!I458</f>
        <v>0.001053519379</v>
      </c>
      <c r="E458" s="16">
        <v>0.467</v>
      </c>
      <c r="F458" s="17">
        <f>'Master Data'!K458/'Master Data'!I458</f>
        <v>48438.31091</v>
      </c>
      <c r="G458" s="17">
        <f>'Master Data'!M458/'Master Data'!I458</f>
        <v>2795.983971</v>
      </c>
      <c r="H458" s="18">
        <f>'Master Data'!O458/'Master Data'!I458</f>
        <v>0.1460125646</v>
      </c>
      <c r="I458" s="18">
        <f>'Master Data'!S458/'Master Data'!I458</f>
        <v>0.001115922966</v>
      </c>
      <c r="J458" s="3">
        <v>20.15</v>
      </c>
      <c r="K458" s="3">
        <v>41920.0</v>
      </c>
      <c r="L458" s="3">
        <v>7.0</v>
      </c>
      <c r="M458" s="3">
        <v>13.2</v>
      </c>
      <c r="N458" s="3">
        <v>1677.91</v>
      </c>
      <c r="O458" s="3">
        <v>2012.0</v>
      </c>
    </row>
    <row r="459">
      <c r="A459" s="3">
        <v>458.0</v>
      </c>
      <c r="B459" s="4" t="s">
        <v>121</v>
      </c>
      <c r="C459" s="5" t="s">
        <v>122</v>
      </c>
      <c r="D459" s="16">
        <f>'Master Data'!D459/'Master Data'!I459</f>
        <v>0.001297480519</v>
      </c>
      <c r="E459" s="16">
        <v>0.383</v>
      </c>
      <c r="F459" s="17">
        <f>'Master Data'!K459/'Master Data'!I459</f>
        <v>37859.62015</v>
      </c>
      <c r="G459" s="17">
        <f>'Master Data'!M459/'Master Data'!I459</f>
        <v>2845.720952</v>
      </c>
      <c r="H459" s="18">
        <f>'Master Data'!O459/'Master Data'!I459</f>
        <v>0.1867254822</v>
      </c>
      <c r="I459" s="18">
        <f>'Master Data'!S459/'Master Data'!I459</f>
        <v>0.001008912238</v>
      </c>
      <c r="J459" s="3">
        <v>17.84</v>
      </c>
      <c r="K459" s="3">
        <v>37100.0</v>
      </c>
      <c r="L459" s="3">
        <v>7.5</v>
      </c>
      <c r="M459" s="3">
        <v>18.0</v>
      </c>
      <c r="N459" s="3">
        <v>1748.31</v>
      </c>
      <c r="O459" s="3">
        <v>2012.0</v>
      </c>
    </row>
    <row r="460">
      <c r="A460" s="3">
        <v>459.0</v>
      </c>
      <c r="B460" s="4" t="s">
        <v>123</v>
      </c>
      <c r="C460" s="5" t="s">
        <v>124</v>
      </c>
      <c r="D460" s="16">
        <f>'Master Data'!D460/'Master Data'!I460</f>
        <v>0.003143988791</v>
      </c>
      <c r="E460" s="16">
        <v>0.482</v>
      </c>
      <c r="F460" s="17">
        <f>'Master Data'!K460/'Master Data'!I460</f>
        <v>67380.5527</v>
      </c>
      <c r="G460" s="17">
        <f>'Master Data'!M460/'Master Data'!I460</f>
        <v>3996.538664</v>
      </c>
      <c r="H460" s="18">
        <f>'Master Data'!O460/'Master Data'!I460</f>
        <v>0.05956223468</v>
      </c>
      <c r="I460" s="18">
        <f>'Master Data'!S460/'Master Data'!I460</f>
        <v>0.001416789212</v>
      </c>
      <c r="J460" s="3">
        <v>20.76</v>
      </c>
      <c r="K460" s="3">
        <v>43180.0</v>
      </c>
      <c r="L460" s="3">
        <v>5.3</v>
      </c>
      <c r="M460" s="3">
        <v>11.9</v>
      </c>
      <c r="N460" s="3">
        <v>1372.49</v>
      </c>
      <c r="O460" s="3">
        <v>2012.0</v>
      </c>
    </row>
    <row r="461">
      <c r="A461" s="3">
        <v>460.0</v>
      </c>
      <c r="B461" s="4" t="s">
        <v>23</v>
      </c>
      <c r="C461" s="5" t="s">
        <v>24</v>
      </c>
      <c r="D461" s="16">
        <f>'Master Data'!D461/'Master Data'!I461</f>
        <v>0.002945944412</v>
      </c>
      <c r="E461" s="16">
        <v>0.434</v>
      </c>
      <c r="F461" s="17">
        <f>'Master Data'!K461/'Master Data'!I461</f>
        <v>78765.6659</v>
      </c>
      <c r="G461" s="17">
        <f>'Master Data'!M461/'Master Data'!I461</f>
        <v>7666.209824</v>
      </c>
      <c r="H461" s="18">
        <f>'Master Data'!O461/'Master Data'!I461</f>
        <v>0.1191170473</v>
      </c>
      <c r="I461" s="18">
        <f>'Master Data'!S461/'Master Data'!I461</f>
        <v>0.002684298033</v>
      </c>
      <c r="J461" s="3">
        <v>24.8</v>
      </c>
      <c r="K461" s="3">
        <v>51590.0</v>
      </c>
      <c r="L461" s="3">
        <v>7.6</v>
      </c>
      <c r="M461" s="3">
        <v>10.8</v>
      </c>
      <c r="N461" s="3">
        <v>2571.88</v>
      </c>
      <c r="O461" s="3">
        <v>2011.0</v>
      </c>
    </row>
    <row r="462">
      <c r="A462" s="3">
        <v>461.0</v>
      </c>
      <c r="B462" s="4" t="s">
        <v>25</v>
      </c>
      <c r="C462" s="5" t="s">
        <v>26</v>
      </c>
      <c r="D462" s="16">
        <f>'Master Data'!D462/'Master Data'!I462</f>
        <v>0.001158003034</v>
      </c>
      <c r="E462" s="16">
        <v>0.377</v>
      </c>
      <c r="F462" s="17">
        <f>'Master Data'!K462/'Master Data'!I462</f>
        <v>38318.81628</v>
      </c>
      <c r="G462" s="17">
        <f>'Master Data'!M462/'Master Data'!I462</f>
        <v>1798.464135</v>
      </c>
      <c r="H462" s="18">
        <f>'Master Data'!O462/'Master Data'!I462</f>
        <v>0.1917569581</v>
      </c>
      <c r="I462" s="18">
        <f>'Master Data'!S462/'Master Data'!I462</f>
        <v>0.0009369448805</v>
      </c>
      <c r="J462" s="3">
        <v>18.84</v>
      </c>
      <c r="K462" s="3">
        <v>39180.0</v>
      </c>
      <c r="L462" s="3">
        <v>9.6</v>
      </c>
      <c r="M462" s="3">
        <v>19.1</v>
      </c>
      <c r="N462" s="3">
        <v>1235.98</v>
      </c>
      <c r="O462" s="3">
        <v>2011.0</v>
      </c>
    </row>
    <row r="463">
      <c r="A463" s="3">
        <v>462.0</v>
      </c>
      <c r="B463" s="4" t="s">
        <v>27</v>
      </c>
      <c r="C463" s="5" t="s">
        <v>28</v>
      </c>
      <c r="D463" s="16">
        <f>'Master Data'!D463/'Master Data'!I463</f>
        <v>0.001164214811</v>
      </c>
      <c r="E463" s="16">
        <v>0.388</v>
      </c>
      <c r="F463" s="17">
        <f>'Master Data'!K463/'Master Data'!I463</f>
        <v>35962.84713</v>
      </c>
      <c r="G463" s="17">
        <f>'Master Data'!M463/'Master Data'!I463</f>
        <v>2704.087468</v>
      </c>
      <c r="H463" s="18">
        <f>'Master Data'!O463/'Master Data'!I463</f>
        <v>0.1654011543</v>
      </c>
      <c r="I463" s="18">
        <f>'Master Data'!S463/'Master Data'!I463</f>
        <v>0.0009214433816</v>
      </c>
      <c r="J463" s="3">
        <v>17.47</v>
      </c>
      <c r="K463" s="3">
        <v>36340.0</v>
      </c>
      <c r="L463" s="3">
        <v>8.3</v>
      </c>
      <c r="M463" s="3">
        <v>19.3</v>
      </c>
      <c r="N463" s="3">
        <v>1530.63</v>
      </c>
      <c r="O463" s="3">
        <v>2011.0</v>
      </c>
    </row>
    <row r="464">
      <c r="A464" s="3">
        <v>463.0</v>
      </c>
      <c r="B464" s="4" t="s">
        <v>29</v>
      </c>
      <c r="C464" s="5" t="s">
        <v>30</v>
      </c>
      <c r="D464" s="16">
        <f>'Master Data'!D464/'Master Data'!I464</f>
        <v>0.001622636333</v>
      </c>
      <c r="E464" s="16">
        <v>0.368</v>
      </c>
      <c r="F464" s="17">
        <f>'Master Data'!K464/'Master Data'!I464</f>
        <v>40305.72112</v>
      </c>
      <c r="G464" s="17">
        <f>'Master Data'!M464/'Master Data'!I464</f>
        <v>1894.705825</v>
      </c>
      <c r="H464" s="18">
        <f>'Master Data'!O464/'Master Data'!I464</f>
        <v>0.1649232028</v>
      </c>
      <c r="I464" s="18">
        <f>'Master Data'!S464/'Master Data'!I464</f>
        <v>0.001351373062</v>
      </c>
      <c r="J464" s="3">
        <v>21.0</v>
      </c>
      <c r="K464" s="3">
        <v>43670.0</v>
      </c>
      <c r="L464" s="3">
        <v>9.5</v>
      </c>
      <c r="M464" s="3">
        <v>19.0</v>
      </c>
      <c r="N464" s="3">
        <v>1422.22</v>
      </c>
      <c r="O464" s="3">
        <v>2011.0</v>
      </c>
    </row>
    <row r="465">
      <c r="A465" s="3">
        <v>464.0</v>
      </c>
      <c r="B465" s="4" t="s">
        <v>31</v>
      </c>
      <c r="C465" s="5" t="s">
        <v>32</v>
      </c>
      <c r="D465" s="16">
        <f>'Master Data'!D465/'Master Data'!I465</f>
        <v>0.003324661655</v>
      </c>
      <c r="E465" s="16">
        <v>0.373</v>
      </c>
      <c r="F465" s="17">
        <f>'Master Data'!K465/'Master Data'!I465</f>
        <v>53764.56795</v>
      </c>
      <c r="G465" s="17">
        <f>'Master Data'!M465/'Master Data'!I465</f>
        <v>3166.19995</v>
      </c>
      <c r="H465" s="18">
        <f>'Master Data'!O465/'Master Data'!I465</f>
        <v>0.09759139465</v>
      </c>
      <c r="I465" s="18">
        <f>'Master Data'!S465/'Master Data'!I465</f>
        <v>0.001319390734</v>
      </c>
      <c r="J465" s="3">
        <v>24.96</v>
      </c>
      <c r="K465" s="3">
        <v>51910.0</v>
      </c>
      <c r="L465" s="3">
        <v>11.7</v>
      </c>
      <c r="M465" s="3">
        <v>16.6</v>
      </c>
      <c r="N465" s="3">
        <v>1797.89</v>
      </c>
      <c r="O465" s="3">
        <v>2011.0</v>
      </c>
    </row>
    <row r="466">
      <c r="A466" s="3">
        <v>465.0</v>
      </c>
      <c r="B466" s="4" t="s">
        <v>33</v>
      </c>
      <c r="C466" s="5" t="s">
        <v>34</v>
      </c>
      <c r="D466" s="16">
        <f>'Master Data'!D466/'Master Data'!I466</f>
        <v>0.00295124856</v>
      </c>
      <c r="E466" s="16">
        <v>0.425</v>
      </c>
      <c r="F466" s="17">
        <f>'Master Data'!K466/'Master Data'!I466</f>
        <v>52229.85611</v>
      </c>
      <c r="G466" s="17">
        <f>'Master Data'!M466/'Master Data'!I466</f>
        <v>1848.471075</v>
      </c>
      <c r="H466" s="18">
        <f>'Master Data'!O466/'Master Data'!I466</f>
        <v>0.08846385131</v>
      </c>
      <c r="I466" s="18">
        <f>'Master Data'!S466/'Master Data'!I466</f>
        <v>0.001241921943</v>
      </c>
      <c r="J466" s="3">
        <v>22.84</v>
      </c>
      <c r="K466" s="3">
        <v>47510.0</v>
      </c>
      <c r="L466" s="3">
        <v>8.4</v>
      </c>
      <c r="M466" s="3">
        <v>13.4</v>
      </c>
      <c r="N466" s="3">
        <v>962.99</v>
      </c>
      <c r="O466" s="3">
        <v>2011.0</v>
      </c>
    </row>
    <row r="467">
      <c r="A467" s="3">
        <v>466.0</v>
      </c>
      <c r="B467" s="4" t="s">
        <v>35</v>
      </c>
      <c r="C467" s="5" t="s">
        <v>36</v>
      </c>
      <c r="D467" s="16">
        <f>'Master Data'!D467/'Master Data'!I467</f>
        <v>0.001241698787</v>
      </c>
      <c r="E467" s="16">
        <v>0.448</v>
      </c>
      <c r="F467" s="17">
        <f>'Master Data'!K467/'Master Data'!I467</f>
        <v>64971.47102</v>
      </c>
      <c r="G467" s="17">
        <f>'Master Data'!M467/'Master Data'!I467</f>
        <v>3773.073974</v>
      </c>
      <c r="H467" s="18">
        <f>'Master Data'!O467/'Master Data'!I467</f>
        <v>0.1055212906</v>
      </c>
      <c r="I467" s="18">
        <f>'Master Data'!S467/'Master Data'!I467</f>
        <v>0.001088437042</v>
      </c>
      <c r="J467" s="3">
        <v>25.4</v>
      </c>
      <c r="K467" s="3">
        <v>52830.0</v>
      </c>
      <c r="L467" s="3">
        <v>8.8</v>
      </c>
      <c r="M467" s="3">
        <v>10.8</v>
      </c>
      <c r="N467" s="3">
        <v>1715.62</v>
      </c>
      <c r="O467" s="3">
        <v>2011.0</v>
      </c>
    </row>
    <row r="468">
      <c r="A468" s="3">
        <v>467.0</v>
      </c>
      <c r="B468" s="4" t="s">
        <v>37</v>
      </c>
      <c r="C468" s="5" t="s">
        <v>38</v>
      </c>
      <c r="D468" s="16">
        <f>'Master Data'!D468/'Master Data'!I468</f>
        <v>0.01055312838</v>
      </c>
      <c r="E468" s="6">
        <v>1.039</v>
      </c>
      <c r="F468" s="17">
        <f>'Master Data'!K468/'Master Data'!I468</f>
        <v>176901.7718</v>
      </c>
      <c r="G468" s="17">
        <f>'Master Data'!M468/'Master Data'!I468</f>
        <v>10135.45922</v>
      </c>
      <c r="H468" s="19">
        <f>'Master Data'!O468/'Master Data'!I468</f>
        <v>0.2173903819</v>
      </c>
      <c r="I468" s="20">
        <f>'Master Data'!S468/'Master Data'!I468</f>
        <v>0.01044511438</v>
      </c>
      <c r="J468" s="3">
        <v>35.84</v>
      </c>
      <c r="K468" s="3">
        <v>74540.0</v>
      </c>
      <c r="L468" s="3">
        <v>10.2</v>
      </c>
      <c r="M468" s="3">
        <v>19.1</v>
      </c>
      <c r="N468" s="3">
        <v>4572.04</v>
      </c>
      <c r="O468" s="3">
        <v>2011.0</v>
      </c>
    </row>
    <row r="469">
      <c r="A469" s="3">
        <v>468.0</v>
      </c>
      <c r="B469" s="4" t="s">
        <v>39</v>
      </c>
      <c r="C469" s="5" t="s">
        <v>40</v>
      </c>
      <c r="D469" s="16">
        <f>'Master Data'!D469/'Master Data'!I469</f>
        <v>0.001140382772</v>
      </c>
      <c r="E469" s="16">
        <v>0.445</v>
      </c>
      <c r="F469" s="17">
        <f>'Master Data'!K469/'Master Data'!I469</f>
        <v>67621.06237</v>
      </c>
      <c r="G469" s="17">
        <f>'Master Data'!M469/'Master Data'!I469</f>
        <v>3593.686577</v>
      </c>
      <c r="H469" s="18">
        <f>'Master Data'!O469/'Master Data'!I469</f>
        <v>0.1486649588</v>
      </c>
      <c r="I469" s="18">
        <f>'Master Data'!S469/'Master Data'!I469</f>
        <v>0.00133981203</v>
      </c>
      <c r="J469" s="3">
        <v>22.8</v>
      </c>
      <c r="K469" s="3">
        <v>47420.0</v>
      </c>
      <c r="L469" s="3">
        <v>7.5</v>
      </c>
      <c r="M469" s="3">
        <v>12.6</v>
      </c>
      <c r="N469" s="3">
        <v>1934.25</v>
      </c>
      <c r="O469" s="3">
        <v>2011.0</v>
      </c>
    </row>
    <row r="470">
      <c r="A470" s="3">
        <v>469.0</v>
      </c>
      <c r="B470" s="4" t="s">
        <v>41</v>
      </c>
      <c r="C470" s="5" t="s">
        <v>42</v>
      </c>
      <c r="D470" s="16">
        <f>'Master Data'!D470/'Master Data'!I470</f>
        <v>0.002974819957</v>
      </c>
      <c r="E470" s="16">
        <v>0.375</v>
      </c>
      <c r="F470" s="17">
        <f>'Master Data'!K470/'Master Data'!I470</f>
        <v>39633.47901</v>
      </c>
      <c r="G470" s="17">
        <f>'Master Data'!M470/'Master Data'!I470</f>
        <v>1660.154935</v>
      </c>
      <c r="H470" s="18">
        <f>'Master Data'!O470/'Master Data'!I470</f>
        <v>0.1613525352</v>
      </c>
      <c r="I470" s="18">
        <f>'Master Data'!S470/'Master Data'!I470</f>
        <v>0.001258107391</v>
      </c>
      <c r="J470" s="3">
        <v>19.59</v>
      </c>
      <c r="K470" s="3">
        <v>40750.0</v>
      </c>
      <c r="L470" s="3">
        <v>10.0</v>
      </c>
      <c r="M470" s="3">
        <v>17.0</v>
      </c>
      <c r="N470" s="3">
        <v>1235.26</v>
      </c>
      <c r="O470" s="3">
        <v>2011.0</v>
      </c>
    </row>
    <row r="471">
      <c r="A471" s="3">
        <v>470.0</v>
      </c>
      <c r="B471" s="4" t="s">
        <v>43</v>
      </c>
      <c r="C471" s="5" t="s">
        <v>44</v>
      </c>
      <c r="D471" s="16">
        <f>'Master Data'!D471/'Master Data'!I471</f>
        <v>0.002139513629</v>
      </c>
      <c r="E471" s="16">
        <v>0.385</v>
      </c>
      <c r="F471" s="17">
        <f>'Master Data'!K471/'Master Data'!I471</f>
        <v>44030.00725</v>
      </c>
      <c r="G471" s="17">
        <f>'Master Data'!M471/'Master Data'!I471</f>
        <v>1632.380047</v>
      </c>
      <c r="H471" s="18">
        <f>'Master Data'!O471/'Master Data'!I471</f>
        <v>0.1815694034</v>
      </c>
      <c r="I471" s="18">
        <f>'Master Data'!S471/'Master Data'!I471</f>
        <v>0.001139067876</v>
      </c>
      <c r="J471" s="3">
        <v>20.48</v>
      </c>
      <c r="K471" s="3">
        <v>42590.0</v>
      </c>
      <c r="L471" s="3">
        <v>10.2</v>
      </c>
      <c r="M471" s="3">
        <v>19.2</v>
      </c>
      <c r="N471" s="3">
        <v>1032.35</v>
      </c>
      <c r="O471" s="3">
        <v>2011.0</v>
      </c>
    </row>
    <row r="472">
      <c r="A472" s="3">
        <v>471.0</v>
      </c>
      <c r="B472" s="4" t="s">
        <v>45</v>
      </c>
      <c r="C472" s="5" t="s">
        <v>46</v>
      </c>
      <c r="D472" s="16">
        <f>'Master Data'!D472/'Master Data'!I472</f>
        <v>0.004485481624</v>
      </c>
      <c r="E472" s="16">
        <v>0.418</v>
      </c>
      <c r="F472" s="17">
        <f>'Master Data'!K472/'Master Data'!I472</f>
        <v>50076.69101</v>
      </c>
      <c r="G472" s="17">
        <f>'Master Data'!M472/'Master Data'!I472</f>
        <v>3521.21108</v>
      </c>
      <c r="H472" s="18">
        <f>'Master Data'!O472/'Master Data'!I472</f>
        <v>0.1157210912</v>
      </c>
      <c r="I472" s="18">
        <f>'Master Data'!S472/'Master Data'!I472</f>
        <v>0.003080687928</v>
      </c>
      <c r="J472" s="3">
        <v>21.44</v>
      </c>
      <c r="K472" s="3">
        <v>44600.0</v>
      </c>
      <c r="L472" s="3">
        <v>6.8</v>
      </c>
      <c r="M472" s="3">
        <v>12.1</v>
      </c>
      <c r="N472" s="3">
        <v>1556.58</v>
      </c>
      <c r="O472" s="3">
        <v>2011.0</v>
      </c>
    </row>
    <row r="473">
      <c r="A473" s="3">
        <v>472.0</v>
      </c>
      <c r="B473" s="4" t="s">
        <v>47</v>
      </c>
      <c r="C473" s="5" t="s">
        <v>48</v>
      </c>
      <c r="D473" s="16">
        <f>'Master Data'!D473/'Master Data'!I473</f>
        <v>0.001021921421</v>
      </c>
      <c r="E473" s="16">
        <v>0.473</v>
      </c>
      <c r="F473" s="17">
        <f>'Master Data'!K473/'Master Data'!I473</f>
        <v>48414.94575</v>
      </c>
      <c r="G473" s="17">
        <f>'Master Data'!M473/'Master Data'!I473</f>
        <v>2388.665346</v>
      </c>
      <c r="H473" s="18">
        <f>'Master Data'!O473/'Master Data'!I473</f>
        <v>0.1219052411</v>
      </c>
      <c r="I473" s="18">
        <f>'Master Data'!S473/'Master Data'!I473</f>
        <v>0.001298433662</v>
      </c>
      <c r="J473" s="3">
        <v>18.66</v>
      </c>
      <c r="K473" s="3">
        <v>38820.0</v>
      </c>
      <c r="L473" s="3">
        <v>5.5</v>
      </c>
      <c r="M473" s="3">
        <v>12.7</v>
      </c>
      <c r="N473" s="3">
        <v>1574.31</v>
      </c>
      <c r="O473" s="3">
        <v>2011.0</v>
      </c>
    </row>
    <row r="474">
      <c r="A474" s="3">
        <v>473.0</v>
      </c>
      <c r="B474" s="4" t="s">
        <v>49</v>
      </c>
      <c r="C474" s="5" t="s">
        <v>50</v>
      </c>
      <c r="D474" s="16">
        <f>'Master Data'!D474/'Master Data'!I474</f>
        <v>0.001388019229</v>
      </c>
      <c r="E474" s="16">
        <v>0.374</v>
      </c>
      <c r="F474" s="17">
        <f>'Master Data'!K474/'Master Data'!I474</f>
        <v>35941.49237</v>
      </c>
      <c r="G474" s="17">
        <f>'Master Data'!M474/'Master Data'!I474</f>
        <v>2058.814396</v>
      </c>
      <c r="H474" s="18">
        <f>'Master Data'!O474/'Master Data'!I474</f>
        <v>0.1443116586</v>
      </c>
      <c r="I474" s="18">
        <f>'Master Data'!S474/'Master Data'!I474</f>
        <v>0.001196132987</v>
      </c>
      <c r="J474" s="3">
        <v>18.52</v>
      </c>
      <c r="K474" s="3">
        <v>38520.0</v>
      </c>
      <c r="L474" s="3">
        <v>8.3</v>
      </c>
      <c r="M474" s="3">
        <v>16.5</v>
      </c>
      <c r="N474" s="3">
        <v>1395.41</v>
      </c>
      <c r="O474" s="3">
        <v>2011.0</v>
      </c>
    </row>
    <row r="475">
      <c r="A475" s="3">
        <v>474.0</v>
      </c>
      <c r="B475" s="4" t="s">
        <v>51</v>
      </c>
      <c r="C475" s="5" t="s">
        <v>52</v>
      </c>
      <c r="D475" s="16">
        <f>'Master Data'!D475/'Master Data'!I475</f>
        <v>0.001088687927</v>
      </c>
      <c r="E475" s="16">
        <v>0.433</v>
      </c>
      <c r="F475" s="17">
        <f>'Master Data'!K475/'Master Data'!I475</f>
        <v>53846.1676</v>
      </c>
      <c r="G475" s="17">
        <f>'Master Data'!M475/'Master Data'!I475</f>
        <v>2399.825751</v>
      </c>
      <c r="H475" s="18">
        <f>'Master Data'!O475/'Master Data'!I475</f>
        <v>0.139409129</v>
      </c>
      <c r="I475" s="18">
        <f>'Master Data'!S475/'Master Data'!I475</f>
        <v>0.001013772147</v>
      </c>
      <c r="J475" s="3">
        <v>22.38</v>
      </c>
      <c r="K475" s="3">
        <v>46550.0</v>
      </c>
      <c r="L475" s="3">
        <v>9.7</v>
      </c>
      <c r="M475" s="3">
        <v>14.9</v>
      </c>
      <c r="N475" s="3">
        <v>1359.78</v>
      </c>
      <c r="O475" s="3">
        <v>2011.0</v>
      </c>
    </row>
    <row r="476">
      <c r="A476" s="3">
        <v>475.0</v>
      </c>
      <c r="B476" s="4" t="s">
        <v>53</v>
      </c>
      <c r="C476" s="5" t="s">
        <v>54</v>
      </c>
      <c r="D476" s="16">
        <f>'Master Data'!D476/'Master Data'!I476</f>
        <v>0.0009507077372</v>
      </c>
      <c r="E476" s="16">
        <v>0.423</v>
      </c>
      <c r="F476" s="17">
        <f>'Master Data'!K476/'Master Data'!I476</f>
        <v>44705.3742</v>
      </c>
      <c r="G476" s="17">
        <f>'Master Data'!M476/'Master Data'!I476</f>
        <v>2310.927615</v>
      </c>
      <c r="H476" s="18">
        <f>'Master Data'!O476/'Master Data'!I476</f>
        <v>0.1346518593</v>
      </c>
      <c r="I476" s="18">
        <f>'Master Data'!S476/'Master Data'!I476</f>
        <v>0.001111665196</v>
      </c>
      <c r="J476" s="3">
        <v>19.08</v>
      </c>
      <c r="K476" s="3">
        <v>39700.0</v>
      </c>
      <c r="L476" s="3">
        <v>9.1</v>
      </c>
      <c r="M476" s="3">
        <v>15.8</v>
      </c>
      <c r="N476" s="3">
        <v>1301.84</v>
      </c>
      <c r="O476" s="3">
        <v>2011.0</v>
      </c>
    </row>
    <row r="477">
      <c r="A477" s="3">
        <v>476.0</v>
      </c>
      <c r="B477" s="4" t="s">
        <v>55</v>
      </c>
      <c r="C477" s="5" t="s">
        <v>56</v>
      </c>
      <c r="D477" s="16">
        <f>'Master Data'!D477/'Master Data'!I477</f>
        <v>0.0008750113689</v>
      </c>
      <c r="E477" s="16">
        <v>0.456</v>
      </c>
      <c r="F477" s="17">
        <f>'Master Data'!K477/'Master Data'!I477</f>
        <v>47517.1596</v>
      </c>
      <c r="G477" s="17">
        <f>'Master Data'!M477/'Master Data'!I477</f>
        <v>2368.733833</v>
      </c>
      <c r="H477" s="18">
        <f>'Master Data'!O477/'Master Data'!I477</f>
        <v>0.1040681861</v>
      </c>
      <c r="I477" s="18">
        <f>'Master Data'!S477/'Master Data'!I477</f>
        <v>0.001025202488</v>
      </c>
      <c r="J477" s="3">
        <v>19.24</v>
      </c>
      <c r="K477" s="3">
        <v>40030.0</v>
      </c>
      <c r="L477" s="3">
        <v>6.5</v>
      </c>
      <c r="M477" s="3">
        <v>13.8</v>
      </c>
      <c r="N477" s="3">
        <v>1243.02</v>
      </c>
      <c r="O477" s="3">
        <v>2011.0</v>
      </c>
    </row>
    <row r="478">
      <c r="A478" s="3">
        <v>477.0</v>
      </c>
      <c r="B478" s="4" t="s">
        <v>57</v>
      </c>
      <c r="C478" s="5" t="s">
        <v>58</v>
      </c>
      <c r="D478" s="16">
        <f>'Master Data'!D478/'Master Data'!I478</f>
        <v>0.001380519935</v>
      </c>
      <c r="E478" s="16">
        <v>0.396</v>
      </c>
      <c r="F478" s="17">
        <f>'Master Data'!K478/'Master Data'!I478</f>
        <v>39257.39742</v>
      </c>
      <c r="G478" s="17">
        <f>'Master Data'!M478/'Master Data'!I478</f>
        <v>2333.385269</v>
      </c>
      <c r="H478" s="18">
        <f>'Master Data'!O478/'Master Data'!I478</f>
        <v>0.1884022667</v>
      </c>
      <c r="I478" s="18">
        <f>'Master Data'!S478/'Master Data'!I478</f>
        <v>0.00123295027</v>
      </c>
      <c r="J478" s="3">
        <v>18.58</v>
      </c>
      <c r="K478" s="3">
        <v>38640.0</v>
      </c>
      <c r="L478" s="3">
        <v>9.4</v>
      </c>
      <c r="M478" s="3">
        <v>19.1</v>
      </c>
      <c r="N478" s="3">
        <v>1655.1</v>
      </c>
      <c r="O478" s="3">
        <v>2011.0</v>
      </c>
    </row>
    <row r="479">
      <c r="A479" s="3">
        <v>478.0</v>
      </c>
      <c r="B479" s="4" t="s">
        <v>59</v>
      </c>
      <c r="C479" s="5" t="s">
        <v>60</v>
      </c>
      <c r="D479" s="16">
        <f>'Master Data'!D479/'Master Data'!I479</f>
        <v>0.002030267617</v>
      </c>
      <c r="E479" s="16">
        <v>0.402</v>
      </c>
      <c r="F479" s="17">
        <f>'Master Data'!K479/'Master Data'!I479</f>
        <v>50247.53925</v>
      </c>
      <c r="G479" s="17">
        <f>'Master Data'!M479/'Master Data'!I479</f>
        <v>1937.270172</v>
      </c>
      <c r="H479" s="18">
        <f>'Master Data'!O479/'Master Data'!I479</f>
        <v>0.1932848576</v>
      </c>
      <c r="I479" s="18">
        <f>'Master Data'!S479/'Master Data'!I479</f>
        <v>0.00110855103</v>
      </c>
      <c r="J479" s="3">
        <v>18.65</v>
      </c>
      <c r="K479" s="3">
        <v>38780.0</v>
      </c>
      <c r="L479" s="3">
        <v>7.8</v>
      </c>
      <c r="M479" s="3">
        <v>20.5</v>
      </c>
      <c r="N479" s="3">
        <v>1402.44</v>
      </c>
      <c r="O479" s="3">
        <v>2011.0</v>
      </c>
    </row>
    <row r="480">
      <c r="A480" s="3">
        <v>479.0</v>
      </c>
      <c r="B480" s="4" t="s">
        <v>61</v>
      </c>
      <c r="C480" s="5" t="s">
        <v>62</v>
      </c>
      <c r="D480" s="16">
        <f>'Master Data'!D480/'Master Data'!I480</f>
        <v>0.002519421041</v>
      </c>
      <c r="E480" s="16">
        <v>0.477</v>
      </c>
      <c r="F480" s="17">
        <f>'Master Data'!K480/'Master Data'!I480</f>
        <v>64334.58952</v>
      </c>
      <c r="G480" s="17">
        <f>'Master Data'!M480/'Master Data'!I480</f>
        <v>3342.442901</v>
      </c>
      <c r="H480" s="18">
        <f>'Master Data'!O480/'Master Data'!I480</f>
        <v>0.1230124136</v>
      </c>
      <c r="I480" s="18">
        <f>'Master Data'!S480/'Master Data'!I480</f>
        <v>0.002202376759</v>
      </c>
      <c r="J480" s="3">
        <v>26.32</v>
      </c>
      <c r="K480" s="3">
        <v>54740.0</v>
      </c>
      <c r="L480" s="3">
        <v>7.3</v>
      </c>
      <c r="M480" s="3">
        <v>11.6</v>
      </c>
      <c r="N480" s="3">
        <v>2193.7</v>
      </c>
      <c r="O480" s="3">
        <v>2011.0</v>
      </c>
    </row>
    <row r="481">
      <c r="A481" s="3">
        <v>480.0</v>
      </c>
      <c r="B481" s="4" t="s">
        <v>63</v>
      </c>
      <c r="C481" s="5" t="s">
        <v>64</v>
      </c>
      <c r="D481" s="16">
        <f>'Master Data'!D481/'Master Data'!I481</f>
        <v>0.001747873076</v>
      </c>
      <c r="E481" s="16">
        <v>0.425</v>
      </c>
      <c r="F481" s="17">
        <f>'Master Data'!K481/'Master Data'!I481</f>
        <v>55867.76299</v>
      </c>
      <c r="G481" s="17">
        <f>'Master Data'!M481/'Master Data'!I481</f>
        <v>2754.455852</v>
      </c>
      <c r="H481" s="18">
        <f>'Master Data'!O481/'Master Data'!I481</f>
        <v>0.1143339667</v>
      </c>
      <c r="I481" s="18">
        <f>'Master Data'!S481/'Master Data'!I481</f>
        <v>0.001075982995</v>
      </c>
      <c r="J481" s="3">
        <v>24.93</v>
      </c>
      <c r="K481" s="3">
        <v>51860.0</v>
      </c>
      <c r="L481" s="3">
        <v>7.2</v>
      </c>
      <c r="M481" s="3">
        <v>10.2</v>
      </c>
      <c r="N481" s="3">
        <v>1627.27</v>
      </c>
      <c r="O481" s="3">
        <v>2011.0</v>
      </c>
    </row>
    <row r="482">
      <c r="A482" s="3">
        <v>481.0</v>
      </c>
      <c r="B482" s="4" t="s">
        <v>65</v>
      </c>
      <c r="C482" s="5" t="s">
        <v>66</v>
      </c>
      <c r="D482" s="16">
        <f>'Master Data'!D482/'Master Data'!I482</f>
        <v>0.001841964421</v>
      </c>
      <c r="E482" s="16">
        <v>0.433</v>
      </c>
      <c r="F482" s="17">
        <f>'Master Data'!K482/'Master Data'!I482</f>
        <v>39575.88901</v>
      </c>
      <c r="G482" s="17">
        <f>'Master Data'!M482/'Master Data'!I482</f>
        <v>2766.943702</v>
      </c>
      <c r="H482" s="18">
        <f>'Master Data'!O482/'Master Data'!I482</f>
        <v>0.1866377789</v>
      </c>
      <c r="I482" s="18">
        <f>'Master Data'!S482/'Master Data'!I482</f>
        <v>0.002108435776</v>
      </c>
      <c r="J482" s="3">
        <v>19.32</v>
      </c>
      <c r="K482" s="3">
        <v>40190.0</v>
      </c>
      <c r="L482" s="3">
        <v>7.9</v>
      </c>
      <c r="M482" s="3">
        <v>14.2</v>
      </c>
      <c r="N482" s="3">
        <v>2202.59</v>
      </c>
      <c r="O482" s="3">
        <v>2011.0</v>
      </c>
    </row>
    <row r="483">
      <c r="A483" s="3">
        <v>482.0</v>
      </c>
      <c r="B483" s="4" t="s">
        <v>67</v>
      </c>
      <c r="C483" s="5" t="s">
        <v>68</v>
      </c>
      <c r="D483" s="16">
        <f>'Master Data'!D483/'Master Data'!I483</f>
        <v>0.001334101922</v>
      </c>
      <c r="E483" s="16">
        <v>0.387</v>
      </c>
      <c r="F483" s="17">
        <f>'Master Data'!K483/'Master Data'!I483</f>
        <v>40934.18299</v>
      </c>
      <c r="G483" s="17">
        <f>'Master Data'!M483/'Master Data'!I483</f>
        <v>2410.375822</v>
      </c>
      <c r="H483" s="18">
        <f>'Master Data'!O483/'Master Data'!I483</f>
        <v>0.1951297509</v>
      </c>
      <c r="I483" s="18">
        <f>'Master Data'!S483/'Master Data'!I483</f>
        <v>0.001225127499</v>
      </c>
      <c r="J483" s="3">
        <v>21.01</v>
      </c>
      <c r="K483" s="3">
        <v>43700.0</v>
      </c>
      <c r="L483" s="3">
        <v>10.4</v>
      </c>
      <c r="M483" s="3">
        <v>17.5</v>
      </c>
      <c r="N483" s="3">
        <v>1340.07</v>
      </c>
      <c r="O483" s="3">
        <v>2011.0</v>
      </c>
    </row>
    <row r="484">
      <c r="A484" s="3">
        <v>483.0</v>
      </c>
      <c r="B484" s="4" t="s">
        <v>69</v>
      </c>
      <c r="C484" s="5" t="s">
        <v>70</v>
      </c>
      <c r="D484" s="16">
        <f>'Master Data'!D484/'Master Data'!I484</f>
        <v>0.001401820215</v>
      </c>
      <c r="E484" s="16">
        <v>0.485</v>
      </c>
      <c r="F484" s="17">
        <f>'Master Data'!K484/'Master Data'!I484</f>
        <v>53686.1232</v>
      </c>
      <c r="G484" s="17">
        <f>'Master Data'!M484/'Master Data'!I484</f>
        <v>3544.841227</v>
      </c>
      <c r="H484" s="18">
        <f>'Master Data'!O484/'Master Data'!I484</f>
        <v>0.09462401854</v>
      </c>
      <c r="I484" s="18">
        <f>'Master Data'!S484/'Master Data'!I484</f>
        <v>0.001304188441</v>
      </c>
      <c r="J484" s="3">
        <v>22.19</v>
      </c>
      <c r="K484" s="3">
        <v>46150.0</v>
      </c>
      <c r="L484" s="3">
        <v>6.5</v>
      </c>
      <c r="M484" s="3">
        <v>11.8</v>
      </c>
      <c r="N484" s="3">
        <v>2221.98</v>
      </c>
      <c r="O484" s="3">
        <v>2011.0</v>
      </c>
    </row>
    <row r="485">
      <c r="A485" s="3">
        <v>484.0</v>
      </c>
      <c r="B485" s="4" t="s">
        <v>71</v>
      </c>
      <c r="C485" s="5" t="s">
        <v>72</v>
      </c>
      <c r="D485" s="16">
        <f>'Master Data'!D485/'Master Data'!I485</f>
        <v>0.001495379777</v>
      </c>
      <c r="E485" s="16">
        <v>0.431</v>
      </c>
      <c r="F485" s="17">
        <f>'Master Data'!K485/'Master Data'!I485</f>
        <v>43596.60047</v>
      </c>
      <c r="G485" s="17">
        <f>'Master Data'!M485/'Master Data'!I485</f>
        <v>1682.793168</v>
      </c>
      <c r="H485" s="18">
        <f>'Master Data'!O485/'Master Data'!I485</f>
        <v>0.1568889446</v>
      </c>
      <c r="I485" s="18">
        <f>'Master Data'!S485/'Master Data'!I485</f>
        <v>0.001353477569</v>
      </c>
      <c r="J485" s="3">
        <v>19.47</v>
      </c>
      <c r="K485" s="3">
        <v>40500.0</v>
      </c>
      <c r="L485" s="3">
        <v>8.5</v>
      </c>
      <c r="M485" s="3">
        <v>15.8</v>
      </c>
      <c r="N485" s="3">
        <v>1288.68</v>
      </c>
      <c r="O485" s="3">
        <v>2011.0</v>
      </c>
    </row>
    <row r="486">
      <c r="A486" s="3">
        <v>485.0</v>
      </c>
      <c r="B486" s="4" t="s">
        <v>73</v>
      </c>
      <c r="C486" s="5" t="s">
        <v>74</v>
      </c>
      <c r="D486" s="16">
        <f>'Master Data'!D486/'Master Data'!I486</f>
        <v>0.0007740470678</v>
      </c>
      <c r="E486" s="16">
        <v>0.36</v>
      </c>
      <c r="F486" s="17">
        <f>'Master Data'!K486/'Master Data'!I486</f>
        <v>32297.16426</v>
      </c>
      <c r="G486" s="17">
        <f>'Master Data'!M486/'Master Data'!I486</f>
        <v>2198.54173</v>
      </c>
      <c r="H486" s="18">
        <f>'Master Data'!O486/'Master Data'!I486</f>
        <v>0.2089847933</v>
      </c>
      <c r="I486" s="18">
        <f>'Master Data'!S486/'Master Data'!I486</f>
        <v>0.0004608701753</v>
      </c>
      <c r="J486" s="3">
        <v>16.72</v>
      </c>
      <c r="K486" s="3">
        <v>34770.0</v>
      </c>
      <c r="L486" s="3">
        <v>10.0</v>
      </c>
      <c r="M486" s="3">
        <v>22.8</v>
      </c>
      <c r="N486" s="3">
        <v>1739.24</v>
      </c>
      <c r="O486" s="3">
        <v>2011.0</v>
      </c>
    </row>
    <row r="487">
      <c r="A487" s="3">
        <v>486.0</v>
      </c>
      <c r="B487" s="4" t="s">
        <v>75</v>
      </c>
      <c r="C487" s="5" t="s">
        <v>76</v>
      </c>
      <c r="D487" s="16">
        <f>'Master Data'!D487/'Master Data'!I487</f>
        <v>0.001772399095</v>
      </c>
      <c r="E487" s="16">
        <v>0.426</v>
      </c>
      <c r="F487" s="17">
        <f>'Master Data'!K487/'Master Data'!I487</f>
        <v>41097.10301</v>
      </c>
      <c r="G487" s="17">
        <f>'Master Data'!M487/'Master Data'!I487</f>
        <v>2309.247552</v>
      </c>
      <c r="H487" s="18">
        <f>'Master Data'!O487/'Master Data'!I487</f>
        <v>0.1245520582</v>
      </c>
      <c r="I487" s="18">
        <f>'Master Data'!S487/'Master Data'!I487</f>
        <v>0.001210003228</v>
      </c>
      <c r="J487" s="3">
        <v>17.71</v>
      </c>
      <c r="K487" s="3">
        <v>36840.0</v>
      </c>
      <c r="L487" s="3">
        <v>6.9</v>
      </c>
      <c r="M487" s="3">
        <v>15.2</v>
      </c>
      <c r="N487" s="3">
        <v>1416.85</v>
      </c>
      <c r="O487" s="3">
        <v>2011.0</v>
      </c>
    </row>
    <row r="488">
      <c r="A488" s="3">
        <v>487.0</v>
      </c>
      <c r="B488" s="4" t="s">
        <v>77</v>
      </c>
      <c r="C488" s="5" t="s">
        <v>78</v>
      </c>
      <c r="D488" s="16">
        <f>'Master Data'!D488/'Master Data'!I488</f>
        <v>0.001335139886</v>
      </c>
      <c r="E488" s="16">
        <v>0.395</v>
      </c>
      <c r="F488" s="17">
        <f>'Master Data'!K488/'Master Data'!I488</f>
        <v>44696.82044</v>
      </c>
      <c r="G488" s="17">
        <f>'Master Data'!M488/'Master Data'!I488</f>
        <v>2319.160862</v>
      </c>
      <c r="H488" s="18">
        <f>'Master Data'!O488/'Master Data'!I488</f>
        <v>0.1646219321</v>
      </c>
      <c r="I488" s="18">
        <f>'Master Data'!S488/'Master Data'!I488</f>
        <v>0.001063991362</v>
      </c>
      <c r="J488" s="3">
        <v>19.83</v>
      </c>
      <c r="K488" s="3">
        <v>41250.0</v>
      </c>
      <c r="L488" s="3">
        <v>10.3</v>
      </c>
      <c r="M488" s="3">
        <v>17.8</v>
      </c>
      <c r="N488" s="3">
        <v>1179.77</v>
      </c>
      <c r="O488" s="3">
        <v>2011.0</v>
      </c>
    </row>
    <row r="489">
      <c r="A489" s="3">
        <v>488.0</v>
      </c>
      <c r="B489" s="4" t="s">
        <v>79</v>
      </c>
      <c r="C489" s="5" t="s">
        <v>80</v>
      </c>
      <c r="D489" s="16">
        <f>'Master Data'!D489/'Master Data'!I489</f>
        <v>0.000879616528</v>
      </c>
      <c r="E489" s="16">
        <v>0.542</v>
      </c>
      <c r="F489" s="17">
        <f>'Master Data'!K489/'Master Data'!I489</f>
        <v>60665.38687</v>
      </c>
      <c r="G489" s="17">
        <f>'Master Data'!M489/'Master Data'!I489</f>
        <v>4318.202373</v>
      </c>
      <c r="H489" s="18">
        <f>'Master Data'!O489/'Master Data'!I489</f>
        <v>0.0888399273</v>
      </c>
      <c r="I489" s="18">
        <f>'Master Data'!S489/'Master Data'!I489</f>
        <v>0.001078004335</v>
      </c>
      <c r="J489" s="3">
        <v>18.69</v>
      </c>
      <c r="K489" s="3">
        <v>38870.0</v>
      </c>
      <c r="L489" s="3">
        <v>3.5</v>
      </c>
      <c r="M489" s="3">
        <v>12.0</v>
      </c>
      <c r="N489" s="3">
        <v>1403.56</v>
      </c>
      <c r="O489" s="3">
        <v>2011.0</v>
      </c>
    </row>
    <row r="490">
      <c r="A490" s="3">
        <v>489.0</v>
      </c>
      <c r="B490" s="4" t="s">
        <v>81</v>
      </c>
      <c r="C490" s="5" t="s">
        <v>82</v>
      </c>
      <c r="D490" s="16">
        <f>'Master Data'!D490/'Master Data'!I490</f>
        <v>0.001927303502</v>
      </c>
      <c r="E490" s="16">
        <v>0.491</v>
      </c>
      <c r="F490" s="17">
        <f>'Master Data'!K490/'Master Data'!I490</f>
        <v>54277.98365</v>
      </c>
      <c r="G490" s="17">
        <f>'Master Data'!M490/'Master Data'!I490</f>
        <v>2252.081846</v>
      </c>
      <c r="H490" s="18">
        <f>'Master Data'!O490/'Master Data'!I490</f>
        <v>0.09462903753</v>
      </c>
      <c r="I490" s="18">
        <f>'Master Data'!S490/'Master Data'!I490</f>
        <v>0.002067994485</v>
      </c>
      <c r="J490" s="3">
        <v>18.82</v>
      </c>
      <c r="K490" s="3">
        <v>39140.0</v>
      </c>
      <c r="L490" s="3">
        <v>4.4</v>
      </c>
      <c r="M490" s="3">
        <v>12.9</v>
      </c>
      <c r="N490" s="3">
        <v>1184.05</v>
      </c>
      <c r="O490" s="3">
        <v>2011.0</v>
      </c>
    </row>
    <row r="491">
      <c r="A491" s="3">
        <v>490.0</v>
      </c>
      <c r="B491" s="4" t="s">
        <v>83</v>
      </c>
      <c r="C491" s="5" t="s">
        <v>84</v>
      </c>
      <c r="D491" s="16">
        <f>'Master Data'!D491/'Master Data'!I491</f>
        <v>0.001112504582</v>
      </c>
      <c r="E491" s="16">
        <v>0.459</v>
      </c>
      <c r="F491" s="17">
        <f>'Master Data'!K491/'Master Data'!I491</f>
        <v>50099.20905</v>
      </c>
      <c r="G491" s="17">
        <f>'Master Data'!M491/'Master Data'!I491</f>
        <v>1704.80914</v>
      </c>
      <c r="H491" s="18">
        <f>'Master Data'!O491/'Master Data'!I491</f>
        <v>0.08588550518</v>
      </c>
      <c r="I491" s="18">
        <f>'Master Data'!S491/'Master Data'!I491</f>
        <v>0.00102995659</v>
      </c>
      <c r="J491" s="3">
        <v>21.74</v>
      </c>
      <c r="K491" s="3">
        <v>45220.0</v>
      </c>
      <c r="L491" s="3">
        <v>5.4</v>
      </c>
      <c r="M491" s="3">
        <v>9.0</v>
      </c>
      <c r="N491" s="3">
        <v>1585.23</v>
      </c>
      <c r="O491" s="3">
        <v>2011.0</v>
      </c>
    </row>
    <row r="492">
      <c r="A492" s="3">
        <v>491.0</v>
      </c>
      <c r="B492" s="4" t="s">
        <v>85</v>
      </c>
      <c r="C492" s="5" t="s">
        <v>86</v>
      </c>
      <c r="D492" s="16">
        <f>'Master Data'!D492/'Master Data'!I492</f>
        <v>0.001601281841</v>
      </c>
      <c r="E492" s="16">
        <v>0.427</v>
      </c>
      <c r="F492" s="17">
        <f>'Master Data'!K492/'Master Data'!I492</f>
        <v>56177.47961</v>
      </c>
      <c r="G492" s="17">
        <f>'Master Data'!M492/'Master Data'!I492</f>
        <v>3078.959381</v>
      </c>
      <c r="H492" s="18">
        <f>'Master Data'!O492/'Master Data'!I492</f>
        <v>0.0859864766</v>
      </c>
      <c r="I492" s="18">
        <f>'Master Data'!S492/'Master Data'!I492</f>
        <v>0.0008581248658</v>
      </c>
      <c r="J492" s="3">
        <v>24.78</v>
      </c>
      <c r="K492" s="3">
        <v>51540.0</v>
      </c>
      <c r="L492" s="3">
        <v>9.3</v>
      </c>
      <c r="M492" s="3">
        <v>10.4</v>
      </c>
      <c r="N492" s="3">
        <v>1628.93</v>
      </c>
      <c r="O492" s="3">
        <v>2011.0</v>
      </c>
    </row>
    <row r="493">
      <c r="A493" s="3">
        <v>492.0</v>
      </c>
      <c r="B493" s="4" t="s">
        <v>87</v>
      </c>
      <c r="C493" s="5" t="s">
        <v>88</v>
      </c>
      <c r="D493" s="16">
        <f>'Master Data'!D493/'Master Data'!I493</f>
        <v>0.001730661741</v>
      </c>
      <c r="E493" s="16">
        <v>0.374</v>
      </c>
      <c r="F493" s="17">
        <f>'Master Data'!K493/'Master Data'!I493</f>
        <v>41842.89282</v>
      </c>
      <c r="G493" s="17">
        <f>'Master Data'!M493/'Master Data'!I493</f>
        <v>2368.952476</v>
      </c>
      <c r="H493" s="18">
        <f>'Master Data'!O493/'Master Data'!I493</f>
        <v>0.1991028771</v>
      </c>
      <c r="I493" s="18">
        <f>'Master Data'!S493/'Master Data'!I493</f>
        <v>0.001344254621</v>
      </c>
      <c r="J493" s="3">
        <v>19.61</v>
      </c>
      <c r="K493" s="3">
        <v>40790.0</v>
      </c>
      <c r="L493" s="3">
        <v>7.5</v>
      </c>
      <c r="M493" s="3">
        <v>20.9</v>
      </c>
      <c r="N493" s="3">
        <v>2129.53</v>
      </c>
      <c r="O493" s="3">
        <v>2011.0</v>
      </c>
    </row>
    <row r="494">
      <c r="A494" s="3">
        <v>493.0</v>
      </c>
      <c r="B494" s="4" t="s">
        <v>89</v>
      </c>
      <c r="C494" s="5" t="s">
        <v>90</v>
      </c>
      <c r="D494" s="16">
        <f>'Master Data'!D494/'Master Data'!I494</f>
        <v>0.00337250849</v>
      </c>
      <c r="E494" s="16">
        <v>0.41</v>
      </c>
      <c r="F494" s="17">
        <f>'Master Data'!K494/'Master Data'!I494</f>
        <v>47059.54118</v>
      </c>
      <c r="G494" s="17">
        <f>'Master Data'!M494/'Master Data'!I494</f>
        <v>2333.89677</v>
      </c>
      <c r="H494" s="18">
        <f>'Master Data'!O494/'Master Data'!I494</f>
        <v>0.1227219903</v>
      </c>
      <c r="I494" s="18">
        <f>'Master Data'!S494/'Master Data'!I494</f>
        <v>0.001759970278</v>
      </c>
      <c r="J494" s="3">
        <v>20.13</v>
      </c>
      <c r="K494" s="3">
        <v>41860.0</v>
      </c>
      <c r="L494" s="3">
        <v>13.0</v>
      </c>
      <c r="M494" s="3">
        <v>15.8</v>
      </c>
      <c r="N494" s="3">
        <v>864.81</v>
      </c>
      <c r="O494" s="3">
        <v>2011.0</v>
      </c>
    </row>
    <row r="495">
      <c r="A495" s="3">
        <v>494.0</v>
      </c>
      <c r="B495" s="4" t="s">
        <v>91</v>
      </c>
      <c r="C495" s="5" t="s">
        <v>92</v>
      </c>
      <c r="D495" s="16">
        <f>'Master Data'!D495/'Master Data'!I495</f>
        <v>0.003253602925</v>
      </c>
      <c r="E495" s="16">
        <v>0.432</v>
      </c>
      <c r="F495" s="17">
        <f>'Master Data'!K495/'Master Data'!I495</f>
        <v>63980.04382</v>
      </c>
      <c r="G495" s="17">
        <f>'Master Data'!M495/'Master Data'!I495</f>
        <v>3484.380885</v>
      </c>
      <c r="H495" s="18">
        <f>'Master Data'!O495/'Master Data'!I495</f>
        <v>0.153846294</v>
      </c>
      <c r="I495" s="18">
        <f>'Master Data'!S495/'Master Data'!I495</f>
        <v>0.003286321006</v>
      </c>
      <c r="J495" s="3">
        <v>25.39</v>
      </c>
      <c r="K495" s="3">
        <v>52810.0</v>
      </c>
      <c r="L495" s="3">
        <v>8.3</v>
      </c>
      <c r="M495" s="3">
        <v>16.1</v>
      </c>
      <c r="N495" s="3">
        <v>2585.39</v>
      </c>
      <c r="O495" s="3">
        <v>2011.0</v>
      </c>
    </row>
    <row r="496">
      <c r="A496" s="3">
        <v>495.0</v>
      </c>
      <c r="B496" s="4" t="s">
        <v>93</v>
      </c>
      <c r="C496" s="5" t="s">
        <v>94</v>
      </c>
      <c r="D496" s="16">
        <f>'Master Data'!D496/'Master Data'!I496</f>
        <v>0.001128555263</v>
      </c>
      <c r="E496" s="16">
        <v>0.431</v>
      </c>
      <c r="F496" s="17">
        <f>'Master Data'!K496/'Master Data'!I496</f>
        <v>45747.62023</v>
      </c>
      <c r="G496" s="17">
        <f>'Master Data'!M496/'Master Data'!I496</f>
        <v>2166.872269</v>
      </c>
      <c r="H496" s="18">
        <f>'Master Data'!O496/'Master Data'!I496</f>
        <v>0.1541033984</v>
      </c>
      <c r="I496" s="18">
        <f>'Master Data'!S496/'Master Data'!I496</f>
        <v>0.001012754926</v>
      </c>
      <c r="J496" s="3">
        <v>20.0</v>
      </c>
      <c r="K496" s="3">
        <v>41590.0</v>
      </c>
      <c r="L496" s="3">
        <v>8.8</v>
      </c>
      <c r="M496" s="3">
        <v>16.3</v>
      </c>
      <c r="N496" s="3">
        <v>1751.37</v>
      </c>
      <c r="O496" s="3">
        <v>2011.0</v>
      </c>
    </row>
    <row r="497">
      <c r="A497" s="3">
        <v>496.0</v>
      </c>
      <c r="B497" s="4" t="s">
        <v>95</v>
      </c>
      <c r="C497" s="5" t="s">
        <v>96</v>
      </c>
      <c r="D497" s="16">
        <f>'Master Data'!D497/'Master Data'!I497</f>
        <v>0.001220695393</v>
      </c>
      <c r="E497" s="16">
        <v>0.395</v>
      </c>
      <c r="F497" s="17">
        <f>'Master Data'!K497/'Master Data'!I497</f>
        <v>43875.30273</v>
      </c>
      <c r="G497" s="17">
        <f>'Master Data'!M497/'Master Data'!I497</f>
        <v>2052.40729</v>
      </c>
      <c r="H497" s="18">
        <f>'Master Data'!O497/'Master Data'!I497</f>
        <v>0.1622412838</v>
      </c>
      <c r="I497" s="18">
        <f>'Master Data'!S497/'Master Data'!I497</f>
        <v>0.0009586087926</v>
      </c>
      <c r="J497" s="3">
        <v>18.36</v>
      </c>
      <c r="K497" s="3">
        <v>38190.0</v>
      </c>
      <c r="L497" s="3">
        <v>5.9</v>
      </c>
      <c r="M497" s="3">
        <v>17.3</v>
      </c>
      <c r="N497" s="3">
        <v>1434.35</v>
      </c>
      <c r="O497" s="3">
        <v>2011.0</v>
      </c>
    </row>
    <row r="498">
      <c r="A498" s="3">
        <v>497.0</v>
      </c>
      <c r="B498" s="4" t="s">
        <v>97</v>
      </c>
      <c r="C498" s="5" t="s">
        <v>98</v>
      </c>
      <c r="D498" s="16">
        <f>'Master Data'!D498/'Master Data'!I498</f>
        <v>0.004455321804</v>
      </c>
      <c r="E498" s="16">
        <v>0.41</v>
      </c>
      <c r="F498" s="17">
        <f>'Master Data'!K498/'Master Data'!I498</f>
        <v>44060.25091</v>
      </c>
      <c r="G498" s="17">
        <f>'Master Data'!M498/'Master Data'!I498</f>
        <v>2070.244265</v>
      </c>
      <c r="H498" s="18">
        <f>'Master Data'!O498/'Master Data'!I498</f>
        <v>0.1995408467</v>
      </c>
      <c r="I498" s="18">
        <f>'Master Data'!S498/'Master Data'!I498</f>
        <v>0.001904886342</v>
      </c>
      <c r="J498" s="3">
        <v>21.29</v>
      </c>
      <c r="K498" s="3">
        <v>44290.0</v>
      </c>
      <c r="L498" s="3">
        <v>9.5</v>
      </c>
      <c r="M498" s="3">
        <v>17.3</v>
      </c>
      <c r="N498" s="3">
        <v>1468.65</v>
      </c>
      <c r="O498" s="3">
        <v>2011.0</v>
      </c>
    </row>
    <row r="499">
      <c r="A499" s="3">
        <v>498.0</v>
      </c>
      <c r="B499" s="4" t="s">
        <v>99</v>
      </c>
      <c r="C499" s="5" t="s">
        <v>100</v>
      </c>
      <c r="D499" s="16">
        <f>'Master Data'!D499/'Master Data'!I499</f>
        <v>0.001184273823</v>
      </c>
      <c r="E499" s="16">
        <v>0.435</v>
      </c>
      <c r="F499" s="17">
        <f>'Master Data'!K499/'Master Data'!I499</f>
        <v>49016.80012</v>
      </c>
      <c r="G499" s="17">
        <f>'Master Data'!M499/'Master Data'!I499</f>
        <v>2538.021026</v>
      </c>
      <c r="H499" s="18">
        <f>'Master Data'!O499/'Master Data'!I499</f>
        <v>0.1347927874</v>
      </c>
      <c r="I499" s="18">
        <f>'Master Data'!S499/'Master Data'!I499</f>
        <v>0.001283669354</v>
      </c>
      <c r="J499" s="3">
        <v>21.19</v>
      </c>
      <c r="K499" s="3">
        <v>44070.0</v>
      </c>
      <c r="L499" s="3">
        <v>7.9</v>
      </c>
      <c r="M499" s="3">
        <v>13.7</v>
      </c>
      <c r="N499" s="3">
        <v>2004.07</v>
      </c>
      <c r="O499" s="3">
        <v>2011.0</v>
      </c>
    </row>
    <row r="500">
      <c r="A500" s="3">
        <v>499.0</v>
      </c>
      <c r="B500" s="4" t="s">
        <v>101</v>
      </c>
      <c r="C500" s="5" t="s">
        <v>102</v>
      </c>
      <c r="D500" s="16">
        <f>'Master Data'!D500/'Master Data'!I500</f>
        <v>0.001015344994</v>
      </c>
      <c r="E500" s="16">
        <v>0.428</v>
      </c>
      <c r="F500" s="17">
        <f>'Master Data'!K500/'Master Data'!I500</f>
        <v>47641.6003</v>
      </c>
      <c r="G500" s="17">
        <f>'Master Data'!M500/'Master Data'!I500</f>
        <v>2574.690011</v>
      </c>
      <c r="H500" s="18">
        <f>'Master Data'!O500/'Master Data'!I500</f>
        <v>0.1520180978</v>
      </c>
      <c r="I500" s="18">
        <f>'Master Data'!S500/'Master Data'!I500</f>
        <v>0.001233596722</v>
      </c>
      <c r="J500" s="3">
        <v>22.78</v>
      </c>
      <c r="K500" s="3">
        <v>47390.0</v>
      </c>
      <c r="L500" s="3">
        <v>11.0</v>
      </c>
      <c r="M500" s="3">
        <v>14.7</v>
      </c>
      <c r="N500" s="3">
        <v>2213.76</v>
      </c>
      <c r="O500" s="3">
        <v>2011.0</v>
      </c>
    </row>
    <row r="501">
      <c r="A501" s="3">
        <v>500.0</v>
      </c>
      <c r="B501" s="4" t="s">
        <v>103</v>
      </c>
      <c r="C501" s="5" t="s">
        <v>104</v>
      </c>
      <c r="D501" s="16">
        <f>'Master Data'!D501/'Master Data'!I501</f>
        <v>0.001089958493</v>
      </c>
      <c r="E501" s="16">
        <v>0.379</v>
      </c>
      <c r="F501" s="17">
        <f>'Master Data'!K501/'Master Data'!I501</f>
        <v>36825.98009</v>
      </c>
      <c r="G501" s="17">
        <f>'Master Data'!M501/'Master Data'!I501</f>
        <v>1649.120682</v>
      </c>
      <c r="H501" s="18">
        <f>'Master Data'!O501/'Master Data'!I501</f>
        <v>0.1807119657</v>
      </c>
      <c r="I501" s="18">
        <f>'Master Data'!S501/'Master Data'!I501</f>
        <v>0.0008113160505</v>
      </c>
      <c r="J501" s="3">
        <v>18.54</v>
      </c>
      <c r="K501" s="3">
        <v>38560.0</v>
      </c>
      <c r="L501" s="3">
        <v>10.6</v>
      </c>
      <c r="M501" s="3">
        <v>18.8</v>
      </c>
      <c r="N501" s="3">
        <v>1418.29</v>
      </c>
      <c r="O501" s="3">
        <v>2011.0</v>
      </c>
    </row>
    <row r="502">
      <c r="A502" s="3">
        <v>501.0</v>
      </c>
      <c r="B502" s="4" t="s">
        <v>105</v>
      </c>
      <c r="C502" s="5" t="s">
        <v>106</v>
      </c>
      <c r="D502" s="16">
        <f>'Master Data'!D502/'Master Data'!I502</f>
        <v>0.001002743584</v>
      </c>
      <c r="E502" s="16">
        <v>0.477</v>
      </c>
      <c r="F502" s="17">
        <f>'Master Data'!K502/'Master Data'!I502</f>
        <v>50855.97397</v>
      </c>
      <c r="G502" s="17">
        <f>'Master Data'!M502/'Master Data'!I502</f>
        <v>1675.347804</v>
      </c>
      <c r="H502" s="18">
        <f>'Master Data'!O502/'Master Data'!I502</f>
        <v>0.1236036249</v>
      </c>
      <c r="I502" s="18">
        <f>'Master Data'!S502/'Master Data'!I502</f>
        <v>0.001601233399</v>
      </c>
      <c r="J502" s="3">
        <v>17.01</v>
      </c>
      <c r="K502" s="3">
        <v>35390.0</v>
      </c>
      <c r="L502" s="3">
        <v>4.7</v>
      </c>
      <c r="M502" s="3">
        <v>14.1</v>
      </c>
      <c r="N502" s="3">
        <v>1181.19</v>
      </c>
      <c r="O502" s="3">
        <v>2011.0</v>
      </c>
    </row>
    <row r="503">
      <c r="A503" s="3">
        <v>502.0</v>
      </c>
      <c r="B503" s="4" t="s">
        <v>107</v>
      </c>
      <c r="C503" s="5" t="s">
        <v>108</v>
      </c>
      <c r="D503" s="16">
        <f>'Master Data'!D503/'Master Data'!I503</f>
        <v>0.001423839952</v>
      </c>
      <c r="E503" s="16">
        <v>0.407</v>
      </c>
      <c r="F503" s="17">
        <f>'Master Data'!K503/'Master Data'!I503</f>
        <v>42156.50584</v>
      </c>
      <c r="G503" s="17">
        <f>'Master Data'!M503/'Master Data'!I503</f>
        <v>1780.699899</v>
      </c>
      <c r="H503" s="18">
        <f>'Master Data'!O503/'Master Data'!I503</f>
        <v>0.199332867</v>
      </c>
      <c r="I503" s="18">
        <f>'Master Data'!S503/'Master Data'!I503</f>
        <v>0.001054013423</v>
      </c>
      <c r="J503" s="3">
        <v>18.81</v>
      </c>
      <c r="K503" s="3">
        <v>39130.0</v>
      </c>
      <c r="L503" s="3">
        <v>9.0</v>
      </c>
      <c r="M503" s="3">
        <v>18.4</v>
      </c>
      <c r="N503" s="3">
        <v>1571.66</v>
      </c>
      <c r="O503" s="3">
        <v>2011.0</v>
      </c>
    </row>
    <row r="504">
      <c r="A504" s="3">
        <v>503.0</v>
      </c>
      <c r="B504" s="4" t="s">
        <v>109</v>
      </c>
      <c r="C504" s="5" t="s">
        <v>110</v>
      </c>
      <c r="D504" s="16">
        <f>'Master Data'!D504/'Master Data'!I504</f>
        <v>0.001439277622</v>
      </c>
      <c r="E504" s="16">
        <v>0.402</v>
      </c>
      <c r="F504" s="17">
        <f>'Master Data'!K504/'Master Data'!I504</f>
        <v>52302.90658</v>
      </c>
      <c r="G504" s="17">
        <f>'Master Data'!M504/'Master Data'!I504</f>
        <v>1682.403902</v>
      </c>
      <c r="H504" s="18">
        <f>'Master Data'!O504/'Master Data'!I504</f>
        <v>0.1550865473</v>
      </c>
      <c r="I504" s="18">
        <f>'Master Data'!S504/'Master Data'!I504</f>
        <v>0.0009484313508</v>
      </c>
      <c r="J504" s="3">
        <v>20.72</v>
      </c>
      <c r="K504" s="3">
        <v>43090.0</v>
      </c>
      <c r="L504" s="3">
        <v>7.8</v>
      </c>
      <c r="M504" s="3">
        <v>18.5</v>
      </c>
      <c r="N504" s="3">
        <v>1201.65</v>
      </c>
      <c r="O504" s="3">
        <v>2011.0</v>
      </c>
    </row>
    <row r="505">
      <c r="A505" s="3">
        <v>504.0</v>
      </c>
      <c r="B505" s="4" t="s">
        <v>111</v>
      </c>
      <c r="C505" s="5" t="s">
        <v>112</v>
      </c>
      <c r="D505" s="16">
        <f>'Master Data'!D505/'Master Data'!I505</f>
        <v>0.001111980722</v>
      </c>
      <c r="E505" s="16">
        <v>0.414</v>
      </c>
      <c r="F505" s="17">
        <f>'Master Data'!K505/'Master Data'!I505</f>
        <v>44608.90075</v>
      </c>
      <c r="G505" s="17">
        <f>'Master Data'!M505/'Master Data'!I505</f>
        <v>1959.950931</v>
      </c>
      <c r="H505" s="18">
        <f>'Master Data'!O505/'Master Data'!I505</f>
        <v>0.1008849839</v>
      </c>
      <c r="I505" s="18">
        <f>'Master Data'!S505/'Master Data'!I505</f>
        <v>0.00104945401</v>
      </c>
      <c r="J505" s="3">
        <v>19.69</v>
      </c>
      <c r="K505" s="3">
        <v>40950.0</v>
      </c>
      <c r="L505" s="3">
        <v>6.7</v>
      </c>
      <c r="M505" s="3">
        <v>13.6</v>
      </c>
      <c r="N505" s="3">
        <v>1017.38</v>
      </c>
      <c r="O505" s="3">
        <v>2011.0</v>
      </c>
    </row>
    <row r="506">
      <c r="A506" s="3">
        <v>505.0</v>
      </c>
      <c r="B506" s="4" t="s">
        <v>113</v>
      </c>
      <c r="C506" s="5" t="s">
        <v>114</v>
      </c>
      <c r="D506" s="16">
        <f>'Master Data'!D506/'Master Data'!I506</f>
        <v>0.001088067701</v>
      </c>
      <c r="E506" s="16">
        <v>0.439</v>
      </c>
      <c r="F506" s="17">
        <f>'Master Data'!K506/'Master Data'!I506</f>
        <v>53709.80361</v>
      </c>
      <c r="G506" s="17">
        <f>'Master Data'!M506/'Master Data'!I506</f>
        <v>2149.501934</v>
      </c>
      <c r="H506" s="18">
        <f>'Master Data'!O506/'Master Data'!I506</f>
        <v>0.1059906013</v>
      </c>
      <c r="I506" s="18">
        <f>'Master Data'!S506/'Master Data'!I506</f>
        <v>0.0009490971667</v>
      </c>
      <c r="J506" s="3">
        <v>23.5</v>
      </c>
      <c r="K506" s="3">
        <v>48870.0</v>
      </c>
      <c r="L506" s="3">
        <v>6.6</v>
      </c>
      <c r="M506" s="3">
        <v>11.6</v>
      </c>
      <c r="N506" s="3">
        <v>1255.25</v>
      </c>
      <c r="O506" s="3">
        <v>2011.0</v>
      </c>
    </row>
    <row r="507">
      <c r="A507" s="3">
        <v>506.0</v>
      </c>
      <c r="B507" s="4" t="s">
        <v>115</v>
      </c>
      <c r="C507" s="5" t="s">
        <v>116</v>
      </c>
      <c r="D507" s="16">
        <f>'Master Data'!D507/'Master Data'!I507</f>
        <v>0.001823988316</v>
      </c>
      <c r="E507" s="16">
        <v>0.464</v>
      </c>
      <c r="F507" s="17">
        <f>'Master Data'!K507/'Master Data'!I507</f>
        <v>45310.64402</v>
      </c>
      <c r="G507" s="17">
        <f>'Master Data'!M507/'Master Data'!I507</f>
        <v>4285.6168</v>
      </c>
      <c r="H507" s="18">
        <f>'Master Data'!O507/'Master Data'!I507</f>
        <v>0.1467445635</v>
      </c>
      <c r="I507" s="18">
        <f>'Master Data'!S507/'Master Data'!I507</f>
        <v>0.001283488282</v>
      </c>
      <c r="J507" s="3">
        <v>20.71</v>
      </c>
      <c r="K507" s="3">
        <v>43080.0</v>
      </c>
      <c r="L507" s="3">
        <v>5.5</v>
      </c>
      <c r="M507" s="3">
        <v>11.9</v>
      </c>
      <c r="N507" s="3">
        <v>2335.51</v>
      </c>
      <c r="O507" s="3">
        <v>2011.0</v>
      </c>
    </row>
    <row r="508">
      <c r="A508" s="3">
        <v>507.0</v>
      </c>
      <c r="B508" s="4" t="s">
        <v>117</v>
      </c>
      <c r="C508" s="5" t="s">
        <v>118</v>
      </c>
      <c r="D508" s="16">
        <f>'Master Data'!D508/'Master Data'!I508</f>
        <v>0.002993637915</v>
      </c>
      <c r="E508" s="16">
        <v>0.398</v>
      </c>
      <c r="F508" s="17">
        <f>'Master Data'!K508/'Master Data'!I508</f>
        <v>55595.17649</v>
      </c>
      <c r="G508" s="17">
        <f>'Master Data'!M508/'Master Data'!I508</f>
        <v>2550.140835</v>
      </c>
      <c r="H508" s="18">
        <f>'Master Data'!O508/'Master Data'!I508</f>
        <v>0.1544776879</v>
      </c>
      <c r="I508" s="18">
        <f>'Master Data'!S508/'Master Data'!I508</f>
        <v>0.002441457528</v>
      </c>
      <c r="J508" s="3">
        <v>24.17</v>
      </c>
      <c r="K508" s="3">
        <v>50280.0</v>
      </c>
      <c r="L508" s="3">
        <v>9.3</v>
      </c>
      <c r="M508" s="3">
        <v>13.9</v>
      </c>
      <c r="N508" s="3">
        <v>1296.64</v>
      </c>
      <c r="O508" s="3">
        <v>2011.0</v>
      </c>
    </row>
    <row r="509">
      <c r="A509" s="3">
        <v>508.0</v>
      </c>
      <c r="B509" s="4" t="s">
        <v>119</v>
      </c>
      <c r="C509" s="5" t="s">
        <v>120</v>
      </c>
      <c r="D509" s="16">
        <f>'Master Data'!D509/'Master Data'!I509</f>
        <v>0.001013873505</v>
      </c>
      <c r="E509" s="16">
        <v>0.464</v>
      </c>
      <c r="F509" s="17">
        <f>'Master Data'!K509/'Master Data'!I509</f>
        <v>46682.76713</v>
      </c>
      <c r="G509" s="17">
        <f>'Master Data'!M509/'Master Data'!I509</f>
        <v>2689.757687</v>
      </c>
      <c r="H509" s="18">
        <f>'Master Data'!O509/'Master Data'!I509</f>
        <v>0.1403952652</v>
      </c>
      <c r="I509" s="18">
        <f>'Master Data'!S509/'Master Data'!I509</f>
        <v>0.001172833448</v>
      </c>
      <c r="J509" s="3">
        <v>19.92</v>
      </c>
      <c r="K509" s="3">
        <v>41420.0</v>
      </c>
      <c r="L509" s="3">
        <v>7.8</v>
      </c>
      <c r="M509" s="3">
        <v>13.1</v>
      </c>
      <c r="N509" s="3">
        <v>1776.12</v>
      </c>
      <c r="O509" s="3">
        <v>2011.0</v>
      </c>
    </row>
    <row r="510">
      <c r="A510" s="3">
        <v>509.0</v>
      </c>
      <c r="B510" s="4" t="s">
        <v>121</v>
      </c>
      <c r="C510" s="5" t="s">
        <v>122</v>
      </c>
      <c r="D510" s="16">
        <f>'Master Data'!D510/'Master Data'!I510</f>
        <v>0.001190882718</v>
      </c>
      <c r="E510" s="16">
        <v>0.377</v>
      </c>
      <c r="F510" s="17">
        <f>'Master Data'!K510/'Master Data'!I510</f>
        <v>37290.67987</v>
      </c>
      <c r="G510" s="17">
        <f>'Master Data'!M510/'Master Data'!I510</f>
        <v>2806.694043</v>
      </c>
      <c r="H510" s="18">
        <f>'Master Data'!O510/'Master Data'!I510</f>
        <v>0.1863375536</v>
      </c>
      <c r="I510" s="18">
        <f>'Master Data'!S510/'Master Data'!I510</f>
        <v>0.001011523177</v>
      </c>
      <c r="J510" s="3">
        <v>17.42</v>
      </c>
      <c r="K510" s="3">
        <v>36220.0</v>
      </c>
      <c r="L510" s="3">
        <v>8.1</v>
      </c>
      <c r="M510" s="3">
        <v>18.7</v>
      </c>
      <c r="N510" s="3">
        <v>1744.06</v>
      </c>
      <c r="O510" s="3">
        <v>2011.0</v>
      </c>
    </row>
    <row r="511">
      <c r="A511" s="3">
        <v>510.0</v>
      </c>
      <c r="B511" s="4" t="s">
        <v>123</v>
      </c>
      <c r="C511" s="5" t="s">
        <v>124</v>
      </c>
      <c r="D511" s="16">
        <f>'Master Data'!D511/'Master Data'!I511</f>
        <v>0.001829103898</v>
      </c>
      <c r="E511" s="16">
        <v>0.48</v>
      </c>
      <c r="F511" s="17">
        <f>'Master Data'!K511/'Master Data'!I511</f>
        <v>70047.63071</v>
      </c>
      <c r="G511" s="17">
        <f>'Master Data'!M511/'Master Data'!I511</f>
        <v>4003.066128</v>
      </c>
      <c r="H511" s="18">
        <f>'Master Data'!O511/'Master Data'!I511</f>
        <v>0.06349161484</v>
      </c>
      <c r="I511" s="18">
        <f>'Master Data'!S511/'Master Data'!I511</f>
        <v>0.00132689329</v>
      </c>
      <c r="J511" s="3">
        <v>20.44</v>
      </c>
      <c r="K511" s="3">
        <v>42510.0</v>
      </c>
      <c r="L511" s="3">
        <v>5.8</v>
      </c>
      <c r="M511" s="3">
        <v>11.3</v>
      </c>
      <c r="N511" s="3">
        <v>1345.95</v>
      </c>
      <c r="O511" s="3">
        <v>2011.0</v>
      </c>
    </row>
    <row r="512">
      <c r="A512" s="3">
        <v>511.0</v>
      </c>
      <c r="B512" s="4" t="s">
        <v>23</v>
      </c>
      <c r="C512" s="5" t="s">
        <v>24</v>
      </c>
      <c r="D512" s="16">
        <f>'Master Data'!D512/'Master Data'!I512</f>
        <v>0.002609309478</v>
      </c>
      <c r="E512" s="16">
        <v>0.431</v>
      </c>
      <c r="F512" s="17">
        <f>'Master Data'!K512/'Master Data'!I512</f>
        <v>74696.00074</v>
      </c>
      <c r="G512" s="17">
        <f>'Master Data'!M512/'Master Data'!I512</f>
        <v>6334.791353</v>
      </c>
      <c r="H512" s="18">
        <f>'Master Data'!O512/'Master Data'!I512</f>
        <v>0.1070687636</v>
      </c>
      <c r="I512" s="18">
        <f>'Master Data'!S512/'Master Data'!I512</f>
        <v>0.002528074937</v>
      </c>
      <c r="J512" s="3">
        <v>24.21</v>
      </c>
      <c r="K512" s="3">
        <v>50350.0</v>
      </c>
      <c r="L512" s="3">
        <v>7.9</v>
      </c>
      <c r="M512" s="3">
        <v>11.0</v>
      </c>
      <c r="N512" s="3">
        <v>2479.63</v>
      </c>
      <c r="O512" s="3">
        <v>2010.0</v>
      </c>
    </row>
    <row r="513">
      <c r="A513" s="3">
        <v>512.0</v>
      </c>
      <c r="B513" s="4" t="s">
        <v>25</v>
      </c>
      <c r="C513" s="5" t="s">
        <v>26</v>
      </c>
      <c r="D513" s="16">
        <f>'Master Data'!D513/'Master Data'!I513</f>
        <v>0.001263396158</v>
      </c>
      <c r="E513" s="16">
        <v>0.378</v>
      </c>
      <c r="F513" s="17">
        <f>'Master Data'!K513/'Master Data'!I513</f>
        <v>37038.69637</v>
      </c>
      <c r="G513" s="17">
        <f>'Master Data'!M513/'Master Data'!I513</f>
        <v>1759.458023</v>
      </c>
      <c r="H513" s="18">
        <f>'Master Data'!O513/'Master Data'!I513</f>
        <v>0.1682358823</v>
      </c>
      <c r="I513" s="18">
        <f>'Master Data'!S513/'Master Data'!I513</f>
        <v>0.0008820369139</v>
      </c>
      <c r="J513" s="3">
        <v>18.55</v>
      </c>
      <c r="K513" s="3">
        <v>38590.0</v>
      </c>
      <c r="L513" s="3">
        <v>10.5</v>
      </c>
      <c r="M513" s="3">
        <v>18.9</v>
      </c>
      <c r="N513" s="3">
        <v>1258.19</v>
      </c>
      <c r="O513" s="3">
        <v>2010.0</v>
      </c>
    </row>
    <row r="514">
      <c r="A514" s="3">
        <v>513.0</v>
      </c>
      <c r="B514" s="4" t="s">
        <v>27</v>
      </c>
      <c r="C514" s="5" t="s">
        <v>28</v>
      </c>
      <c r="D514" s="16">
        <f>'Master Data'!D514/'Master Data'!I514</f>
        <v>0.0009452436312</v>
      </c>
      <c r="E514" s="16">
        <v>0.389</v>
      </c>
      <c r="F514" s="17">
        <f>'Master Data'!K514/'Master Data'!I514</f>
        <v>34731.88551</v>
      </c>
      <c r="G514" s="17">
        <f>'Master Data'!M514/'Master Data'!I514</f>
        <v>2587.235857</v>
      </c>
      <c r="H514" s="18">
        <f>'Master Data'!O514/'Master Data'!I514</f>
        <v>0.1596844864</v>
      </c>
      <c r="I514" s="18">
        <f>'Master Data'!S514/'Master Data'!I514</f>
        <v>0.0009240252731</v>
      </c>
      <c r="J514" s="3">
        <v>17.05</v>
      </c>
      <c r="K514" s="3">
        <v>35460.0</v>
      </c>
      <c r="L514" s="3">
        <v>8.2</v>
      </c>
      <c r="M514" s="3">
        <v>18.7</v>
      </c>
      <c r="N514" s="3">
        <v>1470.46</v>
      </c>
      <c r="O514" s="3">
        <v>2010.0</v>
      </c>
    </row>
    <row r="515">
      <c r="A515" s="3">
        <v>514.0</v>
      </c>
      <c r="B515" s="4" t="s">
        <v>29</v>
      </c>
      <c r="C515" s="5" t="s">
        <v>30</v>
      </c>
      <c r="D515" s="16">
        <f>'Master Data'!D515/'Master Data'!I515</f>
        <v>0.002139888896</v>
      </c>
      <c r="E515" s="16">
        <v>0.369</v>
      </c>
      <c r="F515" s="17">
        <f>'Master Data'!K515/'Master Data'!I515</f>
        <v>39197.68915</v>
      </c>
      <c r="G515" s="17">
        <f>'Master Data'!M515/'Master Data'!I515</f>
        <v>1673.074108</v>
      </c>
      <c r="H515" s="18">
        <f>'Master Data'!O515/'Master Data'!I515</f>
        <v>0.1589068712</v>
      </c>
      <c r="I515" s="18">
        <f>'Master Data'!S515/'Master Data'!I515</f>
        <v>0.001391216514</v>
      </c>
      <c r="J515" s="3">
        <v>20.38</v>
      </c>
      <c r="K515" s="3">
        <v>42390.0</v>
      </c>
      <c r="L515" s="3">
        <v>10.4</v>
      </c>
      <c r="M515" s="3">
        <v>17.6</v>
      </c>
      <c r="N515" s="3">
        <v>1326.71</v>
      </c>
      <c r="O515" s="3">
        <v>2010.0</v>
      </c>
    </row>
    <row r="516">
      <c r="A516" s="3">
        <v>515.0</v>
      </c>
      <c r="B516" s="4" t="s">
        <v>31</v>
      </c>
      <c r="C516" s="5" t="s">
        <v>32</v>
      </c>
      <c r="D516" s="16">
        <f>'Master Data'!D516/'Master Data'!I516</f>
        <v>0.003308721568</v>
      </c>
      <c r="E516" s="16">
        <v>0.375</v>
      </c>
      <c r="F516" s="17">
        <f>'Master Data'!K516/'Master Data'!I516</f>
        <v>52361.10028</v>
      </c>
      <c r="G516" s="17">
        <f>'Master Data'!M516/'Master Data'!I516</f>
        <v>2872.367566</v>
      </c>
      <c r="H516" s="18">
        <f>'Master Data'!O516/'Master Data'!I516</f>
        <v>0.08677885773</v>
      </c>
      <c r="I516" s="18">
        <f>'Master Data'!S516/'Master Data'!I516</f>
        <v>0.001347336718</v>
      </c>
      <c r="J516" s="3">
        <v>24.39</v>
      </c>
      <c r="K516" s="3">
        <v>50730.0</v>
      </c>
      <c r="L516" s="3">
        <v>12.2</v>
      </c>
      <c r="M516" s="3">
        <v>15.8</v>
      </c>
      <c r="N516" s="3">
        <v>1399.69</v>
      </c>
      <c r="O516" s="3">
        <v>2010.0</v>
      </c>
    </row>
    <row r="517">
      <c r="A517" s="3">
        <v>516.0</v>
      </c>
      <c r="B517" s="4" t="s">
        <v>33</v>
      </c>
      <c r="C517" s="5" t="s">
        <v>34</v>
      </c>
      <c r="D517" s="16">
        <f>'Master Data'!D517/'Master Data'!I517</f>
        <v>0.003067237321</v>
      </c>
      <c r="E517" s="16">
        <v>0.427</v>
      </c>
      <c r="F517" s="17">
        <f>'Master Data'!K517/'Master Data'!I517</f>
        <v>51173.49267</v>
      </c>
      <c r="G517" s="17">
        <f>'Master Data'!M517/'Master Data'!I517</f>
        <v>1698.899602</v>
      </c>
      <c r="H517" s="18">
        <f>'Master Data'!O517/'Master Data'!I517</f>
        <v>0.08017342709</v>
      </c>
      <c r="I517" s="18">
        <f>'Master Data'!S517/'Master Data'!I517</f>
        <v>0.001271906963</v>
      </c>
      <c r="J517" s="3">
        <v>22.48</v>
      </c>
      <c r="K517" s="3">
        <v>46770.0</v>
      </c>
      <c r="L517" s="3">
        <v>8.7</v>
      </c>
      <c r="M517" s="3">
        <v>13.2</v>
      </c>
      <c r="N517" s="3">
        <v>845.56</v>
      </c>
      <c r="O517" s="3">
        <v>2010.0</v>
      </c>
    </row>
    <row r="518">
      <c r="A518" s="3">
        <v>517.0</v>
      </c>
      <c r="B518" s="4" t="s">
        <v>35</v>
      </c>
      <c r="C518" s="5" t="s">
        <v>36</v>
      </c>
      <c r="D518" s="16">
        <f>'Master Data'!D518/'Master Data'!I518</f>
        <v>0.001205865154</v>
      </c>
      <c r="E518" s="16">
        <v>0.447</v>
      </c>
      <c r="F518" s="17">
        <f>'Master Data'!K518/'Master Data'!I518</f>
        <v>65573.80713</v>
      </c>
      <c r="G518" s="17">
        <f>'Master Data'!M518/'Master Data'!I518</f>
        <v>3448.87101</v>
      </c>
      <c r="H518" s="18">
        <f>'Master Data'!O518/'Master Data'!I518</f>
        <v>0.09389443316</v>
      </c>
      <c r="I518" s="18">
        <f>'Master Data'!S518/'Master Data'!I518</f>
        <v>0.001095504464</v>
      </c>
      <c r="J518" s="3">
        <v>24.96</v>
      </c>
      <c r="K518" s="3">
        <v>51920.0</v>
      </c>
      <c r="L518" s="3">
        <v>9.1</v>
      </c>
      <c r="M518" s="3">
        <v>10.1</v>
      </c>
      <c r="N518" s="3">
        <v>1565.72</v>
      </c>
      <c r="O518" s="3">
        <v>2010.0</v>
      </c>
    </row>
    <row r="519">
      <c r="A519" s="3">
        <v>518.0</v>
      </c>
      <c r="B519" s="4" t="s">
        <v>37</v>
      </c>
      <c r="C519" s="5" t="s">
        <v>38</v>
      </c>
      <c r="D519" s="16">
        <f>'Master Data'!D519/'Master Data'!I519</f>
        <v>0.01080322891</v>
      </c>
      <c r="E519" s="6">
        <v>1.056</v>
      </c>
      <c r="F519" s="17">
        <f>'Master Data'!K519/'Master Data'!I519</f>
        <v>175367.6799</v>
      </c>
      <c r="G519" s="17">
        <f>'Master Data'!M519/'Master Data'!I519</f>
        <v>9608.34454</v>
      </c>
      <c r="H519" s="19">
        <f>'Master Data'!O519/'Master Data'!I519</f>
        <v>0.1957648171</v>
      </c>
      <c r="I519" s="20">
        <f>'Master Data'!S519/'Master Data'!I519</f>
        <v>0.01053228082</v>
      </c>
      <c r="J519" s="3">
        <v>35.31</v>
      </c>
      <c r="K519" s="3">
        <v>73440.0</v>
      </c>
      <c r="L519" s="3">
        <v>9.4</v>
      </c>
      <c r="M519" s="3">
        <v>18.8</v>
      </c>
      <c r="N519" s="3">
        <v>4428.05</v>
      </c>
      <c r="O519" s="3">
        <v>2010.0</v>
      </c>
    </row>
    <row r="520">
      <c r="A520" s="3">
        <v>519.0</v>
      </c>
      <c r="B520" s="4" t="s">
        <v>39</v>
      </c>
      <c r="C520" s="5" t="s">
        <v>40</v>
      </c>
      <c r="D520" s="16">
        <f>'Master Data'!D520/'Master Data'!I520</f>
        <v>0.001091539237</v>
      </c>
      <c r="E520" s="16">
        <v>0.442</v>
      </c>
      <c r="F520" s="17">
        <f>'Master Data'!K520/'Master Data'!I520</f>
        <v>64651.46885</v>
      </c>
      <c r="G520" s="17">
        <f>'Master Data'!M520/'Master Data'!I520</f>
        <v>3071.240164</v>
      </c>
      <c r="H520" s="18">
        <f>'Master Data'!O520/'Master Data'!I520</f>
        <v>0.1250635861</v>
      </c>
      <c r="I520" s="18">
        <f>'Master Data'!S520/'Master Data'!I520</f>
        <v>0.001370537555</v>
      </c>
      <c r="J520" s="3">
        <v>22.53</v>
      </c>
      <c r="K520" s="3">
        <v>46870.0</v>
      </c>
      <c r="L520" s="3">
        <v>8.4</v>
      </c>
      <c r="M520" s="3">
        <v>11.9</v>
      </c>
      <c r="N520" s="3">
        <v>1833.83</v>
      </c>
      <c r="O520" s="3">
        <v>2010.0</v>
      </c>
    </row>
    <row r="521">
      <c r="A521" s="3">
        <v>520.0</v>
      </c>
      <c r="B521" s="4" t="s">
        <v>41</v>
      </c>
      <c r="C521" s="5" t="s">
        <v>42</v>
      </c>
      <c r="D521" s="16">
        <f>'Master Data'!D521/'Master Data'!I521</f>
        <v>0.003053728288</v>
      </c>
      <c r="E521" s="16">
        <v>0.377</v>
      </c>
      <c r="F521" s="17">
        <f>'Master Data'!K521/'Master Data'!I521</f>
        <v>39632.98485</v>
      </c>
      <c r="G521" s="17">
        <f>'Master Data'!M521/'Master Data'!I521</f>
        <v>1617.566151</v>
      </c>
      <c r="H521" s="18">
        <f>'Master Data'!O521/'Master Data'!I521</f>
        <v>0.1381282764</v>
      </c>
      <c r="I521" s="18">
        <f>'Master Data'!S521/'Master Data'!I521</f>
        <v>0.00123961704</v>
      </c>
      <c r="J521" s="3">
        <v>19.36</v>
      </c>
      <c r="K521" s="3">
        <v>40270.0</v>
      </c>
      <c r="L521" s="3">
        <v>11.1</v>
      </c>
      <c r="M521" s="3">
        <v>16.5</v>
      </c>
      <c r="N521" s="3">
        <v>1176.92</v>
      </c>
      <c r="O521" s="3">
        <v>2010.0</v>
      </c>
    </row>
    <row r="522">
      <c r="A522" s="3">
        <v>521.0</v>
      </c>
      <c r="B522" s="4" t="s">
        <v>43</v>
      </c>
      <c r="C522" s="5" t="s">
        <v>44</v>
      </c>
      <c r="D522" s="16">
        <f>'Master Data'!D522/'Master Data'!I522</f>
        <v>0.002042377795</v>
      </c>
      <c r="E522" s="16">
        <v>0.386</v>
      </c>
      <c r="F522" s="17">
        <f>'Master Data'!K522/'Master Data'!I522</f>
        <v>43048.01307</v>
      </c>
      <c r="G522" s="17">
        <f>'Master Data'!M522/'Master Data'!I522</f>
        <v>1522.082052</v>
      </c>
      <c r="H522" s="18">
        <f>'Master Data'!O522/'Master Data'!I522</f>
        <v>0.1638224888</v>
      </c>
      <c r="I522" s="18">
        <f>'Master Data'!S522/'Master Data'!I522</f>
        <v>0.001026028167</v>
      </c>
      <c r="J522" s="3">
        <v>20.32</v>
      </c>
      <c r="K522" s="3">
        <v>42270.0</v>
      </c>
      <c r="L522" s="3">
        <v>10.5</v>
      </c>
      <c r="M522" s="3">
        <v>18.0</v>
      </c>
      <c r="N522" s="3">
        <v>999.4</v>
      </c>
      <c r="O522" s="3">
        <v>2010.0</v>
      </c>
    </row>
    <row r="523">
      <c r="A523" s="3">
        <v>522.0</v>
      </c>
      <c r="B523" s="4" t="s">
        <v>45</v>
      </c>
      <c r="C523" s="5" t="s">
        <v>46</v>
      </c>
      <c r="D523" s="16">
        <f>'Master Data'!D523/'Master Data'!I523</f>
        <v>0.004277113557</v>
      </c>
      <c r="E523" s="16">
        <v>0.419</v>
      </c>
      <c r="F523" s="17">
        <f>'Master Data'!K523/'Master Data'!I523</f>
        <v>49026.90901</v>
      </c>
      <c r="G523" s="17">
        <f>'Master Data'!M523/'Master Data'!I523</f>
        <v>3546.809247</v>
      </c>
      <c r="H523" s="18">
        <f>'Master Data'!O523/'Master Data'!I523</f>
        <v>0.1012943657</v>
      </c>
      <c r="I523" s="18">
        <f>'Master Data'!S523/'Master Data'!I523</f>
        <v>0.003122424861</v>
      </c>
      <c r="J523" s="3">
        <v>21.03</v>
      </c>
      <c r="K523" s="3">
        <v>43740.0</v>
      </c>
      <c r="L523" s="3">
        <v>6.9</v>
      </c>
      <c r="M523" s="3">
        <v>11.1</v>
      </c>
      <c r="N523" s="3">
        <v>1490.93</v>
      </c>
      <c r="O523" s="3">
        <v>2010.0</v>
      </c>
    </row>
    <row r="524">
      <c r="A524" s="3">
        <v>523.0</v>
      </c>
      <c r="B524" s="4" t="s">
        <v>47</v>
      </c>
      <c r="C524" s="5" t="s">
        <v>48</v>
      </c>
      <c r="D524" s="16">
        <f>'Master Data'!D524/'Master Data'!I524</f>
        <v>0.0009879314374</v>
      </c>
      <c r="E524" s="16">
        <v>0.472</v>
      </c>
      <c r="F524" s="17">
        <f>'Master Data'!K524/'Master Data'!I524</f>
        <v>46621.54654</v>
      </c>
      <c r="G524" s="17">
        <f>'Master Data'!M524/'Master Data'!I524</f>
        <v>2231.972464</v>
      </c>
      <c r="H524" s="18">
        <f>'Master Data'!O524/'Master Data'!I524</f>
        <v>0.1115450212</v>
      </c>
      <c r="I524" s="18">
        <f>'Master Data'!S524/'Master Data'!I524</f>
        <v>0.001303912163</v>
      </c>
      <c r="J524" s="3">
        <v>18.14</v>
      </c>
      <c r="K524" s="3">
        <v>37730.0</v>
      </c>
      <c r="L524" s="3">
        <v>6.0</v>
      </c>
      <c r="M524" s="3">
        <v>12.5</v>
      </c>
      <c r="N524" s="3">
        <v>1507.9</v>
      </c>
      <c r="O524" s="3">
        <v>2010.0</v>
      </c>
    </row>
    <row r="525">
      <c r="A525" s="3">
        <v>524.0</v>
      </c>
      <c r="B525" s="4" t="s">
        <v>49</v>
      </c>
      <c r="C525" s="5" t="s">
        <v>50</v>
      </c>
      <c r="D525" s="16">
        <f>'Master Data'!D525/'Master Data'!I525</f>
        <v>0.001493488429</v>
      </c>
      <c r="E525" s="16">
        <v>0.379</v>
      </c>
      <c r="F525" s="17">
        <f>'Master Data'!K525/'Master Data'!I525</f>
        <v>35387.65447</v>
      </c>
      <c r="G525" s="17">
        <f>'Master Data'!M525/'Master Data'!I525</f>
        <v>1879.085369</v>
      </c>
      <c r="H525" s="18">
        <f>'Master Data'!O525/'Master Data'!I525</f>
        <v>0.1235236714</v>
      </c>
      <c r="I525" s="18">
        <f>'Master Data'!S525/'Master Data'!I525</f>
        <v>0.001212743161</v>
      </c>
      <c r="J525" s="3">
        <v>18.56</v>
      </c>
      <c r="K525" s="3">
        <v>38600.0</v>
      </c>
      <c r="L525" s="3">
        <v>9.0</v>
      </c>
      <c r="M525" s="3">
        <v>15.8</v>
      </c>
      <c r="N525" s="3">
        <v>1156.38</v>
      </c>
      <c r="O525" s="3">
        <v>2010.0</v>
      </c>
    </row>
    <row r="526">
      <c r="A526" s="3">
        <v>525.0</v>
      </c>
      <c r="B526" s="4" t="s">
        <v>51</v>
      </c>
      <c r="C526" s="5" t="s">
        <v>52</v>
      </c>
      <c r="D526" s="16">
        <f>'Master Data'!D526/'Master Data'!I526</f>
        <v>0.001121058335</v>
      </c>
      <c r="E526" s="16">
        <v>0.431</v>
      </c>
      <c r="F526" s="17">
        <f>'Master Data'!K526/'Master Data'!I526</f>
        <v>51898.4825</v>
      </c>
      <c r="G526" s="17">
        <f>'Master Data'!M526/'Master Data'!I526</f>
        <v>2164.686857</v>
      </c>
      <c r="H526" s="18">
        <f>'Master Data'!O526/'Master Data'!I526</f>
        <v>0.1281660615</v>
      </c>
      <c r="I526" s="18">
        <f>'Master Data'!S526/'Master Data'!I526</f>
        <v>0.001055640551</v>
      </c>
      <c r="J526" s="3">
        <v>22.33</v>
      </c>
      <c r="K526" s="3">
        <v>46450.0</v>
      </c>
      <c r="L526" s="3">
        <v>10.4</v>
      </c>
      <c r="M526" s="3">
        <v>13.8</v>
      </c>
      <c r="N526" s="3">
        <v>1323.37</v>
      </c>
      <c r="O526" s="3">
        <v>2010.0</v>
      </c>
    </row>
    <row r="527">
      <c r="A527" s="3">
        <v>526.0</v>
      </c>
      <c r="B527" s="4" t="s">
        <v>53</v>
      </c>
      <c r="C527" s="5" t="s">
        <v>54</v>
      </c>
      <c r="D527" s="16">
        <f>'Master Data'!D527/'Master Data'!I527</f>
        <v>0.00099405983</v>
      </c>
      <c r="E527" s="16">
        <v>0.42</v>
      </c>
      <c r="F527" s="17">
        <f>'Master Data'!K527/'Master Data'!I527</f>
        <v>43534.36648</v>
      </c>
      <c r="G527" s="17">
        <f>'Master Data'!M527/'Master Data'!I527</f>
        <v>2125.430106</v>
      </c>
      <c r="H527" s="18">
        <f>'Master Data'!O527/'Master Data'!I527</f>
        <v>0.1253210889</v>
      </c>
      <c r="I527" s="18">
        <f>'Master Data'!S527/'Master Data'!I527</f>
        <v>0.001180330496</v>
      </c>
      <c r="J527" s="3">
        <v>18.76</v>
      </c>
      <c r="K527" s="3">
        <v>39020.0</v>
      </c>
      <c r="L527" s="3">
        <v>10.4</v>
      </c>
      <c r="M527" s="3">
        <v>15.3</v>
      </c>
      <c r="N527" s="3">
        <v>1260.52</v>
      </c>
      <c r="O527" s="3">
        <v>2010.0</v>
      </c>
    </row>
    <row r="528">
      <c r="A528" s="3">
        <v>527.0</v>
      </c>
      <c r="B528" s="4" t="s">
        <v>55</v>
      </c>
      <c r="C528" s="5" t="s">
        <v>56</v>
      </c>
      <c r="D528" s="16">
        <f>'Master Data'!D528/'Master Data'!I528</f>
        <v>0.0007081216374</v>
      </c>
      <c r="E528" s="16">
        <v>0.456</v>
      </c>
      <c r="F528" s="17">
        <f>'Master Data'!K528/'Master Data'!I528</f>
        <v>44989.26972</v>
      </c>
      <c r="G528" s="17">
        <f>'Master Data'!M528/'Master Data'!I528</f>
        <v>2271.655612</v>
      </c>
      <c r="H528" s="18">
        <f>'Master Data'!O528/'Master Data'!I528</f>
        <v>0.09436125959</v>
      </c>
      <c r="I528" s="18">
        <f>'Master Data'!S528/'Master Data'!I528</f>
        <v>0.0009750667013</v>
      </c>
      <c r="J528" s="3">
        <v>18.89</v>
      </c>
      <c r="K528" s="3">
        <v>39290.0</v>
      </c>
      <c r="L528" s="3">
        <v>7.1</v>
      </c>
      <c r="M528" s="3">
        <v>13.5</v>
      </c>
      <c r="N528" s="3">
        <v>1181.43</v>
      </c>
      <c r="O528" s="3">
        <v>2010.0</v>
      </c>
    </row>
    <row r="529">
      <c r="A529" s="3">
        <v>528.0</v>
      </c>
      <c r="B529" s="4" t="s">
        <v>57</v>
      </c>
      <c r="C529" s="5" t="s">
        <v>58</v>
      </c>
      <c r="D529" s="16">
        <f>'Master Data'!D529/'Master Data'!I529</f>
        <v>0.001523066536</v>
      </c>
      <c r="E529" s="16">
        <v>0.395</v>
      </c>
      <c r="F529" s="17">
        <f>'Master Data'!K529/'Master Data'!I529</f>
        <v>38268.38626</v>
      </c>
      <c r="G529" s="17">
        <f>'Master Data'!M529/'Master Data'!I529</f>
        <v>2191.901324</v>
      </c>
      <c r="H529" s="18">
        <f>'Master Data'!O529/'Master Data'!I529</f>
        <v>0.1789399475</v>
      </c>
      <c r="I529" s="18">
        <f>'Master Data'!S529/'Master Data'!I529</f>
        <v>0.001277692537</v>
      </c>
      <c r="J529" s="3">
        <v>18.25</v>
      </c>
      <c r="K529" s="3">
        <v>37970.0</v>
      </c>
      <c r="L529" s="3">
        <v>10.2</v>
      </c>
      <c r="M529" s="3">
        <v>18.9</v>
      </c>
      <c r="N529" s="3">
        <v>1631.22</v>
      </c>
      <c r="O529" s="3">
        <v>2010.0</v>
      </c>
    </row>
    <row r="530">
      <c r="A530" s="3">
        <v>529.0</v>
      </c>
      <c r="B530" s="4" t="s">
        <v>59</v>
      </c>
      <c r="C530" s="5" t="s">
        <v>60</v>
      </c>
      <c r="D530" s="16">
        <f>'Master Data'!D530/'Master Data'!I530</f>
        <v>0.0027465352</v>
      </c>
      <c r="E530" s="16">
        <v>0.403</v>
      </c>
      <c r="F530" s="17">
        <f>'Master Data'!K530/'Master Data'!I530</f>
        <v>49576.89671</v>
      </c>
      <c r="G530" s="17">
        <f>'Master Data'!M530/'Master Data'!I530</f>
        <v>1927.246743</v>
      </c>
      <c r="H530" s="18">
        <f>'Master Data'!O530/'Master Data'!I530</f>
        <v>0.1817347092</v>
      </c>
      <c r="I530" s="18">
        <f>'Master Data'!S530/'Master Data'!I530</f>
        <v>0.001132764237</v>
      </c>
      <c r="J530" s="3">
        <v>18.26</v>
      </c>
      <c r="K530" s="3">
        <v>37980.0</v>
      </c>
      <c r="L530" s="3">
        <v>8.0</v>
      </c>
      <c r="M530" s="3">
        <v>18.8</v>
      </c>
      <c r="N530" s="3">
        <v>1406.51</v>
      </c>
      <c r="O530" s="3">
        <v>2010.0</v>
      </c>
    </row>
    <row r="531">
      <c r="A531" s="3">
        <v>530.0</v>
      </c>
      <c r="B531" s="4" t="s">
        <v>61</v>
      </c>
      <c r="C531" s="5" t="s">
        <v>62</v>
      </c>
      <c r="D531" s="16">
        <f>'Master Data'!D531/'Master Data'!I531</f>
        <v>0.002535011361</v>
      </c>
      <c r="E531" s="16">
        <v>0.475</v>
      </c>
      <c r="F531" s="17">
        <f>'Master Data'!K531/'Master Data'!I531</f>
        <v>62611.71959</v>
      </c>
      <c r="G531" s="17">
        <f>'Master Data'!M531/'Master Data'!I531</f>
        <v>3059.582209</v>
      </c>
      <c r="H531" s="18">
        <f>'Master Data'!O531/'Master Data'!I531</f>
        <v>0.1140832019</v>
      </c>
      <c r="I531" s="18">
        <f>'Master Data'!S531/'Master Data'!I531</f>
        <v>0.002361858176</v>
      </c>
      <c r="J531" s="3">
        <v>25.82</v>
      </c>
      <c r="K531" s="3">
        <v>53700.0</v>
      </c>
      <c r="L531" s="3">
        <v>8.3</v>
      </c>
      <c r="M531" s="3">
        <v>11.4</v>
      </c>
      <c r="N531" s="3">
        <v>2064.13</v>
      </c>
      <c r="O531" s="3">
        <v>2010.0</v>
      </c>
    </row>
    <row r="532">
      <c r="A532" s="3">
        <v>531.0</v>
      </c>
      <c r="B532" s="4" t="s">
        <v>63</v>
      </c>
      <c r="C532" s="5" t="s">
        <v>64</v>
      </c>
      <c r="D532" s="16">
        <f>'Master Data'!D532/'Master Data'!I532</f>
        <v>0.001873450452</v>
      </c>
      <c r="E532" s="16">
        <v>0.425</v>
      </c>
      <c r="F532" s="17">
        <f>'Master Data'!K532/'Master Data'!I532</f>
        <v>54368.6377</v>
      </c>
      <c r="G532" s="17">
        <f>'Master Data'!M532/'Master Data'!I532</f>
        <v>2632.288232</v>
      </c>
      <c r="H532" s="18">
        <f>'Master Data'!O532/'Master Data'!I532</f>
        <v>0.09688534414</v>
      </c>
      <c r="I532" s="18">
        <f>'Master Data'!S532/'Master Data'!I532</f>
        <v>0.001019212325</v>
      </c>
      <c r="J532" s="3">
        <v>24.46</v>
      </c>
      <c r="K532" s="3">
        <v>50880.0</v>
      </c>
      <c r="L532" s="3">
        <v>7.7</v>
      </c>
      <c r="M532" s="3">
        <v>9.9</v>
      </c>
      <c r="N532" s="3">
        <v>1558.27</v>
      </c>
      <c r="O532" s="3">
        <v>2010.0</v>
      </c>
    </row>
    <row r="533">
      <c r="A533" s="3">
        <v>532.0</v>
      </c>
      <c r="B533" s="4" t="s">
        <v>65</v>
      </c>
      <c r="C533" s="5" t="s">
        <v>66</v>
      </c>
      <c r="D533" s="16">
        <f>'Master Data'!D533/'Master Data'!I533</f>
        <v>0.001791886573</v>
      </c>
      <c r="E533" s="16">
        <v>0.435</v>
      </c>
      <c r="F533" s="17">
        <f>'Master Data'!K533/'Master Data'!I533</f>
        <v>39359.89202</v>
      </c>
      <c r="G533" s="17">
        <f>'Master Data'!M533/'Master Data'!I533</f>
        <v>2628.667474</v>
      </c>
      <c r="H533" s="18">
        <f>'Master Data'!O533/'Master Data'!I533</f>
        <v>0.1730356848</v>
      </c>
      <c r="I533" s="18">
        <f>'Master Data'!S533/'Master Data'!I533</f>
        <v>0.00205174402</v>
      </c>
      <c r="J533" s="3">
        <v>18.98</v>
      </c>
      <c r="K533" s="3">
        <v>39470.0</v>
      </c>
      <c r="L533" s="3">
        <v>8.1</v>
      </c>
      <c r="M533" s="3">
        <v>13.1</v>
      </c>
      <c r="N533" s="3">
        <v>2205.85</v>
      </c>
      <c r="O533" s="3">
        <v>2010.0</v>
      </c>
    </row>
    <row r="534">
      <c r="A534" s="3">
        <v>533.0</v>
      </c>
      <c r="B534" s="4" t="s">
        <v>67</v>
      </c>
      <c r="C534" s="5" t="s">
        <v>68</v>
      </c>
      <c r="D534" s="16">
        <f>'Master Data'!D534/'Master Data'!I534</f>
        <v>0.00132198145</v>
      </c>
      <c r="E534" s="16">
        <v>0.38</v>
      </c>
      <c r="F534" s="17">
        <f>'Master Data'!K534/'Master Data'!I534</f>
        <v>39487.64057</v>
      </c>
      <c r="G534" s="17">
        <f>'Master Data'!M534/'Master Data'!I534</f>
        <v>2248.408191</v>
      </c>
      <c r="H534" s="18">
        <f>'Master Data'!O534/'Master Data'!I534</f>
        <v>0.1798380639</v>
      </c>
      <c r="I534" s="18">
        <f>'Master Data'!S534/'Master Data'!I534</f>
        <v>0.001196849801</v>
      </c>
      <c r="J534" s="3">
        <v>20.81</v>
      </c>
      <c r="K534" s="3">
        <v>43280.0</v>
      </c>
      <c r="L534" s="3">
        <v>12.6</v>
      </c>
      <c r="M534" s="3">
        <v>16.7</v>
      </c>
      <c r="N534" s="3">
        <v>1306.42</v>
      </c>
      <c r="O534" s="3">
        <v>2010.0</v>
      </c>
    </row>
    <row r="535">
      <c r="A535" s="3">
        <v>534.0</v>
      </c>
      <c r="B535" s="4" t="s">
        <v>69</v>
      </c>
      <c r="C535" s="5" t="s">
        <v>70</v>
      </c>
      <c r="D535" s="16">
        <f>'Master Data'!D535/'Master Data'!I535</f>
        <v>0.001481660288</v>
      </c>
      <c r="E535" s="16">
        <v>0.482</v>
      </c>
      <c r="F535" s="17">
        <f>'Master Data'!K535/'Master Data'!I535</f>
        <v>51635.23026</v>
      </c>
      <c r="G535" s="17">
        <f>'Master Data'!M535/'Master Data'!I535</f>
        <v>3240.27318</v>
      </c>
      <c r="H535" s="18">
        <f>'Master Data'!O535/'Master Data'!I535</f>
        <v>0.0810301446</v>
      </c>
      <c r="I535" s="18">
        <f>'Master Data'!S535/'Master Data'!I535</f>
        <v>0.001379230094</v>
      </c>
      <c r="J535" s="3">
        <v>21.86</v>
      </c>
      <c r="K535" s="3">
        <v>45470.0</v>
      </c>
      <c r="L535" s="3">
        <v>7.4</v>
      </c>
      <c r="M535" s="3">
        <v>11.5</v>
      </c>
      <c r="N535" s="3">
        <v>2212.3</v>
      </c>
      <c r="O535" s="3">
        <v>2010.0</v>
      </c>
    </row>
    <row r="536">
      <c r="A536" s="3">
        <v>535.0</v>
      </c>
      <c r="B536" s="4" t="s">
        <v>71</v>
      </c>
      <c r="C536" s="5" t="s">
        <v>72</v>
      </c>
      <c r="D536" s="16">
        <f>'Master Data'!D536/'Master Data'!I536</f>
        <v>0.001354549607</v>
      </c>
      <c r="E536" s="16">
        <v>0.432</v>
      </c>
      <c r="F536" s="17">
        <f>'Master Data'!K536/'Master Data'!I536</f>
        <v>43330.92788</v>
      </c>
      <c r="G536" s="17">
        <f>'Master Data'!M536/'Master Data'!I536</f>
        <v>1618.897418</v>
      </c>
      <c r="H536" s="18">
        <f>'Master Data'!O536/'Master Data'!I536</f>
        <v>0.1503228605</v>
      </c>
      <c r="I536" s="18">
        <f>'Master Data'!S536/'Master Data'!I536</f>
        <v>0.001240808801</v>
      </c>
      <c r="J536" s="3">
        <v>19.13</v>
      </c>
      <c r="K536" s="3">
        <v>39780.0</v>
      </c>
      <c r="L536" s="3">
        <v>9.6</v>
      </c>
      <c r="M536" s="3">
        <v>15.3</v>
      </c>
      <c r="N536" s="3">
        <v>1234.84</v>
      </c>
      <c r="O536" s="3">
        <v>2010.0</v>
      </c>
    </row>
    <row r="537">
      <c r="A537" s="3">
        <v>536.0</v>
      </c>
      <c r="B537" s="4" t="s">
        <v>73</v>
      </c>
      <c r="C537" s="5" t="s">
        <v>74</v>
      </c>
      <c r="D537" s="16">
        <f>'Master Data'!D537/'Master Data'!I537</f>
        <v>0.0009233778191</v>
      </c>
      <c r="E537" s="16">
        <v>0.36</v>
      </c>
      <c r="F537" s="17">
        <f>'Master Data'!K537/'Master Data'!I537</f>
        <v>31624.12497</v>
      </c>
      <c r="G537" s="17">
        <f>'Master Data'!M537/'Master Data'!I537</f>
        <v>2110.277838</v>
      </c>
      <c r="H537" s="18">
        <f>'Master Data'!O537/'Master Data'!I537</f>
        <v>0.1937896126</v>
      </c>
      <c r="I537" s="18">
        <f>'Master Data'!S537/'Master Data'!I537</f>
        <v>0.0004632037474</v>
      </c>
      <c r="J537" s="3">
        <v>16.31</v>
      </c>
      <c r="K537" s="3">
        <v>33930.0</v>
      </c>
      <c r="L537" s="3">
        <v>10.4</v>
      </c>
      <c r="M537" s="3">
        <v>22.4</v>
      </c>
      <c r="N537" s="3">
        <v>1659.26</v>
      </c>
      <c r="O537" s="3">
        <v>2010.0</v>
      </c>
    </row>
    <row r="538">
      <c r="A538" s="3">
        <v>537.0</v>
      </c>
      <c r="B538" s="4" t="s">
        <v>75</v>
      </c>
      <c r="C538" s="5" t="s">
        <v>76</v>
      </c>
      <c r="D538" s="16">
        <f>'Master Data'!D538/'Master Data'!I538</f>
        <v>0.00163011113</v>
      </c>
      <c r="E538" s="16">
        <v>0.428</v>
      </c>
      <c r="F538" s="17">
        <f>'Master Data'!K538/'Master Data'!I538</f>
        <v>38694.8008</v>
      </c>
      <c r="G538" s="17">
        <f>'Master Data'!M538/'Master Data'!I538</f>
        <v>2162.8587</v>
      </c>
      <c r="H538" s="18">
        <f>'Master Data'!O538/'Master Data'!I538</f>
        <v>0.1146321399</v>
      </c>
      <c r="I538" s="18">
        <f>'Master Data'!S538/'Master Data'!I538</f>
        <v>0.001180947382</v>
      </c>
      <c r="J538" s="3">
        <v>17.34</v>
      </c>
      <c r="K538" s="3">
        <v>36060.0</v>
      </c>
      <c r="L538" s="3">
        <v>7.3</v>
      </c>
      <c r="M538" s="3">
        <v>15.2</v>
      </c>
      <c r="N538" s="3">
        <v>1343.78</v>
      </c>
      <c r="O538" s="3">
        <v>2010.0</v>
      </c>
    </row>
    <row r="539">
      <c r="A539" s="3">
        <v>538.0</v>
      </c>
      <c r="B539" s="4" t="s">
        <v>77</v>
      </c>
      <c r="C539" s="5" t="s">
        <v>78</v>
      </c>
      <c r="D539" s="16">
        <f>'Master Data'!D539/'Master Data'!I539</f>
        <v>0.001273266541</v>
      </c>
      <c r="E539" s="16">
        <v>0.394</v>
      </c>
      <c r="F539" s="17">
        <f>'Master Data'!K539/'Master Data'!I539</f>
        <v>43869.00906</v>
      </c>
      <c r="G539" s="17">
        <f>'Master Data'!M539/'Master Data'!I539</f>
        <v>2247.087237</v>
      </c>
      <c r="H539" s="18">
        <f>'Master Data'!O539/'Master Data'!I539</f>
        <v>0.1406321725</v>
      </c>
      <c r="I539" s="18">
        <f>'Master Data'!S539/'Master Data'!I539</f>
        <v>0.001041089401</v>
      </c>
      <c r="J539" s="3">
        <v>19.47</v>
      </c>
      <c r="K539" s="3">
        <v>40500.0</v>
      </c>
      <c r="L539" s="3">
        <v>10.9</v>
      </c>
      <c r="M539" s="3">
        <v>17.4</v>
      </c>
      <c r="N539" s="3">
        <v>1168.15</v>
      </c>
      <c r="O539" s="3">
        <v>2010.0</v>
      </c>
    </row>
    <row r="540">
      <c r="A540" s="3">
        <v>539.0</v>
      </c>
      <c r="B540" s="4" t="s">
        <v>79</v>
      </c>
      <c r="C540" s="5" t="s">
        <v>80</v>
      </c>
      <c r="D540" s="16">
        <f>'Master Data'!D540/'Master Data'!I540</f>
        <v>0.001184138765</v>
      </c>
      <c r="E540" s="16">
        <v>0.527</v>
      </c>
      <c r="F540" s="17">
        <f>'Master Data'!K540/'Master Data'!I540</f>
        <v>52873.05558</v>
      </c>
      <c r="G540" s="17">
        <f>'Master Data'!M540/'Master Data'!I540</f>
        <v>3920.988748</v>
      </c>
      <c r="H540" s="18">
        <f>'Master Data'!O540/'Master Data'!I540</f>
        <v>0.08875606149</v>
      </c>
      <c r="I540" s="18">
        <f>'Master Data'!S540/'Master Data'!I540</f>
        <v>0.00125972209</v>
      </c>
      <c r="J540" s="3">
        <v>17.81</v>
      </c>
      <c r="K540" s="3">
        <v>37040.0</v>
      </c>
      <c r="L540" s="3">
        <v>3.8</v>
      </c>
      <c r="M540" s="3">
        <v>12.5</v>
      </c>
      <c r="N540" s="3">
        <v>1309.82</v>
      </c>
      <c r="O540" s="3">
        <v>2010.0</v>
      </c>
    </row>
    <row r="541">
      <c r="A541" s="3">
        <v>540.0</v>
      </c>
      <c r="B541" s="4" t="s">
        <v>81</v>
      </c>
      <c r="C541" s="5" t="s">
        <v>82</v>
      </c>
      <c r="D541" s="16">
        <f>'Master Data'!D541/'Master Data'!I541</f>
        <v>0.002119052837</v>
      </c>
      <c r="E541" s="16">
        <v>0.493</v>
      </c>
      <c r="F541" s="17">
        <f>'Master Data'!K541/'Master Data'!I541</f>
        <v>50044.79143</v>
      </c>
      <c r="G541" s="17">
        <f>'Master Data'!M541/'Master Data'!I541</f>
        <v>2112.437698</v>
      </c>
      <c r="H541" s="18">
        <f>'Master Data'!O541/'Master Data'!I541</f>
        <v>0.08899069792</v>
      </c>
      <c r="I541" s="18">
        <f>'Master Data'!S541/'Master Data'!I541</f>
        <v>0.001907530153</v>
      </c>
      <c r="J541" s="3">
        <v>18.42</v>
      </c>
      <c r="K541" s="3">
        <v>38300.0</v>
      </c>
      <c r="L541" s="3">
        <v>4.6</v>
      </c>
      <c r="M541" s="3">
        <v>12.6</v>
      </c>
      <c r="N541" s="3">
        <v>1284.06</v>
      </c>
      <c r="O541" s="3">
        <v>2010.0</v>
      </c>
    </row>
    <row r="542">
      <c r="A542" s="3">
        <v>541.0</v>
      </c>
      <c r="B542" s="4" t="s">
        <v>83</v>
      </c>
      <c r="C542" s="5" t="s">
        <v>84</v>
      </c>
      <c r="D542" s="16">
        <f>'Master Data'!D542/'Master Data'!I542</f>
        <v>0.001195315639</v>
      </c>
      <c r="E542" s="16">
        <v>0.458</v>
      </c>
      <c r="F542" s="17">
        <f>'Master Data'!K542/'Master Data'!I542</f>
        <v>49243.05536</v>
      </c>
      <c r="G542" s="17">
        <f>'Master Data'!M542/'Master Data'!I542</f>
        <v>1725.337122</v>
      </c>
      <c r="H542" s="18">
        <f>'Master Data'!O542/'Master Data'!I542</f>
        <v>0.0792639544</v>
      </c>
      <c r="I542" s="18">
        <f>'Master Data'!S542/'Master Data'!I542</f>
        <v>0.001043433092</v>
      </c>
      <c r="J542" s="3">
        <v>21.37</v>
      </c>
      <c r="K542" s="3">
        <v>44450.0</v>
      </c>
      <c r="L542" s="3">
        <v>5.8</v>
      </c>
      <c r="M542" s="3">
        <v>8.6</v>
      </c>
      <c r="N542" s="3">
        <v>1556.77</v>
      </c>
      <c r="O542" s="3">
        <v>2010.0</v>
      </c>
    </row>
    <row r="543">
      <c r="A543" s="3">
        <v>542.0</v>
      </c>
      <c r="B543" s="4" t="s">
        <v>85</v>
      </c>
      <c r="C543" s="5" t="s">
        <v>86</v>
      </c>
      <c r="D543" s="16">
        <f>'Master Data'!D543/'Master Data'!I543</f>
        <v>0.00156112012</v>
      </c>
      <c r="E543" s="16">
        <v>0.428</v>
      </c>
      <c r="F543" s="17">
        <f>'Master Data'!K543/'Master Data'!I543</f>
        <v>55999.22086</v>
      </c>
      <c r="G543" s="17">
        <f>'Master Data'!M543/'Master Data'!I543</f>
        <v>2946.535074</v>
      </c>
      <c r="H543" s="18">
        <f>'Master Data'!O543/'Master Data'!I543</f>
        <v>0.07068875661</v>
      </c>
      <c r="I543" s="18">
        <f>'Master Data'!S543/'Master Data'!I543</f>
        <v>0.0007778894388</v>
      </c>
      <c r="J543" s="3">
        <v>24.39</v>
      </c>
      <c r="K543" s="3">
        <v>50730.0</v>
      </c>
      <c r="L543" s="3">
        <v>9.5</v>
      </c>
      <c r="M543" s="3">
        <v>10.2</v>
      </c>
      <c r="N543" s="3">
        <v>1590.11</v>
      </c>
      <c r="O543" s="3">
        <v>2010.0</v>
      </c>
    </row>
    <row r="544">
      <c r="A544" s="3">
        <v>543.0</v>
      </c>
      <c r="B544" s="4" t="s">
        <v>87</v>
      </c>
      <c r="C544" s="5" t="s">
        <v>88</v>
      </c>
      <c r="D544" s="16">
        <f>'Master Data'!D544/'Master Data'!I544</f>
        <v>0.001683123334</v>
      </c>
      <c r="E544" s="16">
        <v>0.377</v>
      </c>
      <c r="F544" s="17">
        <f>'Master Data'!K544/'Master Data'!I544</f>
        <v>40981.75252</v>
      </c>
      <c r="G544" s="17">
        <f>'Master Data'!M544/'Master Data'!I544</f>
        <v>2080.406798</v>
      </c>
      <c r="H544" s="18">
        <f>'Master Data'!O544/'Master Data'!I544</f>
        <v>0.1728274244</v>
      </c>
      <c r="I544" s="18">
        <f>'Master Data'!S544/'Master Data'!I544</f>
        <v>0.001303875688</v>
      </c>
      <c r="J544" s="3">
        <v>19.26</v>
      </c>
      <c r="K544" s="3">
        <v>40050.0</v>
      </c>
      <c r="L544" s="3">
        <v>8.1</v>
      </c>
      <c r="M544" s="3">
        <v>19.8</v>
      </c>
      <c r="N544" s="3">
        <v>2176.23</v>
      </c>
      <c r="O544" s="3">
        <v>2010.0</v>
      </c>
    </row>
    <row r="545">
      <c r="A545" s="3">
        <v>544.0</v>
      </c>
      <c r="B545" s="4" t="s">
        <v>89</v>
      </c>
      <c r="C545" s="5" t="s">
        <v>90</v>
      </c>
      <c r="D545" s="16">
        <f>'Master Data'!D545/'Master Data'!I545</f>
        <v>0.004146187044</v>
      </c>
      <c r="E545" s="16">
        <v>0.412</v>
      </c>
      <c r="F545" s="17">
        <f>'Master Data'!K545/'Master Data'!I545</f>
        <v>46131.42802</v>
      </c>
      <c r="G545" s="17">
        <f>'Master Data'!M545/'Master Data'!I545</f>
        <v>2159.481854</v>
      </c>
      <c r="H545" s="18">
        <f>'Master Data'!O545/'Master Data'!I545</f>
        <v>0.1029073707</v>
      </c>
      <c r="I545" s="18">
        <f>'Master Data'!S545/'Master Data'!I545</f>
        <v>0.001469389447</v>
      </c>
      <c r="J545" s="3">
        <v>19.82</v>
      </c>
      <c r="K545" s="3">
        <v>41220.0</v>
      </c>
      <c r="L545" s="3">
        <v>13.5</v>
      </c>
      <c r="M545" s="3">
        <v>14.8</v>
      </c>
      <c r="N545" s="3">
        <v>812.37</v>
      </c>
      <c r="O545" s="3">
        <v>2010.0</v>
      </c>
    </row>
    <row r="546">
      <c r="A546" s="3">
        <v>545.0</v>
      </c>
      <c r="B546" s="4" t="s">
        <v>91</v>
      </c>
      <c r="C546" s="5" t="s">
        <v>92</v>
      </c>
      <c r="D546" s="16">
        <f>'Master Data'!D546/'Master Data'!I546</f>
        <v>0.003381760247</v>
      </c>
      <c r="E546" s="16">
        <v>0.43</v>
      </c>
      <c r="F546" s="17">
        <f>'Master Data'!K546/'Master Data'!I546</f>
        <v>63068.68428</v>
      </c>
      <c r="G546" s="17">
        <f>'Master Data'!M546/'Master Data'!I546</f>
        <v>3289.059522</v>
      </c>
      <c r="H546" s="18">
        <f>'Master Data'!O546/'Master Data'!I546</f>
        <v>0.1421568173</v>
      </c>
      <c r="I546" s="18">
        <f>'Master Data'!S546/'Master Data'!I546</f>
        <v>0.00329078066</v>
      </c>
      <c r="J546" s="3">
        <v>24.86</v>
      </c>
      <c r="K546" s="3">
        <v>51700.0</v>
      </c>
      <c r="L546" s="3">
        <v>8.6</v>
      </c>
      <c r="M546" s="3">
        <v>15.0</v>
      </c>
      <c r="N546" s="3">
        <v>2525.49</v>
      </c>
      <c r="O546" s="3">
        <v>2010.0</v>
      </c>
    </row>
    <row r="547">
      <c r="A547" s="3">
        <v>546.0</v>
      </c>
      <c r="B547" s="4" t="s">
        <v>93</v>
      </c>
      <c r="C547" s="5" t="s">
        <v>94</v>
      </c>
      <c r="D547" s="16">
        <f>'Master Data'!D547/'Master Data'!I547</f>
        <v>0.001089220118</v>
      </c>
      <c r="E547" s="16">
        <v>0.427</v>
      </c>
      <c r="F547" s="17">
        <f>'Master Data'!K547/'Master Data'!I547</f>
        <v>43374.2807</v>
      </c>
      <c r="G547" s="17">
        <f>'Master Data'!M547/'Master Data'!I547</f>
        <v>2043.73675</v>
      </c>
      <c r="H547" s="18">
        <f>'Master Data'!O547/'Master Data'!I547</f>
        <v>0.1392979855</v>
      </c>
      <c r="I547" s="18">
        <f>'Master Data'!S547/'Master Data'!I547</f>
        <v>0.0009813293512</v>
      </c>
      <c r="J547" s="3">
        <v>19.66</v>
      </c>
      <c r="K547" s="3">
        <v>40890.0</v>
      </c>
      <c r="L547" s="3">
        <v>10.3</v>
      </c>
      <c r="M547" s="3">
        <v>15.8</v>
      </c>
      <c r="N547" s="3">
        <v>1602.55</v>
      </c>
      <c r="O547" s="3">
        <v>2010.0</v>
      </c>
    </row>
    <row r="548">
      <c r="A548" s="3">
        <v>547.0</v>
      </c>
      <c r="B548" s="4" t="s">
        <v>95</v>
      </c>
      <c r="C548" s="5" t="s">
        <v>96</v>
      </c>
      <c r="D548" s="16">
        <f>'Master Data'!D548/'Master Data'!I548</f>
        <v>0.001390686311</v>
      </c>
      <c r="E548" s="16">
        <v>0.395</v>
      </c>
      <c r="F548" s="17">
        <f>'Master Data'!K548/'Master Data'!I548</f>
        <v>41033.73019</v>
      </c>
      <c r="G548" s="17">
        <f>'Master Data'!M548/'Master Data'!I548</f>
        <v>1883.546444</v>
      </c>
      <c r="H548" s="18">
        <f>'Master Data'!O548/'Master Data'!I548</f>
        <v>0.1549173753</v>
      </c>
      <c r="I548" s="18">
        <f>'Master Data'!S548/'Master Data'!I548</f>
        <v>0.0009662198066</v>
      </c>
      <c r="J548" s="3">
        <v>17.76</v>
      </c>
      <c r="K548" s="3">
        <v>36940.0</v>
      </c>
      <c r="L548" s="3">
        <v>6.8</v>
      </c>
      <c r="M548" s="3">
        <v>16.8</v>
      </c>
      <c r="N548" s="3">
        <v>1435.86</v>
      </c>
      <c r="O548" s="3">
        <v>2010.0</v>
      </c>
    </row>
    <row r="549">
      <c r="A549" s="3">
        <v>548.0</v>
      </c>
      <c r="B549" s="4" t="s">
        <v>97</v>
      </c>
      <c r="C549" s="5" t="s">
        <v>98</v>
      </c>
      <c r="D549" s="16">
        <f>'Master Data'!D549/'Master Data'!I549</f>
        <v>0.005079197647</v>
      </c>
      <c r="E549" s="16">
        <v>0.409</v>
      </c>
      <c r="F549" s="17">
        <f>'Master Data'!K549/'Master Data'!I549</f>
        <v>42770.63821</v>
      </c>
      <c r="G549" s="17">
        <f>'Master Data'!M549/'Master Data'!I549</f>
        <v>1947.860051</v>
      </c>
      <c r="H549" s="18">
        <f>'Master Data'!O549/'Master Data'!I549</f>
        <v>0.1837169971</v>
      </c>
      <c r="I549" s="18">
        <f>'Master Data'!S549/'Master Data'!I549</f>
        <v>0.001990820338</v>
      </c>
      <c r="J549" s="3">
        <v>20.94</v>
      </c>
      <c r="K549" s="3">
        <v>43550.0</v>
      </c>
      <c r="L549" s="3">
        <v>10.6</v>
      </c>
      <c r="M549" s="3">
        <v>15.8</v>
      </c>
      <c r="N549" s="3">
        <v>1320.68</v>
      </c>
      <c r="O549" s="3">
        <v>2010.0</v>
      </c>
    </row>
    <row r="550">
      <c r="A550" s="3">
        <v>549.0</v>
      </c>
      <c r="B550" s="4" t="s">
        <v>99</v>
      </c>
      <c r="C550" s="5" t="s">
        <v>100</v>
      </c>
      <c r="D550" s="16">
        <f>'Master Data'!D550/'Master Data'!I550</f>
        <v>0.001141966514</v>
      </c>
      <c r="E550" s="16">
        <v>0.431</v>
      </c>
      <c r="F550" s="17">
        <f>'Master Data'!K550/'Master Data'!I550</f>
        <v>47574.34386</v>
      </c>
      <c r="G550" s="17">
        <f>'Master Data'!M550/'Master Data'!I550</f>
        <v>2373.389852</v>
      </c>
      <c r="H550" s="18">
        <f>'Master Data'!O550/'Master Data'!I550</f>
        <v>0.1238873575</v>
      </c>
      <c r="I550" s="18">
        <f>'Master Data'!S550/'Master Data'!I550</f>
        <v>0.001238651334</v>
      </c>
      <c r="J550" s="3">
        <v>20.7</v>
      </c>
      <c r="K550" s="3">
        <v>43050.0</v>
      </c>
      <c r="L550" s="3">
        <v>8.5</v>
      </c>
      <c r="M550" s="3">
        <v>13.4</v>
      </c>
      <c r="N550" s="3">
        <v>1935.03</v>
      </c>
      <c r="O550" s="3">
        <v>2010.0</v>
      </c>
    </row>
    <row r="551">
      <c r="A551" s="3">
        <v>550.0</v>
      </c>
      <c r="B551" s="4" t="s">
        <v>101</v>
      </c>
      <c r="C551" s="5" t="s">
        <v>102</v>
      </c>
      <c r="D551" s="16">
        <f>'Master Data'!D551/'Master Data'!I551</f>
        <v>0.00121632571</v>
      </c>
      <c r="E551" s="16">
        <v>0.425</v>
      </c>
      <c r="F551" s="17">
        <f>'Master Data'!K551/'Master Data'!I551</f>
        <v>46934.13814</v>
      </c>
      <c r="G551" s="17">
        <f>'Master Data'!M551/'Master Data'!I551</f>
        <v>2437.166625</v>
      </c>
      <c r="H551" s="18">
        <f>'Master Data'!O551/'Master Data'!I551</f>
        <v>0.1318469745</v>
      </c>
      <c r="I551" s="18">
        <f>'Master Data'!S551/'Master Data'!I551</f>
        <v>0.001152757985</v>
      </c>
      <c r="J551" s="3">
        <v>22.08</v>
      </c>
      <c r="K551" s="3">
        <v>45920.0</v>
      </c>
      <c r="L551" s="3">
        <v>11.2</v>
      </c>
      <c r="M551" s="3">
        <v>14.1</v>
      </c>
      <c r="N551" s="3">
        <v>2142.45</v>
      </c>
      <c r="O551" s="3">
        <v>2010.0</v>
      </c>
    </row>
    <row r="552">
      <c r="A552" s="3">
        <v>551.0</v>
      </c>
      <c r="B552" s="4" t="s">
        <v>103</v>
      </c>
      <c r="C552" s="5" t="s">
        <v>104</v>
      </c>
      <c r="D552" s="16">
        <f>'Master Data'!D552/'Master Data'!I552</f>
        <v>0.0009648724311</v>
      </c>
      <c r="E552" s="16">
        <v>0.377</v>
      </c>
      <c r="F552" s="17">
        <f>'Master Data'!K552/'Master Data'!I552</f>
        <v>35777.71997</v>
      </c>
      <c r="G552" s="17">
        <f>'Master Data'!M552/'Master Data'!I552</f>
        <v>1562.330586</v>
      </c>
      <c r="H552" s="18">
        <f>'Master Data'!O552/'Master Data'!I552</f>
        <v>0.1719448295</v>
      </c>
      <c r="I552" s="18">
        <f>'Master Data'!S552/'Master Data'!I552</f>
        <v>0.0007567119356</v>
      </c>
      <c r="J552" s="3">
        <v>18.23</v>
      </c>
      <c r="K552" s="3">
        <v>37920.0</v>
      </c>
      <c r="L552" s="3">
        <v>11.2</v>
      </c>
      <c r="M552" s="3">
        <v>18.1</v>
      </c>
      <c r="N552" s="3">
        <v>1339.66</v>
      </c>
      <c r="O552" s="3">
        <v>2010.0</v>
      </c>
    </row>
    <row r="553">
      <c r="A553" s="3">
        <v>552.0</v>
      </c>
      <c r="B553" s="4" t="s">
        <v>105</v>
      </c>
      <c r="C553" s="5" t="s">
        <v>106</v>
      </c>
      <c r="D553" s="16">
        <f>'Master Data'!D553/'Master Data'!I553</f>
        <v>0.0008956215013</v>
      </c>
      <c r="E553" s="16">
        <v>0.475</v>
      </c>
      <c r="F553" s="17">
        <f>'Master Data'!K553/'Master Data'!I553</f>
        <v>46376.8986</v>
      </c>
      <c r="G553" s="17">
        <f>'Master Data'!M553/'Master Data'!I553</f>
        <v>1618.76909</v>
      </c>
      <c r="H553" s="18">
        <f>'Master Data'!O553/'Master Data'!I553</f>
        <v>0.1168057065</v>
      </c>
      <c r="I553" s="18">
        <f>'Master Data'!S553/'Master Data'!I553</f>
        <v>0.001689551368</v>
      </c>
      <c r="J553" s="3">
        <v>16.53</v>
      </c>
      <c r="K553" s="3">
        <v>34390.0</v>
      </c>
      <c r="L553" s="3">
        <v>5.0</v>
      </c>
      <c r="M553" s="3">
        <v>14.6</v>
      </c>
      <c r="N553" s="3">
        <v>1205.78</v>
      </c>
      <c r="O553" s="3">
        <v>2010.0</v>
      </c>
    </row>
    <row r="554">
      <c r="A554" s="3">
        <v>553.0</v>
      </c>
      <c r="B554" s="4" t="s">
        <v>107</v>
      </c>
      <c r="C554" s="5" t="s">
        <v>108</v>
      </c>
      <c r="D554" s="16">
        <f>'Master Data'!D554/'Master Data'!I554</f>
        <v>0.001616862701</v>
      </c>
      <c r="E554" s="16">
        <v>0.404</v>
      </c>
      <c r="F554" s="17">
        <f>'Master Data'!K554/'Master Data'!I554</f>
        <v>40559.40051</v>
      </c>
      <c r="G554" s="17">
        <f>'Master Data'!M554/'Master Data'!I554</f>
        <v>1654.277118</v>
      </c>
      <c r="H554" s="18">
        <f>'Master Data'!O554/'Master Data'!I554</f>
        <v>0.1925921695</v>
      </c>
      <c r="I554" s="18">
        <f>'Master Data'!S554/'Master Data'!I554</f>
        <v>0.0009758449272</v>
      </c>
      <c r="J554" s="3">
        <v>18.43</v>
      </c>
      <c r="K554" s="3">
        <v>38330.0</v>
      </c>
      <c r="L554" s="3">
        <v>9.7</v>
      </c>
      <c r="M554" s="3">
        <v>17.8</v>
      </c>
      <c r="N554" s="3">
        <v>1479.56</v>
      </c>
      <c r="O554" s="3">
        <v>2010.0</v>
      </c>
    </row>
    <row r="555">
      <c r="A555" s="3">
        <v>554.0</v>
      </c>
      <c r="B555" s="4" t="s">
        <v>109</v>
      </c>
      <c r="C555" s="5" t="s">
        <v>110</v>
      </c>
      <c r="D555" s="16">
        <f>'Master Data'!D555/'Master Data'!I555</f>
        <v>0.001391377201</v>
      </c>
      <c r="E555" s="16">
        <v>0.4</v>
      </c>
      <c r="F555" s="17">
        <f>'Master Data'!K555/'Master Data'!I555</f>
        <v>49360.76714</v>
      </c>
      <c r="G555" s="17">
        <f>'Master Data'!M555/'Master Data'!I555</f>
        <v>1565.499851</v>
      </c>
      <c r="H555" s="18">
        <f>'Master Data'!O555/'Master Data'!I555</f>
        <v>0.1407018129</v>
      </c>
      <c r="I555" s="18">
        <f>'Master Data'!S555/'Master Data'!I555</f>
        <v>0.0008871361768</v>
      </c>
      <c r="J555" s="3">
        <v>20.3</v>
      </c>
      <c r="K555" s="3">
        <v>42220.0</v>
      </c>
      <c r="L555" s="3">
        <v>8.1</v>
      </c>
      <c r="M555" s="3">
        <v>17.9</v>
      </c>
      <c r="N555" s="3">
        <v>1136.49</v>
      </c>
      <c r="O555" s="3">
        <v>2010.0</v>
      </c>
    </row>
    <row r="556">
      <c r="A556" s="3">
        <v>555.0</v>
      </c>
      <c r="B556" s="4" t="s">
        <v>111</v>
      </c>
      <c r="C556" s="5" t="s">
        <v>112</v>
      </c>
      <c r="D556" s="16">
        <f>'Master Data'!D556/'Master Data'!I556</f>
        <v>0.001183247322</v>
      </c>
      <c r="E556" s="16">
        <v>0.414</v>
      </c>
      <c r="F556" s="17">
        <f>'Master Data'!K556/'Master Data'!I556</f>
        <v>42757.52834</v>
      </c>
      <c r="G556" s="17">
        <f>'Master Data'!M556/'Master Data'!I556</f>
        <v>1887.080229</v>
      </c>
      <c r="H556" s="18">
        <f>'Master Data'!O556/'Master Data'!I556</f>
        <v>0.08914174935</v>
      </c>
      <c r="I556" s="18">
        <f>'Master Data'!S556/'Master Data'!I556</f>
        <v>0.001052816284</v>
      </c>
      <c r="J556" s="3">
        <v>19.29</v>
      </c>
      <c r="K556" s="3">
        <v>40120.0</v>
      </c>
      <c r="L556" s="3">
        <v>7.8</v>
      </c>
      <c r="M556" s="3">
        <v>13.3</v>
      </c>
      <c r="N556" s="3">
        <v>992.03</v>
      </c>
      <c r="O556" s="3">
        <v>2010.0</v>
      </c>
    </row>
    <row r="557">
      <c r="A557" s="3">
        <v>556.0</v>
      </c>
      <c r="B557" s="4" t="s">
        <v>113</v>
      </c>
      <c r="C557" s="5" t="s">
        <v>114</v>
      </c>
      <c r="D557" s="16">
        <f>'Master Data'!D557/'Master Data'!I557</f>
        <v>0.00113160462</v>
      </c>
      <c r="E557" s="16">
        <v>0.44</v>
      </c>
      <c r="F557" s="17">
        <f>'Master Data'!K557/'Master Data'!I557</f>
        <v>53214.38025</v>
      </c>
      <c r="G557" s="17">
        <f>'Master Data'!M557/'Master Data'!I557</f>
        <v>2045.245117</v>
      </c>
      <c r="H557" s="18">
        <f>'Master Data'!O557/'Master Data'!I557</f>
        <v>0.09797568022</v>
      </c>
      <c r="I557" s="18">
        <f>'Master Data'!S557/'Master Data'!I557</f>
        <v>0.000990652547</v>
      </c>
      <c r="J557" s="3">
        <v>23.0</v>
      </c>
      <c r="K557" s="3">
        <v>47840.0</v>
      </c>
      <c r="L557" s="3">
        <v>7.1</v>
      </c>
      <c r="M557" s="3">
        <v>11.1</v>
      </c>
      <c r="N557" s="3">
        <v>1187.65</v>
      </c>
      <c r="O557" s="3">
        <v>2010.0</v>
      </c>
    </row>
    <row r="558">
      <c r="A558" s="3">
        <v>557.0</v>
      </c>
      <c r="B558" s="4" t="s">
        <v>115</v>
      </c>
      <c r="C558" s="5" t="s">
        <v>116</v>
      </c>
      <c r="D558" s="16">
        <f>'Master Data'!D558/'Master Data'!I558</f>
        <v>0.001949236762</v>
      </c>
      <c r="E558" s="16">
        <v>0.459</v>
      </c>
      <c r="F558" s="17">
        <f>'Master Data'!K558/'Master Data'!I558</f>
        <v>43788.48544</v>
      </c>
      <c r="G558" s="17">
        <f>'Master Data'!M558/'Master Data'!I558</f>
        <v>4012.531036</v>
      </c>
      <c r="H558" s="18">
        <f>'Master Data'!O558/'Master Data'!I558</f>
        <v>0.1366673324</v>
      </c>
      <c r="I558" s="18">
        <f>'Master Data'!S558/'Master Data'!I558</f>
        <v>0.00125581975</v>
      </c>
      <c r="J558" s="3">
        <v>20.21</v>
      </c>
      <c r="K558" s="3">
        <v>42030.0</v>
      </c>
      <c r="L558" s="3">
        <v>6.1</v>
      </c>
      <c r="M558" s="3">
        <v>12.4</v>
      </c>
      <c r="N558" s="3">
        <v>2246.88</v>
      </c>
      <c r="O558" s="3">
        <v>2010.0</v>
      </c>
    </row>
    <row r="559">
      <c r="A559" s="3">
        <v>558.0</v>
      </c>
      <c r="B559" s="4" t="s">
        <v>117</v>
      </c>
      <c r="C559" s="5" t="s">
        <v>118</v>
      </c>
      <c r="D559" s="16">
        <f>'Master Data'!D559/'Master Data'!I559</f>
        <v>0.003392847318</v>
      </c>
      <c r="E559" s="16">
        <v>0.399</v>
      </c>
      <c r="F559" s="17">
        <f>'Master Data'!K559/'Master Data'!I559</f>
        <v>54203.96147</v>
      </c>
      <c r="G559" s="17">
        <f>'Master Data'!M559/'Master Data'!I559</f>
        <v>2388.57074</v>
      </c>
      <c r="H559" s="18">
        <f>'Master Data'!O559/'Master Data'!I559</f>
        <v>0.1417770123</v>
      </c>
      <c r="I559" s="18">
        <f>'Master Data'!S559/'Master Data'!I559</f>
        <v>0.002679960831</v>
      </c>
      <c r="J559" s="3">
        <v>23.53</v>
      </c>
      <c r="K559" s="3">
        <v>48940.0</v>
      </c>
      <c r="L559" s="3">
        <v>10.0</v>
      </c>
      <c r="M559" s="3">
        <v>13.5</v>
      </c>
      <c r="N559" s="3">
        <v>1291.97</v>
      </c>
      <c r="O559" s="3">
        <v>2010.0</v>
      </c>
    </row>
    <row r="560">
      <c r="A560" s="3">
        <v>559.0</v>
      </c>
      <c r="B560" s="4" t="s">
        <v>119</v>
      </c>
      <c r="C560" s="5" t="s">
        <v>120</v>
      </c>
      <c r="D560" s="16">
        <f>'Master Data'!D560/'Master Data'!I560</f>
        <v>0.001112900046</v>
      </c>
      <c r="E560" s="16">
        <v>0.458</v>
      </c>
      <c r="F560" s="17">
        <f>'Master Data'!K560/'Master Data'!I560</f>
        <v>45063.0327</v>
      </c>
      <c r="G560" s="17">
        <f>'Master Data'!M560/'Master Data'!I560</f>
        <v>2524.993067</v>
      </c>
      <c r="H560" s="18">
        <f>'Master Data'!O560/'Master Data'!I560</f>
        <v>0.1256846312</v>
      </c>
      <c r="I560" s="18">
        <f>'Master Data'!S560/'Master Data'!I560</f>
        <v>0.001055787695</v>
      </c>
      <c r="J560" s="3">
        <v>19.7</v>
      </c>
      <c r="K560" s="3">
        <v>40980.0</v>
      </c>
      <c r="L560" s="3">
        <v>8.7</v>
      </c>
      <c r="M560" s="3">
        <v>13.2</v>
      </c>
      <c r="N560" s="3">
        <v>1682.43</v>
      </c>
      <c r="O560" s="3">
        <v>2010.0</v>
      </c>
    </row>
    <row r="561">
      <c r="A561" s="3">
        <v>560.0</v>
      </c>
      <c r="B561" s="4" t="s">
        <v>121</v>
      </c>
      <c r="C561" s="5" t="s">
        <v>122</v>
      </c>
      <c r="D561" s="16">
        <f>'Master Data'!D561/'Master Data'!I561</f>
        <v>0.001220968955</v>
      </c>
      <c r="E561" s="16">
        <v>0.371</v>
      </c>
      <c r="F561" s="17">
        <f>'Master Data'!K561/'Master Data'!I561</f>
        <v>35592.91687</v>
      </c>
      <c r="G561" s="17">
        <f>'Master Data'!M561/'Master Data'!I561</f>
        <v>2590.624317</v>
      </c>
      <c r="H561" s="18">
        <f>'Master Data'!O561/'Master Data'!I561</f>
        <v>0.183984355</v>
      </c>
      <c r="I561" s="18">
        <f>'Master Data'!S561/'Master Data'!I561</f>
        <v>0.001079673078</v>
      </c>
      <c r="J561" s="3">
        <v>17.01</v>
      </c>
      <c r="K561" s="3">
        <v>35370.0</v>
      </c>
      <c r="L561" s="3">
        <v>8.7</v>
      </c>
      <c r="M561" s="3">
        <v>18.2</v>
      </c>
      <c r="N561" s="3">
        <v>1621.14</v>
      </c>
      <c r="O561" s="3">
        <v>2010.0</v>
      </c>
    </row>
    <row r="562">
      <c r="A562" s="3">
        <v>561.0</v>
      </c>
      <c r="B562" s="4" t="s">
        <v>123</v>
      </c>
      <c r="C562" s="5" t="s">
        <v>124</v>
      </c>
      <c r="D562" s="16">
        <f>'Master Data'!D562/'Master Data'!I562</f>
        <v>0.001025630125</v>
      </c>
      <c r="E562" s="16">
        <v>0.478</v>
      </c>
      <c r="F562" s="17">
        <f>'Master Data'!K562/'Master Data'!I562</f>
        <v>66746.91027</v>
      </c>
      <c r="G562" s="17">
        <f>'Master Data'!M562/'Master Data'!I562</f>
        <v>3823.102717</v>
      </c>
      <c r="H562" s="18">
        <f>'Master Data'!O562/'Master Data'!I562</f>
        <v>0.06164231902</v>
      </c>
      <c r="I562" s="18">
        <f>'Master Data'!S562/'Master Data'!I562</f>
        <v>0.001601329245</v>
      </c>
      <c r="J562" s="3">
        <v>19.96</v>
      </c>
      <c r="K562" s="3">
        <v>41510.0</v>
      </c>
      <c r="L562" s="3">
        <v>6.4</v>
      </c>
      <c r="M562" s="3">
        <v>11.4</v>
      </c>
      <c r="N562" s="3">
        <v>1341.43</v>
      </c>
      <c r="O562" s="3">
        <v>2010.0</v>
      </c>
    </row>
    <row r="563">
      <c r="A563" s="3">
        <v>562.0</v>
      </c>
      <c r="B563" s="4" t="s">
        <v>23</v>
      </c>
      <c r="C563" s="5" t="s">
        <v>24</v>
      </c>
      <c r="D563" s="16">
        <f>'Master Data'!D563/'Master Data'!I563</f>
        <v>0.002850213551</v>
      </c>
      <c r="E563" s="16">
        <v>0.441</v>
      </c>
      <c r="F563" s="17">
        <f>'Master Data'!K563/'Master Data'!I563</f>
        <v>71481.12377</v>
      </c>
      <c r="G563" s="17">
        <f>'Master Data'!M563/'Master Data'!I563</f>
        <v>7091.02798</v>
      </c>
      <c r="H563" s="18">
        <f>'Master Data'!O563/'Master Data'!I563</f>
        <v>0.0921237525</v>
      </c>
      <c r="I563" s="18">
        <f>'Master Data'!S563/'Master Data'!I563</f>
        <v>0.002428118673</v>
      </c>
      <c r="J563" s="3">
        <v>23.41</v>
      </c>
      <c r="K563" s="3">
        <v>48690.0</v>
      </c>
      <c r="L563" s="3">
        <v>7.7</v>
      </c>
      <c r="M563" s="3">
        <v>9.1</v>
      </c>
      <c r="N563" s="3">
        <v>2174.81</v>
      </c>
      <c r="O563" s="3">
        <v>2009.0</v>
      </c>
    </row>
    <row r="564">
      <c r="A564" s="3">
        <v>563.0</v>
      </c>
      <c r="B564" s="4" t="s">
        <v>25</v>
      </c>
      <c r="C564" s="5" t="s">
        <v>26</v>
      </c>
      <c r="D564" s="16">
        <f>'Master Data'!D564/'Master Data'!I564</f>
        <v>0.001277864487</v>
      </c>
      <c r="E564" s="16">
        <v>0.392</v>
      </c>
      <c r="F564" s="17">
        <f>'Master Data'!K564/'Master Data'!I564</f>
        <v>35925.41559</v>
      </c>
      <c r="G564" s="17">
        <f>'Master Data'!M564/'Master Data'!I564</f>
        <v>1745.807953</v>
      </c>
      <c r="H564" s="18">
        <f>'Master Data'!O564/'Master Data'!I564</f>
        <v>0.1427379718</v>
      </c>
      <c r="I564" s="18">
        <f>'Master Data'!S564/'Master Data'!I564</f>
        <v>0.0008543617004</v>
      </c>
      <c r="J564" s="3">
        <v>18.03</v>
      </c>
      <c r="K564" s="3">
        <v>37500.0</v>
      </c>
      <c r="L564" s="3">
        <v>11.0</v>
      </c>
      <c r="M564" s="3">
        <v>17.5</v>
      </c>
      <c r="N564" s="3">
        <v>1144.94</v>
      </c>
      <c r="O564" s="3">
        <v>2009.0</v>
      </c>
    </row>
    <row r="565">
      <c r="A565" s="3">
        <v>564.0</v>
      </c>
      <c r="B565" s="4" t="s">
        <v>27</v>
      </c>
      <c r="C565" s="5" t="s">
        <v>28</v>
      </c>
      <c r="D565" s="16">
        <f>'Master Data'!D565/'Master Data'!I565</f>
        <v>0.0009845200448</v>
      </c>
      <c r="E565" s="16">
        <v>0.396</v>
      </c>
      <c r="F565" s="17">
        <f>'Master Data'!K565/'Master Data'!I565</f>
        <v>33660.12587</v>
      </c>
      <c r="G565" s="17">
        <f>'Master Data'!M565/'Master Data'!I565</f>
        <v>2577.868045</v>
      </c>
      <c r="H565" s="18">
        <f>'Master Data'!O565/'Master Data'!I565</f>
        <v>0.1419314923</v>
      </c>
      <c r="I565" s="18">
        <f>'Master Data'!S565/'Master Data'!I565</f>
        <v>0.0006220564939</v>
      </c>
      <c r="J565" s="3">
        <v>16.65</v>
      </c>
      <c r="K565" s="3">
        <v>34640.0</v>
      </c>
      <c r="L565" s="3">
        <v>7.8</v>
      </c>
      <c r="M565" s="3">
        <v>18.5</v>
      </c>
      <c r="N565" s="3">
        <v>1324.65</v>
      </c>
      <c r="O565" s="3">
        <v>2009.0</v>
      </c>
    </row>
    <row r="566">
      <c r="A566" s="3">
        <v>565.0</v>
      </c>
      <c r="B566" s="4" t="s">
        <v>29</v>
      </c>
      <c r="C566" s="5" t="s">
        <v>30</v>
      </c>
      <c r="D566" s="16">
        <f>'Master Data'!D566/'Master Data'!I566</f>
        <v>0.002320769762</v>
      </c>
      <c r="E566" s="16">
        <v>0.391</v>
      </c>
      <c r="F566" s="17">
        <f>'Master Data'!K566/'Master Data'!I566</f>
        <v>38848.85973</v>
      </c>
      <c r="G566" s="17">
        <f>'Master Data'!M566/'Master Data'!I566</f>
        <v>1755.341743</v>
      </c>
      <c r="H566" s="18">
        <f>'Master Data'!O566/'Master Data'!I566</f>
        <v>0.1283252905</v>
      </c>
      <c r="I566" s="18">
        <f>'Master Data'!S566/'Master Data'!I566</f>
        <v>0.001429257433</v>
      </c>
      <c r="J566" s="3">
        <v>19.67</v>
      </c>
      <c r="K566" s="3">
        <v>40910.0</v>
      </c>
      <c r="L566" s="3">
        <v>9.9</v>
      </c>
      <c r="M566" s="3">
        <v>16.5</v>
      </c>
      <c r="N566" s="3">
        <v>1265.37</v>
      </c>
      <c r="O566" s="3">
        <v>2009.0</v>
      </c>
    </row>
    <row r="567">
      <c r="A567" s="3">
        <v>566.0</v>
      </c>
      <c r="B567" s="4" t="s">
        <v>31</v>
      </c>
      <c r="C567" s="5" t="s">
        <v>32</v>
      </c>
      <c r="D567" s="16">
        <f>'Master Data'!D567/'Master Data'!I567</f>
        <v>0.003346154967</v>
      </c>
      <c r="E567" s="16">
        <v>0.393</v>
      </c>
      <c r="F567" s="17">
        <f>'Master Data'!K567/'Master Data'!I567</f>
        <v>51139.15179</v>
      </c>
      <c r="G567" s="17">
        <f>'Master Data'!M567/'Master Data'!I567</f>
        <v>2732.794924</v>
      </c>
      <c r="H567" s="18">
        <f>'Master Data'!O567/'Master Data'!I567</f>
        <v>0.0722470722</v>
      </c>
      <c r="I567" s="18">
        <f>'Master Data'!S567/'Master Data'!I567</f>
        <v>0.00141762061</v>
      </c>
      <c r="J567" s="3">
        <v>23.82</v>
      </c>
      <c r="K567" s="3">
        <v>49550.0</v>
      </c>
      <c r="L567" s="3">
        <v>11.2</v>
      </c>
      <c r="M567" s="3">
        <v>14.2</v>
      </c>
      <c r="N567" s="3">
        <v>1417.51</v>
      </c>
      <c r="O567" s="3">
        <v>2009.0</v>
      </c>
    </row>
    <row r="568">
      <c r="A568" s="3">
        <v>567.0</v>
      </c>
      <c r="B568" s="4" t="s">
        <v>33</v>
      </c>
      <c r="C568" s="5" t="s">
        <v>34</v>
      </c>
      <c r="D568" s="16">
        <f>'Master Data'!D568/'Master Data'!I568</f>
        <v>0.003070676029</v>
      </c>
      <c r="E568" s="16">
        <v>0.449</v>
      </c>
      <c r="F568" s="17">
        <f>'Master Data'!K568/'Master Data'!I568</f>
        <v>50526.51797</v>
      </c>
      <c r="G568" s="17">
        <f>'Master Data'!M568/'Master Data'!I568</f>
        <v>1746.275438</v>
      </c>
      <c r="H568" s="18">
        <f>'Master Data'!O568/'Master Data'!I568</f>
        <v>0.0641810106</v>
      </c>
      <c r="I568" s="18">
        <f>'Master Data'!S568/'Master Data'!I568</f>
        <v>0.001279716503</v>
      </c>
      <c r="J568" s="3">
        <v>22.11</v>
      </c>
      <c r="K568" s="3">
        <v>45990.0</v>
      </c>
      <c r="L568" s="3">
        <v>7.3</v>
      </c>
      <c r="M568" s="3">
        <v>12.6</v>
      </c>
      <c r="N568" s="3">
        <v>843.12</v>
      </c>
      <c r="O568" s="3">
        <v>2009.0</v>
      </c>
    </row>
    <row r="569">
      <c r="A569" s="3">
        <v>568.0</v>
      </c>
      <c r="B569" s="4" t="s">
        <v>35</v>
      </c>
      <c r="C569" s="5" t="s">
        <v>36</v>
      </c>
      <c r="D569" s="16">
        <f>'Master Data'!D569/'Master Data'!I569</f>
        <v>0.001292883079</v>
      </c>
      <c r="E569" s="16">
        <v>0.463</v>
      </c>
      <c r="F569" s="17">
        <f>'Master Data'!K569/'Master Data'!I569</f>
        <v>65497.84983</v>
      </c>
      <c r="G569" s="17">
        <f>'Master Data'!M569/'Master Data'!I569</f>
        <v>3414.007553</v>
      </c>
      <c r="H569" s="18">
        <f>'Master Data'!O569/'Master Data'!I569</f>
        <v>0.07248153816</v>
      </c>
      <c r="I569" s="18">
        <f>'Master Data'!S569/'Master Data'!I569</f>
        <v>0.001135097999</v>
      </c>
      <c r="J569" s="3">
        <v>24.5</v>
      </c>
      <c r="K569" s="3">
        <v>50950.0</v>
      </c>
      <c r="L569" s="3">
        <v>7.9</v>
      </c>
      <c r="M569" s="3">
        <v>9.3</v>
      </c>
      <c r="N569" s="3">
        <v>1587.2</v>
      </c>
      <c r="O569" s="3">
        <v>2009.0</v>
      </c>
    </row>
    <row r="570">
      <c r="A570" s="3">
        <v>569.0</v>
      </c>
      <c r="B570" s="4" t="s">
        <v>37</v>
      </c>
      <c r="C570" s="5" t="s">
        <v>38</v>
      </c>
      <c r="D570" s="16">
        <f>'Master Data'!D570/'Master Data'!I570</f>
        <v>0.0105162201</v>
      </c>
      <c r="E570" s="6">
        <v>1.076</v>
      </c>
      <c r="F570" s="17">
        <f>'Master Data'!K570/'Master Data'!I570</f>
        <v>169606.9757</v>
      </c>
      <c r="G570" s="17">
        <f>'Master Data'!M570/'Master Data'!I570</f>
        <v>9700.360334</v>
      </c>
      <c r="H570" s="19">
        <f>'Master Data'!O570/'Master Data'!I570</f>
        <v>0.1744450617</v>
      </c>
      <c r="I570" s="20">
        <f>'Master Data'!S570/'Master Data'!I570</f>
        <v>0.01047231809</v>
      </c>
      <c r="J570" s="3">
        <v>34.01</v>
      </c>
      <c r="K570" s="3">
        <v>70740.0</v>
      </c>
      <c r="L570" s="3">
        <v>9.3</v>
      </c>
      <c r="M570" s="3">
        <v>17.6</v>
      </c>
      <c r="N570" s="3">
        <v>4316.53</v>
      </c>
      <c r="O570" s="3">
        <v>2009.0</v>
      </c>
    </row>
    <row r="571">
      <c r="A571" s="3">
        <v>570.0</v>
      </c>
      <c r="B571" s="4" t="s">
        <v>39</v>
      </c>
      <c r="C571" s="5" t="s">
        <v>40</v>
      </c>
      <c r="D571" s="16">
        <f>'Master Data'!D571/'Master Data'!I571</f>
        <v>0.001267199713</v>
      </c>
      <c r="E571" s="16">
        <v>0.463</v>
      </c>
      <c r="F571" s="17">
        <f>'Master Data'!K571/'Master Data'!I571</f>
        <v>64873.56038</v>
      </c>
      <c r="G571" s="17">
        <f>'Master Data'!M571/'Master Data'!I571</f>
        <v>3138.957981</v>
      </c>
      <c r="H571" s="18">
        <f>'Master Data'!O571/'Master Data'!I571</f>
        <v>0.1019731309</v>
      </c>
      <c r="I571" s="18">
        <f>'Master Data'!S571/'Master Data'!I571</f>
        <v>0.001342334563</v>
      </c>
      <c r="J571" s="3">
        <v>22.25</v>
      </c>
      <c r="K571" s="3">
        <v>46270.0</v>
      </c>
      <c r="L571" s="3">
        <v>8.3</v>
      </c>
      <c r="M571" s="3">
        <v>11.2</v>
      </c>
      <c r="N571" s="3">
        <v>1690.52</v>
      </c>
      <c r="O571" s="3">
        <v>2009.0</v>
      </c>
    </row>
    <row r="572">
      <c r="A572" s="3">
        <v>571.0</v>
      </c>
      <c r="B572" s="4" t="s">
        <v>41</v>
      </c>
      <c r="C572" s="5" t="s">
        <v>42</v>
      </c>
      <c r="D572" s="16">
        <f>'Master Data'!D572/'Master Data'!I572</f>
        <v>0.002980757044</v>
      </c>
      <c r="E572" s="16">
        <v>0.394</v>
      </c>
      <c r="F572" s="17">
        <f>'Master Data'!K572/'Master Data'!I572</f>
        <v>39427.17183</v>
      </c>
      <c r="G572" s="17">
        <f>'Master Data'!M572/'Master Data'!I572</f>
        <v>1718.421206</v>
      </c>
      <c r="H572" s="18">
        <f>'Master Data'!O572/'Master Data'!I572</f>
        <v>0.1046694731</v>
      </c>
      <c r="I572" s="18">
        <f>'Master Data'!S572/'Master Data'!I572</f>
        <v>0.001199615454</v>
      </c>
      <c r="J572" s="3">
        <v>18.96</v>
      </c>
      <c r="K572" s="3">
        <v>39440.0</v>
      </c>
      <c r="L572" s="3">
        <v>10.4</v>
      </c>
      <c r="M572" s="3">
        <v>15.0</v>
      </c>
      <c r="N572" s="3">
        <v>1065.56</v>
      </c>
      <c r="O572" s="3">
        <v>2009.0</v>
      </c>
    </row>
    <row r="573">
      <c r="A573" s="3">
        <v>572.0</v>
      </c>
      <c r="B573" s="4" t="s">
        <v>43</v>
      </c>
      <c r="C573" s="5" t="s">
        <v>44</v>
      </c>
      <c r="D573" s="16">
        <f>'Master Data'!D573/'Master Data'!I573</f>
        <v>0.002116238011</v>
      </c>
      <c r="E573" s="16">
        <v>0.404</v>
      </c>
      <c r="F573" s="17">
        <f>'Master Data'!K573/'Master Data'!I573</f>
        <v>42573.26227</v>
      </c>
      <c r="G573" s="17">
        <f>'Master Data'!M573/'Master Data'!I573</f>
        <v>1671.157401</v>
      </c>
      <c r="H573" s="18">
        <f>'Master Data'!O573/'Master Data'!I573</f>
        <v>0.1336762297</v>
      </c>
      <c r="I573" s="18">
        <f>'Master Data'!S573/'Master Data'!I573</f>
        <v>0.001100111154</v>
      </c>
      <c r="J573" s="3">
        <v>19.88</v>
      </c>
      <c r="K573" s="3">
        <v>41340.0</v>
      </c>
      <c r="L573" s="3">
        <v>9.9</v>
      </c>
      <c r="M573" s="3">
        <v>16.6</v>
      </c>
      <c r="N573" s="3">
        <v>1005.32</v>
      </c>
      <c r="O573" s="3">
        <v>2009.0</v>
      </c>
    </row>
    <row r="574">
      <c r="A574" s="3">
        <v>573.0</v>
      </c>
      <c r="B574" s="4" t="s">
        <v>45</v>
      </c>
      <c r="C574" s="5" t="s">
        <v>46</v>
      </c>
      <c r="D574" s="16">
        <f>'Master Data'!D574/'Master Data'!I574</f>
        <v>0.004293403885</v>
      </c>
      <c r="E574" s="16">
        <v>0.436</v>
      </c>
      <c r="F574" s="17">
        <f>'Master Data'!K574/'Master Data'!I574</f>
        <v>47931.15406</v>
      </c>
      <c r="G574" s="17">
        <f>'Master Data'!M574/'Master Data'!I574</f>
        <v>3499.362524</v>
      </c>
      <c r="H574" s="18">
        <f>'Master Data'!O574/'Master Data'!I574</f>
        <v>0.08509502739</v>
      </c>
      <c r="I574" s="18">
        <f>'Master Data'!S574/'Master Data'!I574</f>
        <v>0.003126120781</v>
      </c>
      <c r="J574" s="3">
        <v>20.56</v>
      </c>
      <c r="K574" s="3">
        <v>42760.0</v>
      </c>
      <c r="L574" s="3">
        <v>7.2</v>
      </c>
      <c r="M574" s="3">
        <v>10.4</v>
      </c>
      <c r="N574" s="3">
        <v>1350.16</v>
      </c>
      <c r="O574" s="3">
        <v>2009.0</v>
      </c>
    </row>
    <row r="575">
      <c r="A575" s="3">
        <v>574.0</v>
      </c>
      <c r="B575" s="4" t="s">
        <v>47</v>
      </c>
      <c r="C575" s="5" t="s">
        <v>48</v>
      </c>
      <c r="D575" s="16">
        <f>'Master Data'!D575/'Master Data'!I575</f>
        <v>0.001114455944</v>
      </c>
      <c r="E575" s="16">
        <v>0.485</v>
      </c>
      <c r="F575" s="17">
        <f>'Master Data'!K575/'Master Data'!I575</f>
        <v>45136.98246</v>
      </c>
      <c r="G575" s="17">
        <f>'Master Data'!M575/'Master Data'!I575</f>
        <v>2303.12872</v>
      </c>
      <c r="H575" s="18">
        <f>'Master Data'!O575/'Master Data'!I575</f>
        <v>0.09730261106</v>
      </c>
      <c r="I575" s="18">
        <f>'Master Data'!S575/'Master Data'!I575</f>
        <v>0.001413842334</v>
      </c>
      <c r="J575" s="3">
        <v>17.77</v>
      </c>
      <c r="K575" s="3">
        <v>36960.0</v>
      </c>
      <c r="L575" s="3">
        <v>6.4</v>
      </c>
      <c r="M575" s="3">
        <v>11.8</v>
      </c>
      <c r="N575" s="3">
        <v>1390.22</v>
      </c>
      <c r="O575" s="3">
        <v>2009.0</v>
      </c>
    </row>
    <row r="576">
      <c r="A576" s="3">
        <v>575.0</v>
      </c>
      <c r="B576" s="4" t="s">
        <v>49</v>
      </c>
      <c r="C576" s="5" t="s">
        <v>50</v>
      </c>
      <c r="D576" s="16">
        <f>'Master Data'!D576/'Master Data'!I576</f>
        <v>0.001247395363</v>
      </c>
      <c r="E576" s="16">
        <v>0.395</v>
      </c>
      <c r="F576" s="17">
        <f>'Master Data'!K576/'Master Data'!I576</f>
        <v>34780.45777</v>
      </c>
      <c r="G576" s="17">
        <f>'Master Data'!M576/'Master Data'!I576</f>
        <v>2040.519441</v>
      </c>
      <c r="H576" s="18">
        <f>'Master Data'!O576/'Master Data'!I576</f>
        <v>0.08764764651</v>
      </c>
      <c r="I576" s="18">
        <f>'Master Data'!S576/'Master Data'!I576</f>
        <v>0.001250611957</v>
      </c>
      <c r="J576" s="3">
        <v>18.23</v>
      </c>
      <c r="K576" s="3">
        <v>37920.0</v>
      </c>
      <c r="L576" s="3">
        <v>8.8</v>
      </c>
      <c r="M576" s="3">
        <v>14.4</v>
      </c>
      <c r="N576" s="3">
        <v>1151.92</v>
      </c>
      <c r="O576" s="3">
        <v>2009.0</v>
      </c>
    </row>
    <row r="577">
      <c r="A577" s="3">
        <v>576.0</v>
      </c>
      <c r="B577" s="4" t="s">
        <v>51</v>
      </c>
      <c r="C577" s="5" t="s">
        <v>52</v>
      </c>
      <c r="D577" s="16">
        <f>'Master Data'!D577/'Master Data'!I577</f>
        <v>0.001098323344</v>
      </c>
      <c r="E577" s="16">
        <v>0.446</v>
      </c>
      <c r="F577" s="17">
        <f>'Master Data'!K577/'Master Data'!I577</f>
        <v>50783.30655</v>
      </c>
      <c r="G577" s="17">
        <f>'Master Data'!M577/'Master Data'!I577</f>
        <v>2142.377714</v>
      </c>
      <c r="H577" s="18">
        <f>'Master Data'!O577/'Master Data'!I577</f>
        <v>0.1142804134</v>
      </c>
      <c r="I577" s="18">
        <f>'Master Data'!S577/'Master Data'!I577</f>
        <v>0.001027836851</v>
      </c>
      <c r="J577" s="3">
        <v>22.17</v>
      </c>
      <c r="K577" s="3">
        <v>46110.0</v>
      </c>
      <c r="L577" s="3">
        <v>10.2</v>
      </c>
      <c r="M577" s="3">
        <v>13.3</v>
      </c>
      <c r="N577" s="3">
        <v>1366.74</v>
      </c>
      <c r="O577" s="3">
        <v>2009.0</v>
      </c>
    </row>
    <row r="578">
      <c r="A578" s="3">
        <v>577.0</v>
      </c>
      <c r="B578" s="4" t="s">
        <v>53</v>
      </c>
      <c r="C578" s="5" t="s">
        <v>54</v>
      </c>
      <c r="D578" s="16">
        <f>'Master Data'!D578/'Master Data'!I578</f>
        <v>0.001081227528</v>
      </c>
      <c r="E578" s="16">
        <v>0.432</v>
      </c>
      <c r="F578" s="17">
        <f>'Master Data'!K578/'Master Data'!I578</f>
        <v>40766.92224</v>
      </c>
      <c r="G578" s="17">
        <f>'Master Data'!M578/'Master Data'!I578</f>
        <v>2306.964892</v>
      </c>
      <c r="H578" s="18">
        <f>'Master Data'!O578/'Master Data'!I578</f>
        <v>0.1094069164</v>
      </c>
      <c r="I578" s="18">
        <f>'Master Data'!S578/'Master Data'!I578</f>
        <v>0.001177832049</v>
      </c>
      <c r="J578" s="3">
        <v>18.43</v>
      </c>
      <c r="K578" s="3">
        <v>38330.0</v>
      </c>
      <c r="L578" s="3">
        <v>10.3</v>
      </c>
      <c r="M578" s="3">
        <v>14.4</v>
      </c>
      <c r="N578" s="3">
        <v>1220.03</v>
      </c>
      <c r="O578" s="3">
        <v>2009.0</v>
      </c>
    </row>
    <row r="579">
      <c r="A579" s="3">
        <v>578.0</v>
      </c>
      <c r="B579" s="4" t="s">
        <v>55</v>
      </c>
      <c r="C579" s="5" t="s">
        <v>56</v>
      </c>
      <c r="D579" s="16">
        <f>'Master Data'!D579/'Master Data'!I579</f>
        <v>0.0006679130612</v>
      </c>
      <c r="E579" s="16">
        <v>0.476</v>
      </c>
      <c r="F579" s="17">
        <f>'Master Data'!K579/'Master Data'!I579</f>
        <v>44250.61708</v>
      </c>
      <c r="G579" s="17">
        <f>'Master Data'!M579/'Master Data'!I579</f>
        <v>2363.335527</v>
      </c>
      <c r="H579" s="18">
        <f>'Master Data'!O579/'Master Data'!I579</f>
        <v>0.07740475178</v>
      </c>
      <c r="I579" s="18">
        <f>'Master Data'!S579/'Master Data'!I579</f>
        <v>0.0004938744041</v>
      </c>
      <c r="J579" s="3">
        <v>18.52</v>
      </c>
      <c r="K579" s="3">
        <v>38530.0</v>
      </c>
      <c r="L579" s="3">
        <v>6.9</v>
      </c>
      <c r="M579" s="3">
        <v>13.2</v>
      </c>
      <c r="N579" s="3">
        <v>1170.12</v>
      </c>
      <c r="O579" s="3">
        <v>2009.0</v>
      </c>
    </row>
    <row r="580">
      <c r="A580" s="3">
        <v>579.0</v>
      </c>
      <c r="B580" s="4" t="s">
        <v>57</v>
      </c>
      <c r="C580" s="5" t="s">
        <v>58</v>
      </c>
      <c r="D580" s="16">
        <f>'Master Data'!D580/'Master Data'!I580</f>
        <v>0.001389598603</v>
      </c>
      <c r="E580" s="16">
        <v>0.405</v>
      </c>
      <c r="F580" s="17">
        <f>'Master Data'!K580/'Master Data'!I580</f>
        <v>36478.36474</v>
      </c>
      <c r="G580" s="17">
        <f>'Master Data'!M580/'Master Data'!I580</f>
        <v>2256.36299</v>
      </c>
      <c r="H580" s="18">
        <f>'Master Data'!O580/'Master Data'!I580</f>
        <v>0.1625537343</v>
      </c>
      <c r="I580" s="18">
        <f>'Master Data'!S580/'Master Data'!I580</f>
        <v>0.001216101461</v>
      </c>
      <c r="J580" s="3">
        <v>17.97</v>
      </c>
      <c r="K580" s="3">
        <v>37370.0</v>
      </c>
      <c r="L580" s="3">
        <v>10.3</v>
      </c>
      <c r="M580" s="3">
        <v>18.4</v>
      </c>
      <c r="N580" s="3">
        <v>1570.44</v>
      </c>
      <c r="O580" s="3">
        <v>2009.0</v>
      </c>
    </row>
    <row r="581">
      <c r="A581" s="3">
        <v>580.0</v>
      </c>
      <c r="B581" s="4" t="s">
        <v>59</v>
      </c>
      <c r="C581" s="5" t="s">
        <v>60</v>
      </c>
      <c r="D581" s="16">
        <f>'Master Data'!D581/'Master Data'!I581</f>
        <v>0.002783833462</v>
      </c>
      <c r="E581" s="16">
        <v>0.417</v>
      </c>
      <c r="F581" s="17">
        <f>'Master Data'!K581/'Master Data'!I581</f>
        <v>45619.53653</v>
      </c>
      <c r="G581" s="17">
        <f>'Master Data'!M581/'Master Data'!I581</f>
        <v>2271.311332</v>
      </c>
      <c r="H581" s="18">
        <f>'Master Data'!O581/'Master Data'!I581</f>
        <v>0.1611296856</v>
      </c>
      <c r="I581" s="18">
        <f>'Master Data'!S581/'Master Data'!I581</f>
        <v>0.001128761648</v>
      </c>
      <c r="J581" s="3">
        <v>17.6</v>
      </c>
      <c r="K581" s="3">
        <v>36610.0</v>
      </c>
      <c r="L581" s="3">
        <v>6.8</v>
      </c>
      <c r="M581" s="3">
        <v>17.6</v>
      </c>
      <c r="N581" s="3">
        <v>1352.11</v>
      </c>
      <c r="O581" s="3">
        <v>2009.0</v>
      </c>
    </row>
    <row r="582">
      <c r="A582" s="3">
        <v>581.0</v>
      </c>
      <c r="B582" s="4" t="s">
        <v>61</v>
      </c>
      <c r="C582" s="5" t="s">
        <v>62</v>
      </c>
      <c r="D582" s="16">
        <f>'Master Data'!D582/'Master Data'!I582</f>
        <v>0.002375409525</v>
      </c>
      <c r="E582" s="16">
        <v>0.486</v>
      </c>
      <c r="F582" s="17">
        <f>'Master Data'!K582/'Master Data'!I582</f>
        <v>59915.30949</v>
      </c>
      <c r="G582" s="17">
        <f>'Master Data'!M582/'Master Data'!I582</f>
        <v>3019.95746</v>
      </c>
      <c r="H582" s="18">
        <f>'Master Data'!O582/'Master Data'!I582</f>
        <v>0.09629454526</v>
      </c>
      <c r="I582" s="18">
        <f>'Master Data'!S582/'Master Data'!I582</f>
        <v>0.002306979564</v>
      </c>
      <c r="J582" s="3">
        <v>25.34</v>
      </c>
      <c r="K582" s="3">
        <v>52710.0</v>
      </c>
      <c r="L582" s="3">
        <v>8.1</v>
      </c>
      <c r="M582" s="3">
        <v>10.3</v>
      </c>
      <c r="N582" s="3">
        <v>1987.73</v>
      </c>
      <c r="O582" s="3">
        <v>2009.0</v>
      </c>
    </row>
    <row r="583">
      <c r="A583" s="3">
        <v>582.0</v>
      </c>
      <c r="B583" s="4" t="s">
        <v>63</v>
      </c>
      <c r="C583" s="5" t="s">
        <v>64</v>
      </c>
      <c r="D583" s="16">
        <f>'Master Data'!D583/'Master Data'!I583</f>
        <v>0.002041397546</v>
      </c>
      <c r="E583" s="16">
        <v>0.437</v>
      </c>
      <c r="F583" s="17">
        <f>'Master Data'!K583/'Master Data'!I583</f>
        <v>52195.8897</v>
      </c>
      <c r="G583" s="17">
        <f>'Master Data'!M583/'Master Data'!I583</f>
        <v>2667.456549</v>
      </c>
      <c r="H583" s="18">
        <f>'Master Data'!O583/'Master Data'!I583</f>
        <v>0.0792609209</v>
      </c>
      <c r="I583" s="18">
        <f>'Master Data'!S583/'Master Data'!I583</f>
        <v>0.001051586734</v>
      </c>
      <c r="J583" s="3">
        <v>23.8</v>
      </c>
      <c r="K583" s="3">
        <v>49510.0</v>
      </c>
      <c r="L583" s="3">
        <v>7.0</v>
      </c>
      <c r="M583" s="3">
        <v>9.2</v>
      </c>
      <c r="N583" s="3">
        <v>1469.87</v>
      </c>
      <c r="O583" s="3">
        <v>2009.0</v>
      </c>
    </row>
    <row r="584">
      <c r="A584" s="3">
        <v>583.0</v>
      </c>
      <c r="B584" s="4" t="s">
        <v>65</v>
      </c>
      <c r="C584" s="5" t="s">
        <v>66</v>
      </c>
      <c r="D584" s="16">
        <f>'Master Data'!D584/'Master Data'!I584</f>
        <v>0.001838160636</v>
      </c>
      <c r="E584" s="16">
        <v>0.443</v>
      </c>
      <c r="F584" s="17">
        <f>'Master Data'!K584/'Master Data'!I584</f>
        <v>38450.80062</v>
      </c>
      <c r="G584" s="17">
        <f>'Master Data'!M584/'Master Data'!I584</f>
        <v>2624.087125</v>
      </c>
      <c r="H584" s="18">
        <f>'Master Data'!O584/'Master Data'!I584</f>
        <v>0.1513610737</v>
      </c>
      <c r="I584" s="18">
        <f>'Master Data'!S584/'Master Data'!I584</f>
        <v>0.002086357449</v>
      </c>
      <c r="J584" s="3">
        <v>18.53</v>
      </c>
      <c r="K584" s="3">
        <v>38550.0</v>
      </c>
      <c r="L584" s="3">
        <v>8.1</v>
      </c>
      <c r="M584" s="3">
        <v>12.6</v>
      </c>
      <c r="N584" s="3">
        <v>2147.81</v>
      </c>
      <c r="O584" s="3">
        <v>2009.0</v>
      </c>
    </row>
    <row r="585">
      <c r="A585" s="3">
        <v>584.0</v>
      </c>
      <c r="B585" s="4" t="s">
        <v>67</v>
      </c>
      <c r="C585" s="5" t="s">
        <v>68</v>
      </c>
      <c r="D585" s="16">
        <f>'Master Data'!D585/'Master Data'!I585</f>
        <v>0.001414419157</v>
      </c>
      <c r="E585" s="16">
        <v>0.393</v>
      </c>
      <c r="F585" s="17">
        <f>'Master Data'!K585/'Master Data'!I585</f>
        <v>37239.85368</v>
      </c>
      <c r="G585" s="17">
        <f>'Master Data'!M585/'Master Data'!I585</f>
        <v>2298.400126</v>
      </c>
      <c r="H585" s="18">
        <f>'Master Data'!O585/'Master Data'!I585</f>
        <v>0.1464686079</v>
      </c>
      <c r="I585" s="18">
        <f>'Master Data'!S585/'Master Data'!I585</f>
        <v>0.001217885085</v>
      </c>
      <c r="J585" s="3">
        <v>20.64</v>
      </c>
      <c r="K585" s="3">
        <v>42930.0</v>
      </c>
      <c r="L585" s="3">
        <v>13.7</v>
      </c>
      <c r="M585" s="3">
        <v>16.1</v>
      </c>
      <c r="N585" s="3">
        <v>1262.95</v>
      </c>
      <c r="O585" s="3">
        <v>2009.0</v>
      </c>
    </row>
    <row r="586">
      <c r="A586" s="3">
        <v>585.0</v>
      </c>
      <c r="B586" s="4" t="s">
        <v>69</v>
      </c>
      <c r="C586" s="5" t="s">
        <v>70</v>
      </c>
      <c r="D586" s="16">
        <f>'Master Data'!D586/'Master Data'!I586</f>
        <v>0.001461409455</v>
      </c>
      <c r="E586" s="16">
        <v>0.498</v>
      </c>
      <c r="F586" s="17">
        <f>'Master Data'!K586/'Master Data'!I586</f>
        <v>49626.74224</v>
      </c>
      <c r="G586" s="17">
        <f>'Master Data'!M586/'Master Data'!I586</f>
        <v>3249.505652</v>
      </c>
      <c r="H586" s="18">
        <f>'Master Data'!O586/'Master Data'!I586</f>
        <v>0.0653246675</v>
      </c>
      <c r="I586" s="18">
        <f>'Master Data'!S586/'Master Data'!I586</f>
        <v>0.001357834569</v>
      </c>
      <c r="J586" s="3">
        <v>21.6</v>
      </c>
      <c r="K586" s="3">
        <v>44940.0</v>
      </c>
      <c r="L586" s="3">
        <v>7.8</v>
      </c>
      <c r="M586" s="3">
        <v>10.9</v>
      </c>
      <c r="N586" s="3">
        <v>2079.49</v>
      </c>
      <c r="O586" s="3">
        <v>2009.0</v>
      </c>
    </row>
    <row r="587">
      <c r="A587" s="3">
        <v>586.0</v>
      </c>
      <c r="B587" s="4" t="s">
        <v>71</v>
      </c>
      <c r="C587" s="5" t="s">
        <v>72</v>
      </c>
      <c r="D587" s="16">
        <f>'Master Data'!D587/'Master Data'!I587</f>
        <v>0.00116740434</v>
      </c>
      <c r="E587" s="16">
        <v>0.448</v>
      </c>
      <c r="F587" s="17">
        <f>'Master Data'!K587/'Master Data'!I587</f>
        <v>42495.21228</v>
      </c>
      <c r="G587" s="17">
        <f>'Master Data'!M587/'Master Data'!I587</f>
        <v>1723.614548</v>
      </c>
      <c r="H587" s="18">
        <f>'Master Data'!O587/'Master Data'!I587</f>
        <v>0.1343562333</v>
      </c>
      <c r="I587" s="18">
        <f>'Master Data'!S587/'Master Data'!I587</f>
        <v>0.001239874332</v>
      </c>
      <c r="J587" s="3">
        <v>18.87</v>
      </c>
      <c r="K587" s="3">
        <v>39250.0</v>
      </c>
      <c r="L587" s="3">
        <v>9.3</v>
      </c>
      <c r="M587" s="3">
        <v>14.6</v>
      </c>
      <c r="N587" s="3">
        <v>1175.51</v>
      </c>
      <c r="O587" s="3">
        <v>2009.0</v>
      </c>
    </row>
    <row r="588">
      <c r="A588" s="3">
        <v>587.0</v>
      </c>
      <c r="B588" s="4" t="s">
        <v>73</v>
      </c>
      <c r="C588" s="5" t="s">
        <v>74</v>
      </c>
      <c r="D588" s="16">
        <f>'Master Data'!D588/'Master Data'!I588</f>
        <v>0.0009453239754</v>
      </c>
      <c r="E588" s="16">
        <v>0.371</v>
      </c>
      <c r="F588" s="17">
        <f>'Master Data'!K588/'Master Data'!I588</f>
        <v>31023.72807</v>
      </c>
      <c r="G588" s="17">
        <f>'Master Data'!M588/'Master Data'!I588</f>
        <v>2193.671771</v>
      </c>
      <c r="H588" s="18">
        <f>'Master Data'!O588/'Master Data'!I588</f>
        <v>0.1709896295</v>
      </c>
      <c r="I588" s="18">
        <f>'Master Data'!S588/'Master Data'!I588</f>
        <v>0.0004904058235</v>
      </c>
      <c r="J588" s="3">
        <v>16.14</v>
      </c>
      <c r="K588" s="3">
        <v>33570.0</v>
      </c>
      <c r="L588" s="3">
        <v>9.5</v>
      </c>
      <c r="M588" s="3">
        <v>21.8</v>
      </c>
      <c r="N588" s="3">
        <v>1645.15</v>
      </c>
      <c r="O588" s="3">
        <v>2009.0</v>
      </c>
    </row>
    <row r="589">
      <c r="A589" s="3">
        <v>588.0</v>
      </c>
      <c r="B589" s="4" t="s">
        <v>75</v>
      </c>
      <c r="C589" s="5" t="s">
        <v>76</v>
      </c>
      <c r="D589" s="16">
        <f>'Master Data'!D589/'Master Data'!I589</f>
        <v>0.001215469389</v>
      </c>
      <c r="E589" s="16">
        <v>0.439</v>
      </c>
      <c r="F589" s="17">
        <f>'Master Data'!K589/'Master Data'!I589</f>
        <v>36776.89226</v>
      </c>
      <c r="G589" s="17">
        <f>'Master Data'!M589/'Master Data'!I589</f>
        <v>2446.58947</v>
      </c>
      <c r="H589" s="18">
        <f>'Master Data'!O589/'Master Data'!I589</f>
        <v>0.09395801956</v>
      </c>
      <c r="I589" s="18">
        <f>'Master Data'!S589/'Master Data'!I589</f>
        <v>0.001233762406</v>
      </c>
      <c r="J589" s="3">
        <v>16.87</v>
      </c>
      <c r="K589" s="3">
        <v>35090.0</v>
      </c>
      <c r="L589" s="3">
        <v>6.8</v>
      </c>
      <c r="M589" s="3">
        <v>15.0</v>
      </c>
      <c r="N589" s="3">
        <v>1294.07</v>
      </c>
      <c r="O589" s="3">
        <v>2009.0</v>
      </c>
    </row>
    <row r="590">
      <c r="A590" s="3">
        <v>589.0</v>
      </c>
      <c r="B590" s="4" t="s">
        <v>77</v>
      </c>
      <c r="C590" s="5" t="s">
        <v>78</v>
      </c>
      <c r="D590" s="16">
        <f>'Master Data'!D590/'Master Data'!I590</f>
        <v>0.00136704691</v>
      </c>
      <c r="E590" s="16">
        <v>0.412</v>
      </c>
      <c r="F590" s="17">
        <f>'Master Data'!K590/'Master Data'!I590</f>
        <v>43510.54853</v>
      </c>
      <c r="G590" s="17">
        <f>'Master Data'!M590/'Master Data'!I590</f>
        <v>2172.127588</v>
      </c>
      <c r="H590" s="18">
        <f>'Master Data'!O590/'Master Data'!I590</f>
        <v>0.1203540808</v>
      </c>
      <c r="I590" s="18">
        <f>'Master Data'!S590/'Master Data'!I590</f>
        <v>0.001020046847</v>
      </c>
      <c r="J590" s="3">
        <v>18.95</v>
      </c>
      <c r="K590" s="3">
        <v>39420.0</v>
      </c>
      <c r="L590" s="3">
        <v>10.6</v>
      </c>
      <c r="M590" s="3">
        <v>16.2</v>
      </c>
      <c r="N590" s="3">
        <v>1168.96</v>
      </c>
      <c r="O590" s="3">
        <v>2009.0</v>
      </c>
    </row>
    <row r="591">
      <c r="A591" s="3">
        <v>590.0</v>
      </c>
      <c r="B591" s="4" t="s">
        <v>79</v>
      </c>
      <c r="C591" s="5" t="s">
        <v>80</v>
      </c>
      <c r="D591" s="16">
        <f>'Master Data'!D591/'Master Data'!I591</f>
        <v>0.001162461953</v>
      </c>
      <c r="E591" s="16">
        <v>0.532</v>
      </c>
      <c r="F591" s="17">
        <f>'Master Data'!K591/'Master Data'!I591</f>
        <v>48462.48241</v>
      </c>
      <c r="G591" s="17">
        <f>'Master Data'!M591/'Master Data'!I591</f>
        <v>3630.99277</v>
      </c>
      <c r="H591" s="18">
        <f>'Master Data'!O591/'Master Data'!I591</f>
        <v>0.07980772007</v>
      </c>
      <c r="I591" s="18">
        <f>'Master Data'!S591/'Master Data'!I591</f>
        <v>0.001188027093</v>
      </c>
      <c r="J591" s="3">
        <v>17.31</v>
      </c>
      <c r="K591" s="3">
        <v>36010.0</v>
      </c>
      <c r="L591" s="3">
        <v>4.1</v>
      </c>
      <c r="M591" s="3">
        <v>11.7</v>
      </c>
      <c r="N591" s="3">
        <v>1292.85</v>
      </c>
      <c r="O591" s="3">
        <v>2009.0</v>
      </c>
    </row>
    <row r="592">
      <c r="A592" s="3">
        <v>591.0</v>
      </c>
      <c r="B592" s="4" t="s">
        <v>81</v>
      </c>
      <c r="C592" s="5" t="s">
        <v>82</v>
      </c>
      <c r="D592" s="16">
        <f>'Master Data'!D592/'Master Data'!I592</f>
        <v>0.002051103254</v>
      </c>
      <c r="E592" s="16">
        <v>0.506</v>
      </c>
      <c r="F592" s="17">
        <f>'Master Data'!K592/'Master Data'!I592</f>
        <v>47923.65791</v>
      </c>
      <c r="G592" s="17">
        <f>'Master Data'!M592/'Master Data'!I592</f>
        <v>2207.19177</v>
      </c>
      <c r="H592" s="18">
        <f>'Master Data'!O592/'Master Data'!I592</f>
        <v>0.0737157738</v>
      </c>
      <c r="I592" s="18">
        <f>'Master Data'!S592/'Master Data'!I592</f>
        <v>0.00175927065</v>
      </c>
      <c r="J592" s="3">
        <v>17.94</v>
      </c>
      <c r="K592" s="3">
        <v>37310.0</v>
      </c>
      <c r="L592" s="3">
        <v>4.6</v>
      </c>
      <c r="M592" s="3">
        <v>12.2</v>
      </c>
      <c r="N592" s="3">
        <v>1236.69</v>
      </c>
      <c r="O592" s="3">
        <v>2009.0</v>
      </c>
    </row>
    <row r="593">
      <c r="A593" s="3">
        <v>592.0</v>
      </c>
      <c r="B593" s="4" t="s">
        <v>83</v>
      </c>
      <c r="C593" s="5" t="s">
        <v>84</v>
      </c>
      <c r="D593" s="16">
        <f>'Master Data'!D593/'Master Data'!I593</f>
        <v>0.001249903123</v>
      </c>
      <c r="E593" s="16">
        <v>0.471</v>
      </c>
      <c r="F593" s="17">
        <f>'Master Data'!K593/'Master Data'!I593</f>
        <v>47506.12035</v>
      </c>
      <c r="G593" s="17">
        <f>'Master Data'!M593/'Master Data'!I593</f>
        <v>1615.165086</v>
      </c>
      <c r="H593" s="18">
        <f>'Master Data'!O593/'Master Data'!I593</f>
        <v>0.05998142241</v>
      </c>
      <c r="I593" s="18">
        <f>'Master Data'!S593/'Master Data'!I593</f>
        <v>0.00103031528</v>
      </c>
      <c r="J593" s="3">
        <v>21.02</v>
      </c>
      <c r="K593" s="3">
        <v>43720.0</v>
      </c>
      <c r="L593" s="3">
        <v>6.2</v>
      </c>
      <c r="M593" s="3">
        <v>8.6</v>
      </c>
      <c r="N593" s="3">
        <v>1459.64</v>
      </c>
      <c r="O593" s="3">
        <v>2009.0</v>
      </c>
    </row>
    <row r="594">
      <c r="A594" s="3">
        <v>593.0</v>
      </c>
      <c r="B594" s="4" t="s">
        <v>85</v>
      </c>
      <c r="C594" s="5" t="s">
        <v>86</v>
      </c>
      <c r="D594" s="16">
        <f>'Master Data'!D594/'Master Data'!I594</f>
        <v>0.001504065626</v>
      </c>
      <c r="E594" s="16">
        <v>0.44</v>
      </c>
      <c r="F594" s="17">
        <f>'Master Data'!K594/'Master Data'!I594</f>
        <v>55102.88156</v>
      </c>
      <c r="G594" s="17">
        <f>'Master Data'!M594/'Master Data'!I594</f>
        <v>3105.046689</v>
      </c>
      <c r="H594" s="18">
        <f>'Master Data'!O594/'Master Data'!I594</f>
        <v>0.0570894497</v>
      </c>
      <c r="I594" s="18">
        <f>'Master Data'!S594/'Master Data'!I594</f>
        <v>0.0007776735398</v>
      </c>
      <c r="J594" s="3">
        <v>24.04</v>
      </c>
      <c r="K594" s="3">
        <v>50010.0</v>
      </c>
      <c r="L594" s="3">
        <v>9.1</v>
      </c>
      <c r="M594" s="3">
        <v>9.4</v>
      </c>
      <c r="N594" s="3">
        <v>1524.45</v>
      </c>
      <c r="O594" s="3">
        <v>2009.0</v>
      </c>
    </row>
    <row r="595">
      <c r="A595" s="3">
        <v>594.0</v>
      </c>
      <c r="B595" s="4" t="s">
        <v>87</v>
      </c>
      <c r="C595" s="5" t="s">
        <v>88</v>
      </c>
      <c r="D595" s="16">
        <f>'Master Data'!D595/'Master Data'!I595</f>
        <v>0.001706105945</v>
      </c>
      <c r="E595" s="16">
        <v>0.393</v>
      </c>
      <c r="F595" s="17">
        <f>'Master Data'!K595/'Master Data'!I595</f>
        <v>40485.77132</v>
      </c>
      <c r="G595" s="17">
        <f>'Master Data'!M595/'Master Data'!I595</f>
        <v>2365.117964</v>
      </c>
      <c r="H595" s="18">
        <f>'Master Data'!O595/'Master Data'!I595</f>
        <v>0.1429068707</v>
      </c>
      <c r="I595" s="18">
        <f>'Master Data'!S595/'Master Data'!I595</f>
        <v>0.001346719023</v>
      </c>
      <c r="J595" s="3">
        <v>18.71</v>
      </c>
      <c r="K595" s="3">
        <v>38920.0</v>
      </c>
      <c r="L595" s="3">
        <v>7.5</v>
      </c>
      <c r="M595" s="3">
        <v>18.2</v>
      </c>
      <c r="N595" s="3">
        <v>1951.47</v>
      </c>
      <c r="O595" s="3">
        <v>2009.0</v>
      </c>
    </row>
    <row r="596">
      <c r="A596" s="3">
        <v>595.0</v>
      </c>
      <c r="B596" s="4" t="s">
        <v>89</v>
      </c>
      <c r="C596" s="5" t="s">
        <v>90</v>
      </c>
      <c r="D596" s="16">
        <f>'Master Data'!D596/'Master Data'!I596</f>
        <v>0.004130496729</v>
      </c>
      <c r="E596" s="16">
        <v>0.439</v>
      </c>
      <c r="F596" s="17">
        <f>'Master Data'!K596/'Master Data'!I596</f>
        <v>45490.62918</v>
      </c>
      <c r="G596" s="17">
        <f>'Master Data'!M596/'Master Data'!I596</f>
        <v>2090.251856</v>
      </c>
      <c r="H596" s="18">
        <f>'Master Data'!O596/'Master Data'!I596</f>
        <v>0.07451807954</v>
      </c>
      <c r="I596" s="18">
        <f>'Master Data'!S596/'Master Data'!I596</f>
        <v>0.003127764544</v>
      </c>
      <c r="J596" s="3">
        <v>19.42</v>
      </c>
      <c r="K596" s="3">
        <v>40400.0</v>
      </c>
      <c r="L596" s="3">
        <v>11.3</v>
      </c>
      <c r="M596" s="3">
        <v>12.4</v>
      </c>
      <c r="N596" s="3">
        <v>793.48</v>
      </c>
      <c r="O596" s="3">
        <v>2009.0</v>
      </c>
    </row>
    <row r="597">
      <c r="A597" s="3">
        <v>596.0</v>
      </c>
      <c r="B597" s="4" t="s">
        <v>91</v>
      </c>
      <c r="C597" s="5" t="s">
        <v>92</v>
      </c>
      <c r="D597" s="16">
        <f>'Master Data'!D597/'Master Data'!I597</f>
        <v>0.003162935269</v>
      </c>
      <c r="E597" s="16">
        <v>0.44</v>
      </c>
      <c r="F597" s="17">
        <f>'Master Data'!K597/'Master Data'!I597</f>
        <v>60085.84111</v>
      </c>
      <c r="G597" s="17">
        <f>'Master Data'!M597/'Master Data'!I597</f>
        <v>3354.027121</v>
      </c>
      <c r="H597" s="18">
        <f>'Master Data'!O597/'Master Data'!I597</f>
        <v>0.1203053027</v>
      </c>
      <c r="I597" s="18">
        <f>'Master Data'!S597/'Master Data'!I597</f>
        <v>0.003111296144</v>
      </c>
      <c r="J597" s="3">
        <v>24.42</v>
      </c>
      <c r="K597" s="3">
        <v>50790.0</v>
      </c>
      <c r="L597" s="3">
        <v>8.3</v>
      </c>
      <c r="M597" s="3">
        <v>14.2</v>
      </c>
      <c r="N597" s="3">
        <v>2311.94</v>
      </c>
      <c r="O597" s="3">
        <v>2009.0</v>
      </c>
    </row>
    <row r="598">
      <c r="A598" s="3">
        <v>597.0</v>
      </c>
      <c r="B598" s="4" t="s">
        <v>93</v>
      </c>
      <c r="C598" s="5" t="s">
        <v>94</v>
      </c>
      <c r="D598" s="16">
        <f>'Master Data'!D598/'Master Data'!I598</f>
        <v>0.001101579891</v>
      </c>
      <c r="E598" s="16">
        <v>0.442</v>
      </c>
      <c r="F598" s="17">
        <f>'Master Data'!K598/'Master Data'!I598</f>
        <v>41832.37493</v>
      </c>
      <c r="G598" s="17">
        <f>'Master Data'!M598/'Master Data'!I598</f>
        <v>2074.79155</v>
      </c>
      <c r="H598" s="18">
        <f>'Master Data'!O598/'Master Data'!I598</f>
        <v>0.1177399813</v>
      </c>
      <c r="I598" s="18">
        <f>'Master Data'!S598/'Master Data'!I598</f>
        <v>0.0009330468416</v>
      </c>
      <c r="J598" s="3">
        <v>19.37</v>
      </c>
      <c r="K598" s="3">
        <v>40300.0</v>
      </c>
      <c r="L598" s="3">
        <v>10.3</v>
      </c>
      <c r="M598" s="3">
        <v>15.1</v>
      </c>
      <c r="N598" s="3">
        <v>1549.56</v>
      </c>
      <c r="O598" s="3">
        <v>2009.0</v>
      </c>
    </row>
    <row r="599">
      <c r="A599" s="3">
        <v>598.0</v>
      </c>
      <c r="B599" s="4" t="s">
        <v>95</v>
      </c>
      <c r="C599" s="5" t="s">
        <v>96</v>
      </c>
      <c r="D599" s="16">
        <f>'Master Data'!D599/'Master Data'!I599</f>
        <v>0.001301387034</v>
      </c>
      <c r="E599" s="16">
        <v>0.41</v>
      </c>
      <c r="F599" s="17">
        <f>'Master Data'!K599/'Master Data'!I599</f>
        <v>39443.21724</v>
      </c>
      <c r="G599" s="17">
        <f>'Master Data'!M599/'Master Data'!I599</f>
        <v>2203.640172</v>
      </c>
      <c r="H599" s="18">
        <f>'Master Data'!O599/'Master Data'!I599</f>
        <v>0.1272089014</v>
      </c>
      <c r="I599" s="18">
        <f>'Master Data'!S599/'Master Data'!I599</f>
        <v>0.0009847825409</v>
      </c>
      <c r="J599" s="3">
        <v>17.22</v>
      </c>
      <c r="K599" s="3">
        <v>35830.0</v>
      </c>
      <c r="L599" s="3">
        <v>6.4</v>
      </c>
      <c r="M599" s="3">
        <v>16.1</v>
      </c>
      <c r="N599" s="3">
        <v>1372.62</v>
      </c>
      <c r="O599" s="3">
        <v>2009.0</v>
      </c>
    </row>
    <row r="600">
      <c r="A600" s="3">
        <v>599.0</v>
      </c>
      <c r="B600" s="4" t="s">
        <v>97</v>
      </c>
      <c r="C600" s="5" t="s">
        <v>98</v>
      </c>
      <c r="D600" s="16">
        <f>'Master Data'!D600/'Master Data'!I600</f>
        <v>0.004544714593</v>
      </c>
      <c r="E600" s="16">
        <v>0.427</v>
      </c>
      <c r="F600" s="17">
        <f>'Master Data'!K600/'Master Data'!I600</f>
        <v>41907.07872</v>
      </c>
      <c r="G600" s="17">
        <f>'Master Data'!M600/'Master Data'!I600</f>
        <v>1868.151814</v>
      </c>
      <c r="H600" s="18">
        <f>'Master Data'!O600/'Master Data'!I600</f>
        <v>0.1525559917</v>
      </c>
      <c r="I600" s="18">
        <f>'Master Data'!S600/'Master Data'!I600</f>
        <v>0.002248332721</v>
      </c>
      <c r="J600" s="3">
        <v>20.45</v>
      </c>
      <c r="K600" s="3">
        <v>42540.0</v>
      </c>
      <c r="L600" s="3">
        <v>11.3</v>
      </c>
      <c r="M600" s="3">
        <v>14.3</v>
      </c>
      <c r="N600" s="3">
        <v>1226.71</v>
      </c>
      <c r="O600" s="3">
        <v>2009.0</v>
      </c>
    </row>
    <row r="601">
      <c r="A601" s="3">
        <v>600.0</v>
      </c>
      <c r="B601" s="4" t="s">
        <v>99</v>
      </c>
      <c r="C601" s="5" t="s">
        <v>100</v>
      </c>
      <c r="D601" s="16">
        <f>'Master Data'!D601/'Master Data'!I601</f>
        <v>0.001191771472</v>
      </c>
      <c r="E601" s="16">
        <v>0.44</v>
      </c>
      <c r="F601" s="17">
        <f>'Master Data'!K601/'Master Data'!I601</f>
        <v>45958.10579</v>
      </c>
      <c r="G601" s="17">
        <f>'Master Data'!M601/'Master Data'!I601</f>
        <v>2374.004587</v>
      </c>
      <c r="H601" s="18">
        <f>'Master Data'!O601/'Master Data'!I601</f>
        <v>0.1056144444</v>
      </c>
      <c r="I601" s="18">
        <f>'Master Data'!S601/'Master Data'!I601</f>
        <v>0.001271980786</v>
      </c>
      <c r="J601" s="3">
        <v>20.21</v>
      </c>
      <c r="K601" s="3">
        <v>42040.0</v>
      </c>
      <c r="L601" s="3">
        <v>8.0</v>
      </c>
      <c r="M601" s="3">
        <v>12.5</v>
      </c>
      <c r="N601" s="3">
        <v>1799.13</v>
      </c>
      <c r="O601" s="3">
        <v>2009.0</v>
      </c>
    </row>
    <row r="602">
      <c r="A602" s="3">
        <v>601.0</v>
      </c>
      <c r="B602" s="4" t="s">
        <v>101</v>
      </c>
      <c r="C602" s="5" t="s">
        <v>102</v>
      </c>
      <c r="D602" s="16">
        <f>'Master Data'!D602/'Master Data'!I602</f>
        <v>0.001525180184</v>
      </c>
      <c r="E602" s="16">
        <v>0.435</v>
      </c>
      <c r="F602" s="17">
        <f>'Master Data'!K602/'Master Data'!I602</f>
        <v>45273.45997</v>
      </c>
      <c r="G602" s="17">
        <f>'Master Data'!M602/'Master Data'!I602</f>
        <v>2454.509389</v>
      </c>
      <c r="H602" s="18">
        <f>'Master Data'!O602/'Master Data'!I602</f>
        <v>0.09709451751</v>
      </c>
      <c r="I602" s="18">
        <f>'Master Data'!S602/'Master Data'!I602</f>
        <v>0.001376173781</v>
      </c>
      <c r="J602" s="3">
        <v>21.31</v>
      </c>
      <c r="K602" s="3">
        <v>44320.0</v>
      </c>
      <c r="L602" s="3">
        <v>11.0</v>
      </c>
      <c r="M602" s="3">
        <v>12.0</v>
      </c>
      <c r="N602" s="3">
        <v>2002.39</v>
      </c>
      <c r="O602" s="3">
        <v>2009.0</v>
      </c>
    </row>
    <row r="603">
      <c r="A603" s="3">
        <v>602.0</v>
      </c>
      <c r="B603" s="4" t="s">
        <v>103</v>
      </c>
      <c r="C603" s="5" t="s">
        <v>104</v>
      </c>
      <c r="D603" s="16">
        <f>'Master Data'!D603/'Master Data'!I603</f>
        <v>0.0009745369806</v>
      </c>
      <c r="E603" s="16">
        <v>0.393</v>
      </c>
      <c r="F603" s="17">
        <f>'Master Data'!K603/'Master Data'!I603</f>
        <v>35254.46897</v>
      </c>
      <c r="G603" s="17">
        <f>'Master Data'!M603/'Master Data'!I603</f>
        <v>1663.821126</v>
      </c>
      <c r="H603" s="18">
        <f>'Master Data'!O603/'Master Data'!I603</f>
        <v>0.1497880921</v>
      </c>
      <c r="I603" s="18">
        <f>'Master Data'!S603/'Master Data'!I603</f>
        <v>0.0009283483287</v>
      </c>
      <c r="J603" s="3">
        <v>17.81</v>
      </c>
      <c r="K603" s="3">
        <v>37040.0</v>
      </c>
      <c r="L603" s="3">
        <v>11.2</v>
      </c>
      <c r="M603" s="3">
        <v>17.1</v>
      </c>
      <c r="N603" s="3">
        <v>1309.61</v>
      </c>
      <c r="O603" s="3">
        <v>2009.0</v>
      </c>
    </row>
    <row r="604">
      <c r="A604" s="3">
        <v>603.0</v>
      </c>
      <c r="B604" s="4" t="s">
        <v>105</v>
      </c>
      <c r="C604" s="5" t="s">
        <v>106</v>
      </c>
      <c r="D604" s="16">
        <f>'Master Data'!D604/'Master Data'!I604</f>
        <v>0.0009057488412</v>
      </c>
      <c r="E604" s="16">
        <v>0.487</v>
      </c>
      <c r="F604" s="17">
        <f>'Master Data'!K604/'Master Data'!I604</f>
        <v>45142.34878</v>
      </c>
      <c r="G604" s="17">
        <f>'Master Data'!M604/'Master Data'!I604</f>
        <v>1662.511291</v>
      </c>
      <c r="H604" s="18">
        <f>'Master Data'!O604/'Master Data'!I604</f>
        <v>0.0916668009</v>
      </c>
      <c r="I604" s="18">
        <f>'Master Data'!S604/'Master Data'!I604</f>
        <v>0.001708656159</v>
      </c>
      <c r="J604" s="3">
        <v>16.02</v>
      </c>
      <c r="K604" s="3">
        <v>33320.0</v>
      </c>
      <c r="L604" s="3">
        <v>4.9</v>
      </c>
      <c r="M604" s="3">
        <v>14.2</v>
      </c>
      <c r="N604" s="3">
        <v>1115.88</v>
      </c>
      <c r="O604" s="3">
        <v>2009.0</v>
      </c>
    </row>
    <row r="605">
      <c r="A605" s="3">
        <v>604.0</v>
      </c>
      <c r="B605" s="4" t="s">
        <v>107</v>
      </c>
      <c r="C605" s="5" t="s">
        <v>108</v>
      </c>
      <c r="D605" s="16">
        <f>'Master Data'!D605/'Master Data'!I605</f>
        <v>0.001670150375</v>
      </c>
      <c r="E605" s="16">
        <v>0.416</v>
      </c>
      <c r="F605" s="17">
        <f>'Master Data'!K605/'Master Data'!I605</f>
        <v>40014.59558</v>
      </c>
      <c r="G605" s="17">
        <f>'Master Data'!M605/'Master Data'!I605</f>
        <v>1654.47218</v>
      </c>
      <c r="H605" s="18">
        <f>'Master Data'!O605/'Master Data'!I605</f>
        <v>0.1700049588</v>
      </c>
      <c r="I605" s="18">
        <f>'Master Data'!S605/'Master Data'!I605</f>
        <v>0.0009078627895</v>
      </c>
      <c r="J605" s="3">
        <v>17.96</v>
      </c>
      <c r="K605" s="3">
        <v>37360.0</v>
      </c>
      <c r="L605" s="3">
        <v>10.5</v>
      </c>
      <c r="M605" s="3">
        <v>17.2</v>
      </c>
      <c r="N605" s="3">
        <v>1318.14</v>
      </c>
      <c r="O605" s="3">
        <v>2009.0</v>
      </c>
    </row>
    <row r="606">
      <c r="A606" s="3">
        <v>605.0</v>
      </c>
      <c r="B606" s="4" t="s">
        <v>109</v>
      </c>
      <c r="C606" s="5" t="s">
        <v>110</v>
      </c>
      <c r="D606" s="16">
        <f>'Master Data'!D606/'Master Data'!I606</f>
        <v>0.001482193139</v>
      </c>
      <c r="E606" s="16">
        <v>0.415</v>
      </c>
      <c r="F606" s="17">
        <f>'Master Data'!K606/'Master Data'!I606</f>
        <v>47158.25219</v>
      </c>
      <c r="G606" s="17">
        <f>'Master Data'!M606/'Master Data'!I606</f>
        <v>1684.545666</v>
      </c>
      <c r="H606" s="18">
        <f>'Master Data'!O606/'Master Data'!I606</f>
        <v>0.1210864188</v>
      </c>
      <c r="I606" s="18">
        <f>'Master Data'!S606/'Master Data'!I606</f>
        <v>0.0009051373409</v>
      </c>
      <c r="J606" s="3">
        <v>19.76</v>
      </c>
      <c r="K606" s="3">
        <v>41100.0</v>
      </c>
      <c r="L606" s="3">
        <v>7.6</v>
      </c>
      <c r="M606" s="3">
        <v>17.1</v>
      </c>
      <c r="N606" s="3">
        <v>1059.15</v>
      </c>
      <c r="O606" s="3">
        <v>2009.0</v>
      </c>
    </row>
    <row r="607">
      <c r="A607" s="3">
        <v>606.0</v>
      </c>
      <c r="B607" s="4" t="s">
        <v>111</v>
      </c>
      <c r="C607" s="5" t="s">
        <v>112</v>
      </c>
      <c r="D607" s="16">
        <f>'Master Data'!D607/'Master Data'!I607</f>
        <v>0.001393467995</v>
      </c>
      <c r="E607" s="16">
        <v>0.435</v>
      </c>
      <c r="F607" s="17">
        <f>'Master Data'!K607/'Master Data'!I607</f>
        <v>41853.75673</v>
      </c>
      <c r="G607" s="17">
        <f>'Master Data'!M607/'Master Data'!I607</f>
        <v>1991.193429</v>
      </c>
      <c r="H607" s="18">
        <f>'Master Data'!O607/'Master Data'!I607</f>
        <v>0.0680327867</v>
      </c>
      <c r="I607" s="18">
        <f>'Master Data'!S607/'Master Data'!I607</f>
        <v>0.001180500554</v>
      </c>
      <c r="J607" s="3">
        <v>18.86</v>
      </c>
      <c r="K607" s="3">
        <v>39220.0</v>
      </c>
      <c r="L607" s="3">
        <v>7.3</v>
      </c>
      <c r="M607" s="3">
        <v>11.7</v>
      </c>
      <c r="N607" s="3">
        <v>928.6</v>
      </c>
      <c r="O607" s="3">
        <v>2009.0</v>
      </c>
    </row>
    <row r="608">
      <c r="A608" s="3">
        <v>607.0</v>
      </c>
      <c r="B608" s="4" t="s">
        <v>113</v>
      </c>
      <c r="C608" s="5" t="s">
        <v>114</v>
      </c>
      <c r="D608" s="16">
        <f>'Master Data'!D608/'Master Data'!I608</f>
        <v>0.001116839561</v>
      </c>
      <c r="E608" s="16">
        <v>0.453</v>
      </c>
      <c r="F608" s="17">
        <f>'Master Data'!K608/'Master Data'!I608</f>
        <v>51850.95466</v>
      </c>
      <c r="G608" s="17">
        <f>'Master Data'!M608/'Master Data'!I608</f>
        <v>2095.337245</v>
      </c>
      <c r="H608" s="18">
        <f>'Master Data'!O608/'Master Data'!I608</f>
        <v>0.08222690264</v>
      </c>
      <c r="I608" s="18">
        <f>'Master Data'!S608/'Master Data'!I608</f>
        <v>0.001002657478</v>
      </c>
      <c r="J608" s="3">
        <v>22.29</v>
      </c>
      <c r="K608" s="3">
        <v>46360.0</v>
      </c>
      <c r="L608" s="3">
        <v>6.7</v>
      </c>
      <c r="M608" s="3">
        <v>10.6</v>
      </c>
      <c r="N608" s="3">
        <v>1097.96</v>
      </c>
      <c r="O608" s="3">
        <v>2009.0</v>
      </c>
    </row>
    <row r="609">
      <c r="A609" s="3">
        <v>608.0</v>
      </c>
      <c r="B609" s="4" t="s">
        <v>115</v>
      </c>
      <c r="C609" s="5" t="s">
        <v>116</v>
      </c>
      <c r="D609" s="16">
        <f>'Master Data'!D609/'Master Data'!I609</f>
        <v>0.001942968901</v>
      </c>
      <c r="E609" s="16">
        <v>0.471</v>
      </c>
      <c r="F609" s="17">
        <f>'Master Data'!K609/'Master Data'!I609</f>
        <v>41770.95053</v>
      </c>
      <c r="G609" s="17">
        <f>'Master Data'!M609/'Master Data'!I609</f>
        <v>4010.300616</v>
      </c>
      <c r="H609" s="18">
        <f>'Master Data'!O609/'Master Data'!I609</f>
        <v>0.1154340711</v>
      </c>
      <c r="I609" s="18">
        <f>'Master Data'!S609/'Master Data'!I609</f>
        <v>0.001265970676</v>
      </c>
      <c r="J609" s="3">
        <v>19.68</v>
      </c>
      <c r="K609" s="3">
        <v>40940.0</v>
      </c>
      <c r="L609" s="3">
        <v>6.6</v>
      </c>
      <c r="M609" s="3">
        <v>11.5</v>
      </c>
      <c r="N609" s="3">
        <v>2177.16</v>
      </c>
      <c r="O609" s="3">
        <v>2009.0</v>
      </c>
    </row>
    <row r="610">
      <c r="A610" s="3">
        <v>609.0</v>
      </c>
      <c r="B610" s="4" t="s">
        <v>117</v>
      </c>
      <c r="C610" s="5" t="s">
        <v>118</v>
      </c>
      <c r="D610" s="16">
        <f>'Master Data'!D610/'Master Data'!I610</f>
        <v>0.003416910814</v>
      </c>
      <c r="E610" s="16">
        <v>0.418</v>
      </c>
      <c r="F610" s="17">
        <f>'Master Data'!K610/'Master Data'!I610</f>
        <v>52680.74966</v>
      </c>
      <c r="G610" s="17">
        <f>'Master Data'!M610/'Master Data'!I610</f>
        <v>2460.850109</v>
      </c>
      <c r="H610" s="18">
        <f>'Master Data'!O610/'Master Data'!I610</f>
        <v>0.1141700335</v>
      </c>
      <c r="I610" s="18">
        <f>'Master Data'!S610/'Master Data'!I610</f>
        <v>0.002688743752</v>
      </c>
      <c r="J610" s="3">
        <v>22.97</v>
      </c>
      <c r="K610" s="3">
        <v>47770.0</v>
      </c>
      <c r="L610" s="3">
        <v>9.2</v>
      </c>
      <c r="M610" s="3">
        <v>12.3</v>
      </c>
      <c r="N610" s="3">
        <v>1245.51</v>
      </c>
      <c r="O610" s="3">
        <v>2009.0</v>
      </c>
    </row>
    <row r="611">
      <c r="A611" s="3">
        <v>610.0</v>
      </c>
      <c r="B611" s="4" t="s">
        <v>119</v>
      </c>
      <c r="C611" s="5" t="s">
        <v>120</v>
      </c>
      <c r="D611" s="16">
        <f>'Master Data'!D611/'Master Data'!I611</f>
        <v>0.00115094305</v>
      </c>
      <c r="E611" s="16">
        <v>0.474</v>
      </c>
      <c r="F611" s="17">
        <f>'Master Data'!K611/'Master Data'!I611</f>
        <v>43605.3075</v>
      </c>
      <c r="G611" s="17">
        <f>'Master Data'!M611/'Master Data'!I611</f>
        <v>2548.345782</v>
      </c>
      <c r="H611" s="18">
        <f>'Master Data'!O611/'Master Data'!I611</f>
        <v>0.0966401159</v>
      </c>
      <c r="I611" s="18">
        <f>'Master Data'!S611/'Master Data'!I611</f>
        <v>0.00105639815</v>
      </c>
      <c r="J611" s="3">
        <v>19.32</v>
      </c>
      <c r="K611" s="3">
        <v>40190.0</v>
      </c>
      <c r="L611" s="3">
        <v>8.6</v>
      </c>
      <c r="M611" s="3">
        <v>12.4</v>
      </c>
      <c r="N611" s="3">
        <v>1564.39</v>
      </c>
      <c r="O611" s="3">
        <v>2009.0</v>
      </c>
    </row>
    <row r="612">
      <c r="A612" s="3">
        <v>611.0</v>
      </c>
      <c r="B612" s="4" t="s">
        <v>121</v>
      </c>
      <c r="C612" s="5" t="s">
        <v>122</v>
      </c>
      <c r="D612" s="16">
        <f>'Master Data'!D612/'Master Data'!I612</f>
        <v>0.0009021661187</v>
      </c>
      <c r="E612" s="16">
        <v>0.381</v>
      </c>
      <c r="F612" s="17">
        <f>'Master Data'!K612/'Master Data'!I612</f>
        <v>34420.15397</v>
      </c>
      <c r="G612" s="17">
        <f>'Master Data'!M612/'Master Data'!I612</f>
        <v>2590.873889</v>
      </c>
      <c r="H612" s="18">
        <f>'Master Data'!O612/'Master Data'!I612</f>
        <v>0.1655827522</v>
      </c>
      <c r="I612" s="18">
        <f>'Master Data'!S612/'Master Data'!I612</f>
        <v>0.001002827725</v>
      </c>
      <c r="J612" s="3">
        <v>16.62</v>
      </c>
      <c r="K612" s="3">
        <v>34580.0</v>
      </c>
      <c r="L612" s="3">
        <v>7.7</v>
      </c>
      <c r="M612" s="3">
        <v>17.8</v>
      </c>
      <c r="N612" s="3">
        <v>1531.2</v>
      </c>
      <c r="O612" s="3">
        <v>2009.0</v>
      </c>
    </row>
    <row r="613">
      <c r="A613" s="3">
        <v>612.0</v>
      </c>
      <c r="B613" s="4" t="s">
        <v>123</v>
      </c>
      <c r="C613" s="5" t="s">
        <v>124</v>
      </c>
      <c r="D613" s="16">
        <f>'Master Data'!D613/'Master Data'!I613</f>
        <v>0.000919887613</v>
      </c>
      <c r="E613" s="16">
        <v>0.505</v>
      </c>
      <c r="F613" s="17">
        <f>'Master Data'!K613/'Master Data'!I613</f>
        <v>64752.94319</v>
      </c>
      <c r="G613" s="17">
        <f>'Master Data'!M613/'Master Data'!I613</f>
        <v>4936.331274</v>
      </c>
      <c r="H613" s="18">
        <f>'Master Data'!O613/'Master Data'!I613</f>
        <v>0.04780214736</v>
      </c>
      <c r="I613" s="18">
        <f>'Master Data'!S613/'Master Data'!I613</f>
        <v>0.00131999407</v>
      </c>
      <c r="J613" s="3">
        <v>19.19</v>
      </c>
      <c r="K613" s="3">
        <v>39910.0</v>
      </c>
      <c r="L613" s="3">
        <v>6.3</v>
      </c>
      <c r="M613" s="3">
        <v>10.2</v>
      </c>
      <c r="N613" s="3">
        <v>1305.39</v>
      </c>
      <c r="O613" s="3">
        <v>2009.0</v>
      </c>
    </row>
    <row r="614">
      <c r="A614" s="3">
        <v>613.0</v>
      </c>
      <c r="B614" s="4" t="s">
        <v>23</v>
      </c>
      <c r="C614" s="5" t="s">
        <v>24</v>
      </c>
      <c r="D614" s="16">
        <f>'Master Data'!D614/'Master Data'!I614</f>
        <v>0.002394338539</v>
      </c>
      <c r="E614" s="16">
        <v>0.448</v>
      </c>
      <c r="F614" s="17">
        <f>'Master Data'!K614/'Master Data'!I614</f>
        <v>80183.43019</v>
      </c>
      <c r="G614" s="17">
        <f>'Master Data'!M614/'Master Data'!I614</f>
        <v>12702.48234</v>
      </c>
      <c r="H614" s="18">
        <f>'Master Data'!O614/'Master Data'!I614</f>
        <v>0.08288106131</v>
      </c>
      <c r="I614" s="18">
        <f>'Master Data'!S614/'Master Data'!I614</f>
        <v>0.002468525213</v>
      </c>
      <c r="J614" s="3">
        <v>22.47</v>
      </c>
      <c r="K614" s="3">
        <v>46730.0</v>
      </c>
      <c r="L614" s="3">
        <v>6.7</v>
      </c>
      <c r="M614" s="3">
        <v>9.2</v>
      </c>
      <c r="N614" s="3">
        <v>2058.48</v>
      </c>
      <c r="O614" s="3">
        <v>2008.0</v>
      </c>
    </row>
    <row r="615">
      <c r="A615" s="3">
        <v>614.0</v>
      </c>
      <c r="B615" s="4" t="s">
        <v>25</v>
      </c>
      <c r="C615" s="5" t="s">
        <v>26</v>
      </c>
      <c r="D615" s="16">
        <f>'Master Data'!D615/'Master Data'!I615</f>
        <v>0.00114174752</v>
      </c>
      <c r="E615" s="16">
        <v>0.412</v>
      </c>
      <c r="F615" s="17">
        <f>'Master Data'!K615/'Master Data'!I615</f>
        <v>36989.97034</v>
      </c>
      <c r="G615" s="17">
        <f>'Master Data'!M615/'Master Data'!I615</f>
        <v>1922.453153</v>
      </c>
      <c r="H615" s="18">
        <f>'Master Data'!O615/'Master Data'!I615</f>
        <v>0.1211458508</v>
      </c>
      <c r="I615" s="18">
        <f>'Master Data'!S615/'Master Data'!I615</f>
        <v>0.0009192053081</v>
      </c>
      <c r="J615" s="3">
        <v>17.39</v>
      </c>
      <c r="K615" s="3">
        <v>36170.0</v>
      </c>
      <c r="L615" s="3">
        <v>5.7</v>
      </c>
      <c r="M615" s="3">
        <v>15.9</v>
      </c>
      <c r="N615" s="3">
        <v>968.23</v>
      </c>
      <c r="O615" s="3">
        <v>2008.0</v>
      </c>
    </row>
    <row r="616">
      <c r="A616" s="3">
        <v>615.0</v>
      </c>
      <c r="B616" s="4" t="s">
        <v>27</v>
      </c>
      <c r="C616" s="5" t="s">
        <v>28</v>
      </c>
      <c r="D616" s="16">
        <f>'Master Data'!D616/'Master Data'!I616</f>
        <v>0.001132349575</v>
      </c>
      <c r="E616" s="16">
        <v>0.409</v>
      </c>
      <c r="F616" s="17">
        <f>'Master Data'!K616/'Master Data'!I616</f>
        <v>34686.00694</v>
      </c>
      <c r="G616" s="17">
        <f>'Master Data'!M616/'Master Data'!I616</f>
        <v>2619.712136</v>
      </c>
      <c r="H616" s="18">
        <f>'Master Data'!O616/'Master Data'!I616</f>
        <v>0.1314578714</v>
      </c>
      <c r="I616" s="18">
        <f>'Master Data'!S616/'Master Data'!I616</f>
        <v>0.0006425344593</v>
      </c>
      <c r="J616" s="3">
        <v>16.26</v>
      </c>
      <c r="K616" s="3">
        <v>33830.0</v>
      </c>
      <c r="L616" s="3">
        <v>5.5</v>
      </c>
      <c r="M616" s="3">
        <v>17.3</v>
      </c>
      <c r="N616" s="3">
        <v>1316.57</v>
      </c>
      <c r="O616" s="3">
        <v>2008.0</v>
      </c>
    </row>
    <row r="617">
      <c r="A617" s="3">
        <v>616.0</v>
      </c>
      <c r="B617" s="4" t="s">
        <v>29</v>
      </c>
      <c r="C617" s="5" t="s">
        <v>30</v>
      </c>
      <c r="D617" s="16">
        <f>'Master Data'!D617/'Master Data'!I617</f>
        <v>0.001988420413</v>
      </c>
      <c r="E617" s="16">
        <v>0.42</v>
      </c>
      <c r="F617" s="17">
        <f>'Master Data'!K617/'Master Data'!I617</f>
        <v>41864.78423</v>
      </c>
      <c r="G617" s="17">
        <f>'Master Data'!M617/'Master Data'!I617</f>
        <v>2094.349179</v>
      </c>
      <c r="H617" s="18">
        <f>'Master Data'!O617/'Master Data'!I617</f>
        <v>0.09994015154</v>
      </c>
      <c r="I617" s="18">
        <f>'Master Data'!S617/'Master Data'!I617</f>
        <v>0.001560897286</v>
      </c>
      <c r="J617" s="3">
        <v>18.88</v>
      </c>
      <c r="K617" s="3">
        <v>39280.0</v>
      </c>
      <c r="L617" s="3">
        <v>6.2</v>
      </c>
      <c r="M617" s="3">
        <v>14.7</v>
      </c>
      <c r="N617" s="3">
        <v>1151.39</v>
      </c>
      <c r="O617" s="3">
        <v>2008.0</v>
      </c>
    </row>
    <row r="618">
      <c r="A618" s="3">
        <v>617.0</v>
      </c>
      <c r="B618" s="4" t="s">
        <v>31</v>
      </c>
      <c r="C618" s="5" t="s">
        <v>32</v>
      </c>
      <c r="D618" s="16">
        <f>'Master Data'!D618/'Master Data'!I618</f>
        <v>0.003729913207</v>
      </c>
      <c r="E618" s="16">
        <v>0.416</v>
      </c>
      <c r="F618" s="17">
        <f>'Master Data'!K618/'Master Data'!I618</f>
        <v>53127.45591</v>
      </c>
      <c r="G618" s="17">
        <f>'Master Data'!M618/'Master Data'!I618</f>
        <v>3206.231436</v>
      </c>
      <c r="H618" s="18">
        <f>'Master Data'!O618/'Master Data'!I618</f>
        <v>0.06065202274</v>
      </c>
      <c r="I618" s="18">
        <f>'Master Data'!S618/'Master Data'!I618</f>
        <v>0.001421033797</v>
      </c>
      <c r="J618" s="3">
        <v>23.12</v>
      </c>
      <c r="K618" s="3">
        <v>48090.0</v>
      </c>
      <c r="L618" s="3">
        <v>7.3</v>
      </c>
      <c r="M618" s="3">
        <v>13.3</v>
      </c>
      <c r="N618" s="3">
        <v>1350.46</v>
      </c>
      <c r="O618" s="3">
        <v>2008.0</v>
      </c>
    </row>
    <row r="619">
      <c r="A619" s="3">
        <v>618.0</v>
      </c>
      <c r="B619" s="4" t="s">
        <v>33</v>
      </c>
      <c r="C619" s="5" t="s">
        <v>34</v>
      </c>
      <c r="D619" s="16">
        <f>'Master Data'!D619/'Master Data'!I619</f>
        <v>0.003015912944</v>
      </c>
      <c r="E619" s="16">
        <v>0.471</v>
      </c>
      <c r="F619" s="17">
        <f>'Master Data'!K619/'Master Data'!I619</f>
        <v>52941.92113</v>
      </c>
      <c r="G619" s="17">
        <f>'Master Data'!M619/'Master Data'!I619</f>
        <v>1968.336902</v>
      </c>
      <c r="H619" s="18">
        <f>'Master Data'!O619/'Master Data'!I619</f>
        <v>0.0517273101</v>
      </c>
      <c r="I619" s="18">
        <f>'Master Data'!S619/'Master Data'!I619</f>
        <v>0.001333815978</v>
      </c>
      <c r="J619" s="3">
        <v>21.47</v>
      </c>
      <c r="K619" s="3">
        <v>44660.0</v>
      </c>
      <c r="L619" s="3">
        <v>4.8</v>
      </c>
      <c r="M619" s="3">
        <v>11.2</v>
      </c>
      <c r="N619" s="3">
        <v>858.97</v>
      </c>
      <c r="O619" s="3">
        <v>2008.0</v>
      </c>
    </row>
    <row r="620">
      <c r="A620" s="3">
        <v>619.0</v>
      </c>
      <c r="B620" s="4" t="s">
        <v>35</v>
      </c>
      <c r="C620" s="5" t="s">
        <v>36</v>
      </c>
      <c r="D620" s="16">
        <f>'Master Data'!D620/'Master Data'!I620</f>
        <v>0.001305005473</v>
      </c>
      <c r="E620" s="16">
        <v>0.479</v>
      </c>
      <c r="F620" s="17">
        <f>'Master Data'!K620/'Master Data'!I620</f>
        <v>67390.06521</v>
      </c>
      <c r="G620" s="17">
        <f>'Master Data'!M620/'Master Data'!I620</f>
        <v>3933.461643</v>
      </c>
      <c r="H620" s="18">
        <f>'Master Data'!O620/'Master Data'!I620</f>
        <v>0.06356738067</v>
      </c>
      <c r="I620" s="18">
        <f>'Master Data'!S620/'Master Data'!I620</f>
        <v>0.001116319789</v>
      </c>
      <c r="J620" s="3">
        <v>23.81</v>
      </c>
      <c r="K620" s="3">
        <v>49530.0</v>
      </c>
      <c r="L620" s="3">
        <v>5.7</v>
      </c>
      <c r="M620" s="3">
        <v>9.1</v>
      </c>
      <c r="N620" s="3">
        <v>1462.36</v>
      </c>
      <c r="O620" s="3">
        <v>2008.0</v>
      </c>
    </row>
    <row r="621">
      <c r="A621" s="3">
        <v>620.0</v>
      </c>
      <c r="B621" s="4" t="s">
        <v>37</v>
      </c>
      <c r="C621" s="5" t="s">
        <v>38</v>
      </c>
      <c r="D621" s="16">
        <f>'Master Data'!D621/'Master Data'!I621</f>
        <v>0.01041645124</v>
      </c>
      <c r="E621" s="6">
        <v>1.095</v>
      </c>
      <c r="F621" s="17">
        <f>'Master Data'!K621/'Master Data'!I621</f>
        <v>171475.9167</v>
      </c>
      <c r="G621" s="17">
        <f>'Master Data'!M621/'Master Data'!I621</f>
        <v>8486.37451</v>
      </c>
      <c r="H621" s="19">
        <f>'Master Data'!O621/'Master Data'!I621</f>
        <v>0.154147054</v>
      </c>
      <c r="I621" s="20">
        <f>'Master Data'!S621/'Master Data'!I621</f>
        <v>0.009895973363</v>
      </c>
      <c r="J621" s="3">
        <v>32.6</v>
      </c>
      <c r="K621" s="3">
        <v>67810.0</v>
      </c>
      <c r="L621" s="3">
        <v>6.5</v>
      </c>
      <c r="M621" s="3">
        <v>16.9</v>
      </c>
      <c r="N621" s="3">
        <v>4159.92</v>
      </c>
      <c r="O621" s="3">
        <v>2008.0</v>
      </c>
    </row>
    <row r="622">
      <c r="A622" s="3">
        <v>621.0</v>
      </c>
      <c r="B622" s="4" t="s">
        <v>39</v>
      </c>
      <c r="C622" s="5" t="s">
        <v>40</v>
      </c>
      <c r="D622" s="16">
        <f>'Master Data'!D622/'Master Data'!I622</f>
        <v>0.00105558032</v>
      </c>
      <c r="E622" s="16">
        <v>0.481</v>
      </c>
      <c r="F622" s="17">
        <f>'Master Data'!K622/'Master Data'!I622</f>
        <v>62746.27379</v>
      </c>
      <c r="G622" s="17">
        <f>'Master Data'!M622/'Master Data'!I622</f>
        <v>3316.032602</v>
      </c>
      <c r="H622" s="18">
        <f>'Master Data'!O622/'Master Data'!I622</f>
        <v>0.08420807717</v>
      </c>
      <c r="I622" s="18">
        <f>'Master Data'!S622/'Master Data'!I622</f>
        <v>0.001414228725</v>
      </c>
      <c r="J622" s="3">
        <v>21.76</v>
      </c>
      <c r="K622" s="3">
        <v>45250.0</v>
      </c>
      <c r="L622" s="3">
        <v>4.9</v>
      </c>
      <c r="M622" s="3">
        <v>10.3</v>
      </c>
      <c r="N622" s="3">
        <v>1632.02</v>
      </c>
      <c r="O622" s="3">
        <v>2008.0</v>
      </c>
    </row>
    <row r="623">
      <c r="A623" s="3">
        <v>622.0</v>
      </c>
      <c r="B623" s="4" t="s">
        <v>41</v>
      </c>
      <c r="C623" s="5" t="s">
        <v>42</v>
      </c>
      <c r="D623" s="16">
        <f>'Master Data'!D623/'Master Data'!I623</f>
        <v>0.002707247492</v>
      </c>
      <c r="E623" s="16">
        <v>0.419</v>
      </c>
      <c r="F623" s="17">
        <f>'Master Data'!K623/'Master Data'!I623</f>
        <v>41200.89241</v>
      </c>
      <c r="G623" s="17">
        <f>'Master Data'!M623/'Master Data'!I623</f>
        <v>1941.839625</v>
      </c>
      <c r="H623" s="18">
        <f>'Master Data'!O623/'Master Data'!I623</f>
        <v>0.07852886159</v>
      </c>
      <c r="I623" s="18">
        <f>'Master Data'!S623/'Master Data'!I623</f>
        <v>0.001189379675</v>
      </c>
      <c r="J623" s="3">
        <v>18.5</v>
      </c>
      <c r="K623" s="3">
        <v>38470.0</v>
      </c>
      <c r="L623" s="3">
        <v>6.3</v>
      </c>
      <c r="M623" s="3">
        <v>13.3</v>
      </c>
      <c r="N623" s="3">
        <v>1053.3</v>
      </c>
      <c r="O623" s="3">
        <v>2008.0</v>
      </c>
    </row>
    <row r="624">
      <c r="A624" s="3">
        <v>623.0</v>
      </c>
      <c r="B624" s="4" t="s">
        <v>43</v>
      </c>
      <c r="C624" s="5" t="s">
        <v>44</v>
      </c>
      <c r="D624" s="16">
        <f>'Master Data'!D624/'Master Data'!I624</f>
        <v>0.002008975845</v>
      </c>
      <c r="E624" s="16">
        <v>0.428</v>
      </c>
      <c r="F624" s="17">
        <f>'Master Data'!K624/'Master Data'!I624</f>
        <v>43806.88876</v>
      </c>
      <c r="G624" s="17">
        <f>'Master Data'!M624/'Master Data'!I624</f>
        <v>1901.139451</v>
      </c>
      <c r="H624" s="18">
        <f>'Master Data'!O624/'Master Data'!I624</f>
        <v>0.107435178</v>
      </c>
      <c r="I624" s="18">
        <f>'Master Data'!S624/'Master Data'!I624</f>
        <v>0.001068087079</v>
      </c>
      <c r="J624" s="3">
        <v>19.27</v>
      </c>
      <c r="K624" s="3">
        <v>40080.0</v>
      </c>
      <c r="L624" s="3">
        <v>6.2</v>
      </c>
      <c r="M624" s="3">
        <v>14.7</v>
      </c>
      <c r="N624" s="3">
        <v>984.17</v>
      </c>
      <c r="O624" s="3">
        <v>2008.0</v>
      </c>
    </row>
    <row r="625">
      <c r="A625" s="3">
        <v>624.0</v>
      </c>
      <c r="B625" s="4" t="s">
        <v>45</v>
      </c>
      <c r="C625" s="5" t="s">
        <v>46</v>
      </c>
      <c r="D625" s="16">
        <f>'Master Data'!D625/'Master Data'!I625</f>
        <v>0.004549572779</v>
      </c>
      <c r="E625" s="16">
        <v>0.46</v>
      </c>
      <c r="F625" s="17">
        <f>'Master Data'!K625/'Master Data'!I625</f>
        <v>49300.07439</v>
      </c>
      <c r="G625" s="17">
        <f>'Master Data'!M625/'Master Data'!I625</f>
        <v>3863.923412</v>
      </c>
      <c r="H625" s="18">
        <f>'Master Data'!O625/'Master Data'!I625</f>
        <v>0.07247420645</v>
      </c>
      <c r="I625" s="18">
        <f>'Master Data'!S625/'Master Data'!I625</f>
        <v>0.002906442138</v>
      </c>
      <c r="J625" s="3">
        <v>20.02</v>
      </c>
      <c r="K625" s="3">
        <v>41630.0</v>
      </c>
      <c r="L625" s="3">
        <v>4.3</v>
      </c>
      <c r="M625" s="3">
        <v>9.3</v>
      </c>
      <c r="N625" s="3">
        <v>1248.82</v>
      </c>
      <c r="O625" s="3">
        <v>2008.0</v>
      </c>
    </row>
    <row r="626">
      <c r="A626" s="3">
        <v>625.0</v>
      </c>
      <c r="B626" s="4" t="s">
        <v>47</v>
      </c>
      <c r="C626" s="5" t="s">
        <v>48</v>
      </c>
      <c r="D626" s="16">
        <f>'Master Data'!D626/'Master Data'!I626</f>
        <v>0.001109146514</v>
      </c>
      <c r="E626" s="16">
        <v>0.498</v>
      </c>
      <c r="F626" s="17">
        <f>'Master Data'!K626/'Master Data'!I626</f>
        <v>45595.17014</v>
      </c>
      <c r="G626" s="17">
        <f>'Master Data'!M626/'Master Data'!I626</f>
        <v>2284.603482</v>
      </c>
      <c r="H626" s="18">
        <f>'Master Data'!O626/'Master Data'!I626</f>
        <v>0.08558019036</v>
      </c>
      <c r="I626" s="18">
        <f>'Master Data'!S626/'Master Data'!I626</f>
        <v>0.001429028877</v>
      </c>
      <c r="J626" s="3">
        <v>17.27</v>
      </c>
      <c r="K626" s="3">
        <v>35910.0</v>
      </c>
      <c r="L626" s="3">
        <v>4.2</v>
      </c>
      <c r="M626" s="3">
        <v>11.4</v>
      </c>
      <c r="N626" s="3">
        <v>1289.46</v>
      </c>
      <c r="O626" s="3">
        <v>2008.0</v>
      </c>
    </row>
    <row r="627">
      <c r="A627" s="3">
        <v>626.0</v>
      </c>
      <c r="B627" s="4" t="s">
        <v>49</v>
      </c>
      <c r="C627" s="5" t="s">
        <v>50</v>
      </c>
      <c r="D627" s="16">
        <f>'Master Data'!D627/'Master Data'!I627</f>
        <v>0.0009541686219</v>
      </c>
      <c r="E627" s="16">
        <v>0.424</v>
      </c>
      <c r="F627" s="17">
        <f>'Master Data'!K627/'Master Data'!I627</f>
        <v>36629.12561</v>
      </c>
      <c r="G627" s="17">
        <f>'Master Data'!M627/'Master Data'!I627</f>
        <v>2380.153423</v>
      </c>
      <c r="H627" s="18">
        <f>'Master Data'!O627/'Master Data'!I627</f>
        <v>0.06530417384</v>
      </c>
      <c r="I627" s="18">
        <f>'Master Data'!S627/'Master Data'!I627</f>
        <v>0.001220084467</v>
      </c>
      <c r="J627" s="3">
        <v>17.94</v>
      </c>
      <c r="K627" s="3">
        <v>37310.0</v>
      </c>
      <c r="L627" s="3">
        <v>5.1</v>
      </c>
      <c r="M627" s="3">
        <v>12.5</v>
      </c>
      <c r="N627" s="3">
        <v>1070.69</v>
      </c>
      <c r="O627" s="3">
        <v>2008.0</v>
      </c>
    </row>
    <row r="628">
      <c r="A628" s="3">
        <v>627.0</v>
      </c>
      <c r="B628" s="4" t="s">
        <v>51</v>
      </c>
      <c r="C628" s="5" t="s">
        <v>52</v>
      </c>
      <c r="D628" s="16">
        <f>'Master Data'!D628/'Master Data'!I628</f>
        <v>0.001155091873</v>
      </c>
      <c r="E628" s="16">
        <v>0.464</v>
      </c>
      <c r="F628" s="17">
        <f>'Master Data'!K628/'Master Data'!I628</f>
        <v>51357.61735</v>
      </c>
      <c r="G628" s="17">
        <f>'Master Data'!M628/'Master Data'!I628</f>
        <v>2346.966331</v>
      </c>
      <c r="H628" s="18">
        <f>'Master Data'!O628/'Master Data'!I628</f>
        <v>0.1019407999</v>
      </c>
      <c r="I628" s="18">
        <f>'Master Data'!S628/'Master Data'!I628</f>
        <v>0.001083781189</v>
      </c>
      <c r="J628" s="3">
        <v>21.64</v>
      </c>
      <c r="K628" s="3">
        <v>45020.0</v>
      </c>
      <c r="L628" s="3">
        <v>6.3</v>
      </c>
      <c r="M628" s="3">
        <v>12.2</v>
      </c>
      <c r="N628" s="3">
        <v>1273.62</v>
      </c>
      <c r="O628" s="3">
        <v>2008.0</v>
      </c>
    </row>
    <row r="629">
      <c r="A629" s="3">
        <v>628.0</v>
      </c>
      <c r="B629" s="4" t="s">
        <v>53</v>
      </c>
      <c r="C629" s="5" t="s">
        <v>54</v>
      </c>
      <c r="D629" s="16">
        <f>'Master Data'!D629/'Master Data'!I629</f>
        <v>0.001151007517</v>
      </c>
      <c r="E629" s="16">
        <v>0.456</v>
      </c>
      <c r="F629" s="17">
        <f>'Master Data'!K629/'Master Data'!I629</f>
        <v>42886.69572</v>
      </c>
      <c r="G629" s="17">
        <f>'Master Data'!M629/'Master Data'!I629</f>
        <v>2352.982798</v>
      </c>
      <c r="H629" s="18">
        <f>'Master Data'!O629/'Master Data'!I629</f>
        <v>0.0970325283</v>
      </c>
      <c r="I629" s="18">
        <f>'Master Data'!S629/'Master Data'!I629</f>
        <v>0.001371403277</v>
      </c>
      <c r="J629" s="3">
        <v>18.16</v>
      </c>
      <c r="K629" s="3">
        <v>37770.0</v>
      </c>
      <c r="L629" s="3">
        <v>5.9</v>
      </c>
      <c r="M629" s="3">
        <v>12.9</v>
      </c>
      <c r="N629" s="3">
        <v>1299.55</v>
      </c>
      <c r="O629" s="3">
        <v>2008.0</v>
      </c>
    </row>
    <row r="630">
      <c r="A630" s="3">
        <v>629.0</v>
      </c>
      <c r="B630" s="4" t="s">
        <v>55</v>
      </c>
      <c r="C630" s="5" t="s">
        <v>56</v>
      </c>
      <c r="D630" s="16">
        <f>'Master Data'!D630/'Master Data'!I630</f>
        <v>0.0006189291173</v>
      </c>
      <c r="E630" s="16">
        <v>0.49</v>
      </c>
      <c r="F630" s="17">
        <f>'Master Data'!K630/'Master Data'!I630</f>
        <v>45798.01259</v>
      </c>
      <c r="G630" s="17">
        <f>'Master Data'!M630/'Master Data'!I630</f>
        <v>2549.698797</v>
      </c>
      <c r="H630" s="18">
        <f>'Master Data'!O630/'Master Data'!I630</f>
        <v>0.06679624056</v>
      </c>
      <c r="I630" s="18">
        <f>'Master Data'!S630/'Master Data'!I630</f>
        <v>0.0008810302855</v>
      </c>
      <c r="J630" s="3">
        <v>18.1</v>
      </c>
      <c r="K630" s="3">
        <v>37640.0</v>
      </c>
      <c r="L630" s="3">
        <v>4.6</v>
      </c>
      <c r="M630" s="3">
        <v>11.3</v>
      </c>
      <c r="N630" s="3">
        <v>1141.17</v>
      </c>
      <c r="O630" s="3">
        <v>2008.0</v>
      </c>
    </row>
    <row r="631">
      <c r="A631" s="3">
        <v>630.0</v>
      </c>
      <c r="B631" s="4" t="s">
        <v>57</v>
      </c>
      <c r="C631" s="5" t="s">
        <v>58</v>
      </c>
      <c r="D631" s="16">
        <f>'Master Data'!D631/'Master Data'!I631</f>
        <v>0.001896790538</v>
      </c>
      <c r="E631" s="16">
        <v>0.424</v>
      </c>
      <c r="F631" s="17">
        <f>'Master Data'!K631/'Master Data'!I631</f>
        <v>37270.01094</v>
      </c>
      <c r="G631" s="17">
        <f>'Master Data'!M631/'Master Data'!I631</f>
        <v>2341.296186</v>
      </c>
      <c r="H631" s="18">
        <f>'Master Data'!O631/'Master Data'!I631</f>
        <v>0.1476018083</v>
      </c>
      <c r="I631" s="18">
        <f>'Master Data'!S631/'Master Data'!I631</f>
        <v>0.001416823509</v>
      </c>
      <c r="J631" s="3">
        <v>17.49</v>
      </c>
      <c r="K631" s="3">
        <v>36390.0</v>
      </c>
      <c r="L631" s="3">
        <v>6.4</v>
      </c>
      <c r="M631" s="3">
        <v>17.3</v>
      </c>
      <c r="N631" s="3">
        <v>1428.24</v>
      </c>
      <c r="O631" s="3">
        <v>2008.0</v>
      </c>
    </row>
    <row r="632">
      <c r="A632" s="3">
        <v>631.0</v>
      </c>
      <c r="B632" s="4" t="s">
        <v>59</v>
      </c>
      <c r="C632" s="5" t="s">
        <v>60</v>
      </c>
      <c r="D632" s="16">
        <f>'Master Data'!D632/'Master Data'!I632</f>
        <v>0.001235687911</v>
      </c>
      <c r="E632" s="16">
        <v>0.426</v>
      </c>
      <c r="F632" s="17">
        <f>'Master Data'!K632/'Master Data'!I632</f>
        <v>47883.72946</v>
      </c>
      <c r="G632" s="17">
        <f>'Master Data'!M632/'Master Data'!I632</f>
        <v>2480.815387</v>
      </c>
      <c r="H632" s="18">
        <f>'Master Data'!O632/'Master Data'!I632</f>
        <v>0.1782701496</v>
      </c>
      <c r="I632" s="18">
        <f>'Master Data'!S632/'Master Data'!I632</f>
        <v>0.001061190111</v>
      </c>
      <c r="J632" s="3">
        <v>17.12</v>
      </c>
      <c r="K632" s="3">
        <v>35620.0</v>
      </c>
      <c r="L632" s="3">
        <v>4.9</v>
      </c>
      <c r="M632" s="3">
        <v>17.6</v>
      </c>
      <c r="N632" s="3">
        <v>1298.8</v>
      </c>
      <c r="O632" s="3">
        <v>2008.0</v>
      </c>
    </row>
    <row r="633">
      <c r="A633" s="3">
        <v>632.0</v>
      </c>
      <c r="B633" s="4" t="s">
        <v>61</v>
      </c>
      <c r="C633" s="5" t="s">
        <v>62</v>
      </c>
      <c r="D633" s="16">
        <f>'Master Data'!D633/'Master Data'!I633</f>
        <v>0.002242398207</v>
      </c>
      <c r="E633" s="16">
        <v>0.5</v>
      </c>
      <c r="F633" s="17">
        <f>'Master Data'!K633/'Master Data'!I633</f>
        <v>60408.16099</v>
      </c>
      <c r="G633" s="17">
        <f>'Master Data'!M633/'Master Data'!I633</f>
        <v>3409.998691</v>
      </c>
      <c r="H633" s="18">
        <f>'Master Data'!O633/'Master Data'!I633</f>
        <v>0.07818586028</v>
      </c>
      <c r="I633" s="18">
        <f>'Master Data'!S633/'Master Data'!I633</f>
        <v>0.002201124229</v>
      </c>
      <c r="J633" s="3">
        <v>24.52</v>
      </c>
      <c r="K633" s="3">
        <v>50990.0</v>
      </c>
      <c r="L633" s="3">
        <v>5.5</v>
      </c>
      <c r="M633" s="3">
        <v>10.1</v>
      </c>
      <c r="N633" s="3">
        <v>1914.04</v>
      </c>
      <c r="O633" s="3">
        <v>2008.0</v>
      </c>
    </row>
    <row r="634">
      <c r="A634" s="3">
        <v>633.0</v>
      </c>
      <c r="B634" s="4" t="s">
        <v>63</v>
      </c>
      <c r="C634" s="5" t="s">
        <v>64</v>
      </c>
      <c r="D634" s="16">
        <f>'Master Data'!D634/'Master Data'!I634</f>
        <v>0.001621645868</v>
      </c>
      <c r="E634" s="16">
        <v>0.451</v>
      </c>
      <c r="F634" s="17">
        <f>'Master Data'!K634/'Master Data'!I634</f>
        <v>51961.65676</v>
      </c>
      <c r="G634" s="17">
        <f>'Master Data'!M634/'Master Data'!I634</f>
        <v>2769.367446</v>
      </c>
      <c r="H634" s="18">
        <f>'Master Data'!O634/'Master Data'!I634</f>
        <v>0.06332234763</v>
      </c>
      <c r="I634" s="18">
        <f>'Master Data'!S634/'Master Data'!I634</f>
        <v>0.0009868134632</v>
      </c>
      <c r="J634" s="3">
        <v>22.97</v>
      </c>
      <c r="K634" s="3">
        <v>47780.0</v>
      </c>
      <c r="L634" s="3">
        <v>4.2</v>
      </c>
      <c r="M634" s="3">
        <v>8.2</v>
      </c>
      <c r="N634" s="3">
        <v>1291.28</v>
      </c>
      <c r="O634" s="3">
        <v>2008.0</v>
      </c>
    </row>
    <row r="635">
      <c r="A635" s="3">
        <v>634.0</v>
      </c>
      <c r="B635" s="4" t="s">
        <v>65</v>
      </c>
      <c r="C635" s="5" t="s">
        <v>66</v>
      </c>
      <c r="D635" s="16">
        <f>'Master Data'!D635/'Master Data'!I635</f>
        <v>0.001978190302</v>
      </c>
      <c r="E635" s="16">
        <v>0.454</v>
      </c>
      <c r="F635" s="17">
        <f>'Master Data'!K635/'Master Data'!I635</f>
        <v>38115.63845</v>
      </c>
      <c r="G635" s="17">
        <f>'Master Data'!M635/'Master Data'!I635</f>
        <v>2845.316341</v>
      </c>
      <c r="H635" s="18">
        <f>'Master Data'!O635/'Master Data'!I635</f>
        <v>0.1300547986</v>
      </c>
      <c r="I635" s="18">
        <f>'Master Data'!S635/'Master Data'!I635</f>
        <v>0.00222922205</v>
      </c>
      <c r="J635" s="3">
        <v>18.11</v>
      </c>
      <c r="K635" s="3">
        <v>37670.0</v>
      </c>
      <c r="L635" s="3">
        <v>5.5</v>
      </c>
      <c r="M635" s="3">
        <v>12.6</v>
      </c>
      <c r="N635" s="3">
        <v>1883.25</v>
      </c>
      <c r="O635" s="3">
        <v>2008.0</v>
      </c>
    </row>
    <row r="636">
      <c r="A636" s="3">
        <v>635.0</v>
      </c>
      <c r="B636" s="4" t="s">
        <v>67</v>
      </c>
      <c r="C636" s="5" t="s">
        <v>68</v>
      </c>
      <c r="D636" s="16">
        <f>'Master Data'!D636/'Master Data'!I636</f>
        <v>0.002839882902</v>
      </c>
      <c r="E636" s="16">
        <v>0.416</v>
      </c>
      <c r="F636" s="17">
        <f>'Master Data'!K636/'Master Data'!I636</f>
        <v>39250.55362</v>
      </c>
      <c r="G636" s="17">
        <f>'Master Data'!M636/'Master Data'!I636</f>
        <v>2491.394646</v>
      </c>
      <c r="H636" s="18">
        <f>'Master Data'!O636/'Master Data'!I636</f>
        <v>0.1263080849</v>
      </c>
      <c r="I636" s="18">
        <f>'Master Data'!S636/'Master Data'!I636</f>
        <v>0.00117403542</v>
      </c>
      <c r="J636" s="3">
        <v>20.62</v>
      </c>
      <c r="K636" s="3">
        <v>42890.0</v>
      </c>
      <c r="L636" s="3">
        <v>8.0</v>
      </c>
      <c r="M636" s="3">
        <v>14.4</v>
      </c>
      <c r="N636" s="3">
        <v>1161.04</v>
      </c>
      <c r="O636" s="3">
        <v>2008.0</v>
      </c>
    </row>
    <row r="637">
      <c r="A637" s="3">
        <v>636.0</v>
      </c>
      <c r="B637" s="4" t="s">
        <v>69</v>
      </c>
      <c r="C637" s="5" t="s">
        <v>70</v>
      </c>
      <c r="D637" s="16">
        <f>'Master Data'!D637/'Master Data'!I637</f>
        <v>0.001456827478</v>
      </c>
      <c r="E637" s="16">
        <v>0.516</v>
      </c>
      <c r="F637" s="17">
        <f>'Master Data'!K637/'Master Data'!I637</f>
        <v>50966.20595</v>
      </c>
      <c r="G637" s="17">
        <f>'Master Data'!M637/'Master Data'!I637</f>
        <v>3491.676796</v>
      </c>
      <c r="H637" s="18">
        <f>'Master Data'!O637/'Master Data'!I637</f>
        <v>0.05601811924</v>
      </c>
      <c r="I637" s="18">
        <f>'Master Data'!S637/'Master Data'!I637</f>
        <v>0.001352387204</v>
      </c>
      <c r="J637" s="3">
        <v>21.2</v>
      </c>
      <c r="K637" s="3">
        <v>44100.0</v>
      </c>
      <c r="L637" s="3">
        <v>5.4</v>
      </c>
      <c r="M637" s="3">
        <v>9.6</v>
      </c>
      <c r="N637" s="3">
        <v>1908.46</v>
      </c>
      <c r="O637" s="3">
        <v>2008.0</v>
      </c>
    </row>
    <row r="638">
      <c r="A638" s="3">
        <v>637.0</v>
      </c>
      <c r="B638" s="4" t="s">
        <v>71</v>
      </c>
      <c r="C638" s="5" t="s">
        <v>72</v>
      </c>
      <c r="D638" s="16">
        <f>'Master Data'!D638/'Master Data'!I638</f>
        <v>0.001297621371</v>
      </c>
      <c r="E638" s="16">
        <v>0.463</v>
      </c>
      <c r="F638" s="17">
        <f>'Master Data'!K638/'Master Data'!I638</f>
        <v>42884.77419</v>
      </c>
      <c r="G638" s="17">
        <f>'Master Data'!M638/'Master Data'!I638</f>
        <v>1843.263139</v>
      </c>
      <c r="H638" s="18">
        <f>'Master Data'!O638/'Master Data'!I638</f>
        <v>0.1183852742</v>
      </c>
      <c r="I638" s="18">
        <f>'Master Data'!S638/'Master Data'!I638</f>
        <v>0.001180637943</v>
      </c>
      <c r="J638" s="3">
        <v>18.55</v>
      </c>
      <c r="K638" s="3">
        <v>38580.0</v>
      </c>
      <c r="L638" s="3">
        <v>6.1</v>
      </c>
      <c r="M638" s="3">
        <v>13.5</v>
      </c>
      <c r="N638" s="3">
        <v>1068.62</v>
      </c>
      <c r="O638" s="3">
        <v>2008.0</v>
      </c>
    </row>
    <row r="639">
      <c r="A639" s="3">
        <v>638.0</v>
      </c>
      <c r="B639" s="4" t="s">
        <v>73</v>
      </c>
      <c r="C639" s="5" t="s">
        <v>74</v>
      </c>
      <c r="D639" s="16">
        <f>'Master Data'!D639/'Master Data'!I639</f>
        <v>0.0006652405213</v>
      </c>
      <c r="E639" s="16">
        <v>0.386</v>
      </c>
      <c r="F639" s="17">
        <f>'Master Data'!K639/'Master Data'!I639</f>
        <v>32062.65948</v>
      </c>
      <c r="G639" s="17">
        <f>'Master Data'!M639/'Master Data'!I639</f>
        <v>2288.394487</v>
      </c>
      <c r="H639" s="18">
        <f>'Master Data'!O639/'Master Data'!I639</f>
        <v>0.151699715</v>
      </c>
      <c r="I639" s="18">
        <f>'Master Data'!S639/'Master Data'!I639</f>
        <v>0.0006065528057</v>
      </c>
      <c r="J639" s="3">
        <v>15.92</v>
      </c>
      <c r="K639" s="3">
        <v>33120.0</v>
      </c>
      <c r="L639" s="3">
        <v>6.6</v>
      </c>
      <c r="M639" s="3">
        <v>20.8</v>
      </c>
      <c r="N639" s="3">
        <v>1440.11</v>
      </c>
      <c r="O639" s="3">
        <v>2008.0</v>
      </c>
    </row>
    <row r="640">
      <c r="A640" s="3">
        <v>639.0</v>
      </c>
      <c r="B640" s="4" t="s">
        <v>75</v>
      </c>
      <c r="C640" s="5" t="s">
        <v>76</v>
      </c>
      <c r="D640" s="16">
        <f>'Master Data'!D640/'Master Data'!I640</f>
        <v>0.001451227193</v>
      </c>
      <c r="E640" s="16">
        <v>0.455</v>
      </c>
      <c r="F640" s="17">
        <f>'Master Data'!K640/'Master Data'!I640</f>
        <v>38124.05586</v>
      </c>
      <c r="G640" s="17">
        <f>'Master Data'!M640/'Master Data'!I640</f>
        <v>2517.299509</v>
      </c>
      <c r="H640" s="18">
        <f>'Master Data'!O640/'Master Data'!I640</f>
        <v>0.08234928796</v>
      </c>
      <c r="I640" s="18">
        <f>'Master Data'!S640/'Master Data'!I640</f>
        <v>0.00121669577</v>
      </c>
      <c r="J640" s="3">
        <v>16.44</v>
      </c>
      <c r="K640" s="3">
        <v>34190.0</v>
      </c>
      <c r="L640" s="3">
        <v>5.1</v>
      </c>
      <c r="M640" s="3">
        <v>14.1</v>
      </c>
      <c r="N640" s="3">
        <v>1106.77</v>
      </c>
      <c r="O640" s="3">
        <v>2008.0</v>
      </c>
    </row>
    <row r="641">
      <c r="A641" s="3">
        <v>640.0</v>
      </c>
      <c r="B641" s="4" t="s">
        <v>77</v>
      </c>
      <c r="C641" s="5" t="s">
        <v>78</v>
      </c>
      <c r="D641" s="16">
        <f>'Master Data'!D641/'Master Data'!I641</f>
        <v>0.001333161608</v>
      </c>
      <c r="E641" s="16">
        <v>0.436</v>
      </c>
      <c r="F641" s="17">
        <f>'Master Data'!K641/'Master Data'!I641</f>
        <v>44985.8418</v>
      </c>
      <c r="G641" s="17">
        <f>'Master Data'!M641/'Master Data'!I641</f>
        <v>2450.168211</v>
      </c>
      <c r="H641" s="18">
        <f>'Master Data'!O641/'Master Data'!I641</f>
        <v>0.101722248</v>
      </c>
      <c r="I641" s="18">
        <f>'Master Data'!S641/'Master Data'!I641</f>
        <v>0.001045174639</v>
      </c>
      <c r="J641" s="3">
        <v>18.38</v>
      </c>
      <c r="K641" s="3">
        <v>38230.0</v>
      </c>
      <c r="L641" s="3">
        <v>6.1</v>
      </c>
      <c r="M641" s="3">
        <v>14.6</v>
      </c>
      <c r="N641" s="3">
        <v>1125.3</v>
      </c>
      <c r="O641" s="3">
        <v>2008.0</v>
      </c>
    </row>
    <row r="642">
      <c r="A642" s="3">
        <v>641.0</v>
      </c>
      <c r="B642" s="4" t="s">
        <v>79</v>
      </c>
      <c r="C642" s="5" t="s">
        <v>80</v>
      </c>
      <c r="D642" s="16">
        <f>'Master Data'!D642/'Master Data'!I642</f>
        <v>0.0009352630674</v>
      </c>
      <c r="E642" s="16">
        <v>0.533</v>
      </c>
      <c r="F642" s="17">
        <f>'Master Data'!K642/'Master Data'!I642</f>
        <v>48473.088</v>
      </c>
      <c r="G642" s="17">
        <f>'Master Data'!M642/'Master Data'!I642</f>
        <v>3516.065995</v>
      </c>
      <c r="H642" s="18">
        <f>'Master Data'!O642/'Master Data'!I642</f>
        <v>0.07362243354</v>
      </c>
      <c r="I642" s="18">
        <f>'Master Data'!S642/'Master Data'!I642</f>
        <v>0.001189228811</v>
      </c>
      <c r="J642" s="3">
        <v>16.9</v>
      </c>
      <c r="K642" s="3">
        <v>35150.0</v>
      </c>
      <c r="L642" s="3">
        <v>3.2</v>
      </c>
      <c r="M642" s="3">
        <v>11.5</v>
      </c>
      <c r="N642" s="3">
        <v>1232.14</v>
      </c>
      <c r="O642" s="3">
        <v>2008.0</v>
      </c>
    </row>
    <row r="643">
      <c r="A643" s="3">
        <v>642.0</v>
      </c>
      <c r="B643" s="4" t="s">
        <v>81</v>
      </c>
      <c r="C643" s="5" t="s">
        <v>82</v>
      </c>
      <c r="D643" s="16">
        <f>'Master Data'!D643/'Master Data'!I643</f>
        <v>0.002218352708</v>
      </c>
      <c r="E643" s="16">
        <v>0.517</v>
      </c>
      <c r="F643" s="17">
        <f>'Master Data'!K643/'Master Data'!I643</f>
        <v>47667.02776</v>
      </c>
      <c r="G643" s="17">
        <f>'Master Data'!M643/'Master Data'!I643</f>
        <v>2354.070246</v>
      </c>
      <c r="H643" s="18">
        <f>'Master Data'!O643/'Master Data'!I643</f>
        <v>0.06725139141</v>
      </c>
      <c r="I643" s="18">
        <f>'Master Data'!S643/'Master Data'!I643</f>
        <v>0.001790825762</v>
      </c>
      <c r="J643" s="3">
        <v>17.38</v>
      </c>
      <c r="K643" s="3">
        <v>36140.0</v>
      </c>
      <c r="L643" s="3">
        <v>3.3</v>
      </c>
      <c r="M643" s="3">
        <v>10.8</v>
      </c>
      <c r="N643" s="3">
        <v>1189.39</v>
      </c>
      <c r="O643" s="3">
        <v>2008.0</v>
      </c>
    </row>
    <row r="644">
      <c r="A644" s="3">
        <v>643.0</v>
      </c>
      <c r="B644" s="4" t="s">
        <v>83</v>
      </c>
      <c r="C644" s="5" t="s">
        <v>84</v>
      </c>
      <c r="D644" s="16">
        <f>'Master Data'!D644/'Master Data'!I644</f>
        <v>0.001534304122</v>
      </c>
      <c r="E644" s="16">
        <v>0.482</v>
      </c>
      <c r="F644" s="17">
        <f>'Master Data'!K644/'Master Data'!I644</f>
        <v>46887.9996</v>
      </c>
      <c r="G644" s="17">
        <f>'Master Data'!M644/'Master Data'!I644</f>
        <v>1710.744536</v>
      </c>
      <c r="H644" s="18">
        <f>'Master Data'!O644/'Master Data'!I644</f>
        <v>0.0483186717</v>
      </c>
      <c r="I644" s="18">
        <f>'Master Data'!S644/'Master Data'!I644</f>
        <v>0.001152057974</v>
      </c>
      <c r="J644" s="3">
        <v>20.52</v>
      </c>
      <c r="K644" s="3">
        <v>42670.0</v>
      </c>
      <c r="L644" s="3">
        <v>3.9</v>
      </c>
      <c r="M644" s="3">
        <v>7.8</v>
      </c>
      <c r="N644" s="3">
        <v>1244.19</v>
      </c>
      <c r="O644" s="3">
        <v>2008.0</v>
      </c>
    </row>
    <row r="645">
      <c r="A645" s="3">
        <v>644.0</v>
      </c>
      <c r="B645" s="4" t="s">
        <v>85</v>
      </c>
      <c r="C645" s="5" t="s">
        <v>86</v>
      </c>
      <c r="D645" s="16">
        <f>'Master Data'!D645/'Master Data'!I645</f>
        <v>0.001587860991</v>
      </c>
      <c r="E645" s="16">
        <v>0.458</v>
      </c>
      <c r="F645" s="17">
        <f>'Master Data'!K645/'Master Data'!I645</f>
        <v>56964.9952</v>
      </c>
      <c r="G645" s="17">
        <f>'Master Data'!M645/'Master Data'!I645</f>
        <v>3514.6589</v>
      </c>
      <c r="H645" s="18">
        <f>'Master Data'!O645/'Master Data'!I645</f>
        <v>0.05026469133</v>
      </c>
      <c r="I645" s="18">
        <f>'Master Data'!S645/'Master Data'!I645</f>
        <v>0.0007844024112</v>
      </c>
      <c r="J645" s="3">
        <v>23.41</v>
      </c>
      <c r="K645" s="3">
        <v>48690.0</v>
      </c>
      <c r="L645" s="3">
        <v>5.3</v>
      </c>
      <c r="M645" s="3">
        <v>8.7</v>
      </c>
      <c r="N645" s="3">
        <v>1448.69</v>
      </c>
      <c r="O645" s="3">
        <v>2008.0</v>
      </c>
    </row>
    <row r="646">
      <c r="A646" s="3">
        <v>645.0</v>
      </c>
      <c r="B646" s="4" t="s">
        <v>87</v>
      </c>
      <c r="C646" s="5" t="s">
        <v>88</v>
      </c>
      <c r="D646" s="16">
        <f>'Master Data'!D646/'Master Data'!I646</f>
        <v>0.001499506133</v>
      </c>
      <c r="E646" s="16">
        <v>0.408</v>
      </c>
      <c r="F646" s="17">
        <f>'Master Data'!K646/'Master Data'!I646</f>
        <v>42119.66009</v>
      </c>
      <c r="G646" s="17">
        <f>'Master Data'!M646/'Master Data'!I646</f>
        <v>2591.93589</v>
      </c>
      <c r="H646" s="18">
        <f>'Master Data'!O646/'Master Data'!I646</f>
        <v>0.1193431168</v>
      </c>
      <c r="I646" s="18">
        <f>'Master Data'!S646/'Master Data'!I646</f>
        <v>0.001317476533</v>
      </c>
      <c r="J646" s="3">
        <v>18.03</v>
      </c>
      <c r="K646" s="3">
        <v>37490.0</v>
      </c>
      <c r="L646" s="3">
        <v>4.5</v>
      </c>
      <c r="M646" s="3">
        <v>17.0</v>
      </c>
      <c r="N646" s="3">
        <v>1826.84</v>
      </c>
      <c r="O646" s="3">
        <v>2008.0</v>
      </c>
    </row>
    <row r="647">
      <c r="A647" s="3">
        <v>646.0</v>
      </c>
      <c r="B647" s="4" t="s">
        <v>89</v>
      </c>
      <c r="C647" s="5" t="s">
        <v>90</v>
      </c>
      <c r="D647" s="16">
        <f>'Master Data'!D647/'Master Data'!I647</f>
        <v>0.003288325803</v>
      </c>
      <c r="E647" s="16">
        <v>0.482</v>
      </c>
      <c r="F647" s="17">
        <f>'Master Data'!K647/'Master Data'!I647</f>
        <v>49219.18278</v>
      </c>
      <c r="G647" s="17">
        <f>'Master Data'!M647/'Master Data'!I647</f>
        <v>2316.997848</v>
      </c>
      <c r="H647" s="18">
        <f>'Master Data'!O647/'Master Data'!I647</f>
        <v>0.05445151359</v>
      </c>
      <c r="I647" s="18">
        <f>'Master Data'!S647/'Master Data'!I647</f>
        <v>0.001995003071</v>
      </c>
      <c r="J647" s="3">
        <v>18.75</v>
      </c>
      <c r="K647" s="3">
        <v>39010.0</v>
      </c>
      <c r="L647" s="3">
        <v>6.7</v>
      </c>
      <c r="M647" s="3">
        <v>11.2</v>
      </c>
      <c r="N647" s="3">
        <v>688.37</v>
      </c>
      <c r="O647" s="3">
        <v>2008.0</v>
      </c>
    </row>
    <row r="648">
      <c r="A648" s="3">
        <v>647.0</v>
      </c>
      <c r="B648" s="4" t="s">
        <v>91</v>
      </c>
      <c r="C648" s="5" t="s">
        <v>92</v>
      </c>
      <c r="D648" s="16">
        <f>'Master Data'!D648/'Master Data'!I648</f>
        <v>0.003181533045</v>
      </c>
      <c r="E648" s="16">
        <v>0.449</v>
      </c>
      <c r="F648" s="17">
        <f>'Master Data'!K648/'Master Data'!I648</f>
        <v>58118.13765</v>
      </c>
      <c r="G648" s="17">
        <f>'Master Data'!M648/'Master Data'!I648</f>
        <v>3395.964468</v>
      </c>
      <c r="H648" s="18">
        <f>'Master Data'!O648/'Master Data'!I648</f>
        <v>0.1016524229</v>
      </c>
      <c r="I648" s="18">
        <f>'Master Data'!S648/'Master Data'!I648</f>
        <v>0.002978123128</v>
      </c>
      <c r="J648" s="3">
        <v>23.84</v>
      </c>
      <c r="K648" s="3">
        <v>49590.0</v>
      </c>
      <c r="L648" s="3">
        <v>5.4</v>
      </c>
      <c r="M648" s="3">
        <v>13.7</v>
      </c>
      <c r="N648" s="3">
        <v>2287.45</v>
      </c>
      <c r="O648" s="3">
        <v>2008.0</v>
      </c>
    </row>
    <row r="649">
      <c r="A649" s="3">
        <v>648.0</v>
      </c>
      <c r="B649" s="4" t="s">
        <v>93</v>
      </c>
      <c r="C649" s="5" t="s">
        <v>94</v>
      </c>
      <c r="D649" s="16">
        <f>'Master Data'!D649/'Master Data'!I649</f>
        <v>0.001121281943</v>
      </c>
      <c r="E649" s="16">
        <v>0.462</v>
      </c>
      <c r="F649" s="17">
        <f>'Master Data'!K649/'Master Data'!I649</f>
        <v>43152.62938</v>
      </c>
      <c r="G649" s="17">
        <f>'Master Data'!M649/'Master Data'!I649</f>
        <v>2264.321203</v>
      </c>
      <c r="H649" s="18">
        <f>'Master Data'!O649/'Master Data'!I649</f>
        <v>0.09994689542</v>
      </c>
      <c r="I649" s="18">
        <f>'Master Data'!S649/'Master Data'!I649</f>
        <v>0.0009230255403</v>
      </c>
      <c r="J649" s="3">
        <v>19.15</v>
      </c>
      <c r="K649" s="3">
        <v>39820.0</v>
      </c>
      <c r="L649" s="3">
        <v>6.4</v>
      </c>
      <c r="M649" s="3">
        <v>13.3</v>
      </c>
      <c r="N649" s="3">
        <v>1466.61</v>
      </c>
      <c r="O649" s="3">
        <v>2008.0</v>
      </c>
    </row>
    <row r="650">
      <c r="A650" s="3">
        <v>649.0</v>
      </c>
      <c r="B650" s="4" t="s">
        <v>95</v>
      </c>
      <c r="C650" s="5" t="s">
        <v>96</v>
      </c>
      <c r="D650" s="16">
        <f>'Master Data'!D650/'Master Data'!I650</f>
        <v>0.001048248885</v>
      </c>
      <c r="E650" s="16">
        <v>0.425</v>
      </c>
      <c r="F650" s="17">
        <f>'Master Data'!K650/'Master Data'!I650</f>
        <v>43817.04868</v>
      </c>
      <c r="G650" s="17">
        <f>'Master Data'!M650/'Master Data'!I650</f>
        <v>2270.602479</v>
      </c>
      <c r="H650" s="18">
        <f>'Master Data'!O650/'Master Data'!I650</f>
        <v>0.1142111368</v>
      </c>
      <c r="I650" s="18">
        <f>'Master Data'!S650/'Master Data'!I650</f>
        <v>0.0009743863138</v>
      </c>
      <c r="J650" s="3">
        <v>16.79</v>
      </c>
      <c r="K650" s="3">
        <v>34920.0</v>
      </c>
      <c r="L650" s="3">
        <v>3.7</v>
      </c>
      <c r="M650" s="3">
        <v>15.7</v>
      </c>
      <c r="N650" s="3">
        <v>1311.69</v>
      </c>
      <c r="O650" s="3">
        <v>2008.0</v>
      </c>
    </row>
    <row r="651">
      <c r="A651" s="3">
        <v>650.0</v>
      </c>
      <c r="B651" s="4" t="s">
        <v>97</v>
      </c>
      <c r="C651" s="5" t="s">
        <v>98</v>
      </c>
      <c r="D651" s="16">
        <f>'Master Data'!D651/'Master Data'!I651</f>
        <v>0.005480069243</v>
      </c>
      <c r="E651" s="16">
        <v>0.453</v>
      </c>
      <c r="F651" s="17">
        <f>'Master Data'!K651/'Master Data'!I651</f>
        <v>43761.32339</v>
      </c>
      <c r="G651" s="17">
        <f>'Master Data'!M651/'Master Data'!I651</f>
        <v>1986.833028</v>
      </c>
      <c r="H651" s="18">
        <f>'Master Data'!O651/'Master Data'!I651</f>
        <v>0.1245281377</v>
      </c>
      <c r="I651" s="18">
        <f>'Master Data'!S651/'Master Data'!I651</f>
        <v>0.002450946574</v>
      </c>
      <c r="J651" s="3">
        <v>19.92</v>
      </c>
      <c r="K651" s="3">
        <v>41430.0</v>
      </c>
      <c r="L651" s="3">
        <v>6.5</v>
      </c>
      <c r="M651" s="3">
        <v>13.5</v>
      </c>
      <c r="N651" s="3">
        <v>1088.01</v>
      </c>
      <c r="O651" s="3">
        <v>2008.0</v>
      </c>
    </row>
    <row r="652">
      <c r="A652" s="3">
        <v>651.0</v>
      </c>
      <c r="B652" s="4" t="s">
        <v>99</v>
      </c>
      <c r="C652" s="5" t="s">
        <v>100</v>
      </c>
      <c r="D652" s="16">
        <f>'Master Data'!D652/'Master Data'!I652</f>
        <v>0.001219287385</v>
      </c>
      <c r="E652" s="16">
        <v>0.452</v>
      </c>
      <c r="F652" s="17">
        <f>'Master Data'!K652/'Master Data'!I652</f>
        <v>46623.16147</v>
      </c>
      <c r="G652" s="17">
        <f>'Master Data'!M652/'Master Data'!I652</f>
        <v>2547.01983</v>
      </c>
      <c r="H652" s="18">
        <f>'Master Data'!O652/'Master Data'!I652</f>
        <v>0.0941797882</v>
      </c>
      <c r="I652" s="18">
        <f>'Master Data'!S652/'Master Data'!I652</f>
        <v>0.001327832348</v>
      </c>
      <c r="J652" s="3">
        <v>19.53</v>
      </c>
      <c r="K652" s="3">
        <v>40630.0</v>
      </c>
      <c r="L652" s="3">
        <v>5.3</v>
      </c>
      <c r="M652" s="3">
        <v>12.1</v>
      </c>
      <c r="N652" s="3">
        <v>1669.72</v>
      </c>
      <c r="O652" s="3">
        <v>2008.0</v>
      </c>
    </row>
    <row r="653">
      <c r="A653" s="3">
        <v>652.0</v>
      </c>
      <c r="B653" s="4" t="s">
        <v>101</v>
      </c>
      <c r="C653" s="5" t="s">
        <v>102</v>
      </c>
      <c r="D653" s="16">
        <f>'Master Data'!D653/'Master Data'!I653</f>
        <v>0.001133646065</v>
      </c>
      <c r="E653" s="16">
        <v>0.453</v>
      </c>
      <c r="F653" s="17">
        <f>'Master Data'!K653/'Master Data'!I653</f>
        <v>44812.66878</v>
      </c>
      <c r="G653" s="17">
        <f>'Master Data'!M653/'Master Data'!I653</f>
        <v>2617.391609</v>
      </c>
      <c r="H653" s="18">
        <f>'Master Data'!O653/'Master Data'!I653</f>
        <v>0.08044321201</v>
      </c>
      <c r="I653" s="18">
        <f>'Master Data'!S653/'Master Data'!I653</f>
        <v>0.001188622212</v>
      </c>
      <c r="J653" s="3">
        <v>20.87</v>
      </c>
      <c r="K653" s="3">
        <v>43410.0</v>
      </c>
      <c r="L653" s="3">
        <v>7.8</v>
      </c>
      <c r="M653" s="3">
        <v>12.1</v>
      </c>
      <c r="N653" s="3">
        <v>2041.22</v>
      </c>
      <c r="O653" s="3">
        <v>2008.0</v>
      </c>
    </row>
    <row r="654">
      <c r="A654" s="3">
        <v>653.0</v>
      </c>
      <c r="B654" s="4" t="s">
        <v>103</v>
      </c>
      <c r="C654" s="5" t="s">
        <v>104</v>
      </c>
      <c r="D654" s="16">
        <f>'Master Data'!D654/'Master Data'!I654</f>
        <v>0.001249725105</v>
      </c>
      <c r="E654" s="16">
        <v>0.418</v>
      </c>
      <c r="F654" s="17">
        <f>'Master Data'!K654/'Master Data'!I654</f>
        <v>36185.98912</v>
      </c>
      <c r="G654" s="17">
        <f>'Master Data'!M654/'Master Data'!I654</f>
        <v>1862.565125</v>
      </c>
      <c r="H654" s="18">
        <f>'Master Data'!O654/'Master Data'!I654</f>
        <v>0.1302193312</v>
      </c>
      <c r="I654" s="18">
        <f>'Master Data'!S654/'Master Data'!I654</f>
        <v>0.0008763531697</v>
      </c>
      <c r="J654" s="3">
        <v>17.33</v>
      </c>
      <c r="K654" s="3">
        <v>36050.0</v>
      </c>
      <c r="L654" s="3">
        <v>6.8</v>
      </c>
      <c r="M654" s="3">
        <v>15.7</v>
      </c>
      <c r="N654" s="3">
        <v>1203.11</v>
      </c>
      <c r="O654" s="3">
        <v>2008.0</v>
      </c>
    </row>
    <row r="655">
      <c r="A655" s="3">
        <v>654.0</v>
      </c>
      <c r="B655" s="4" t="s">
        <v>105</v>
      </c>
      <c r="C655" s="5" t="s">
        <v>106</v>
      </c>
      <c r="D655" s="16">
        <f>'Master Data'!D655/'Master Data'!I655</f>
        <v>0.000724543375</v>
      </c>
      <c r="E655" s="16">
        <v>0.495</v>
      </c>
      <c r="F655" s="17">
        <f>'Master Data'!K655/'Master Data'!I655</f>
        <v>45803.90528</v>
      </c>
      <c r="G655" s="17">
        <f>'Master Data'!M655/'Master Data'!I655</f>
        <v>1653.520605</v>
      </c>
      <c r="H655" s="18">
        <f>'Master Data'!O655/'Master Data'!I655</f>
        <v>0.07876781326</v>
      </c>
      <c r="I655" s="18">
        <f>'Master Data'!S655/'Master Data'!I655</f>
        <v>0.001725639575</v>
      </c>
      <c r="J655" s="3">
        <v>15.76</v>
      </c>
      <c r="K655" s="3">
        <v>32770.0</v>
      </c>
      <c r="L655" s="3">
        <v>3.1</v>
      </c>
      <c r="M655" s="3">
        <v>12.7</v>
      </c>
      <c r="N655" s="3">
        <v>1024.81</v>
      </c>
      <c r="O655" s="3">
        <v>2008.0</v>
      </c>
    </row>
    <row r="656">
      <c r="A656" s="3">
        <v>655.0</v>
      </c>
      <c r="B656" s="4" t="s">
        <v>107</v>
      </c>
      <c r="C656" s="5" t="s">
        <v>108</v>
      </c>
      <c r="D656" s="16">
        <f>'Master Data'!D656/'Master Data'!I656</f>
        <v>0.001553443498</v>
      </c>
      <c r="E656" s="16">
        <v>0.441</v>
      </c>
      <c r="F656" s="17">
        <f>'Master Data'!K656/'Master Data'!I656</f>
        <v>40695.57774</v>
      </c>
      <c r="G656" s="17">
        <f>'Master Data'!M656/'Master Data'!I656</f>
        <v>1846.913866</v>
      </c>
      <c r="H656" s="18">
        <f>'Master Data'!O656/'Master Data'!I656</f>
        <v>0.1458609686</v>
      </c>
      <c r="I656" s="18">
        <f>'Master Data'!S656/'Master Data'!I656</f>
        <v>0.001001855008</v>
      </c>
      <c r="J656" s="3">
        <v>17.57</v>
      </c>
      <c r="K656" s="3">
        <v>36540.0</v>
      </c>
      <c r="L656" s="3">
        <v>6.6</v>
      </c>
      <c r="M656" s="3">
        <v>15.5</v>
      </c>
      <c r="N656" s="3">
        <v>1310.73</v>
      </c>
      <c r="O656" s="3">
        <v>2008.0</v>
      </c>
    </row>
    <row r="657">
      <c r="A657" s="3">
        <v>656.0</v>
      </c>
      <c r="B657" s="4" t="s">
        <v>109</v>
      </c>
      <c r="C657" s="5" t="s">
        <v>110</v>
      </c>
      <c r="D657" s="16">
        <f>'Master Data'!D657/'Master Data'!I657</f>
        <v>0.00165329448</v>
      </c>
      <c r="E657" s="16">
        <v>0.427</v>
      </c>
      <c r="F657" s="17">
        <f>'Master Data'!K657/'Master Data'!I657</f>
        <v>51186.51132</v>
      </c>
      <c r="G657" s="17">
        <f>'Master Data'!M657/'Master Data'!I657</f>
        <v>1873.246943</v>
      </c>
      <c r="H657" s="18">
        <f>'Master Data'!O657/'Master Data'!I657</f>
        <v>0.1041607165</v>
      </c>
      <c r="I657" s="18">
        <f>'Master Data'!S657/'Master Data'!I657</f>
        <v>0.0008501364451</v>
      </c>
      <c r="J657" s="3">
        <v>18.9</v>
      </c>
      <c r="K657" s="3">
        <v>39320.0</v>
      </c>
      <c r="L657" s="3">
        <v>4.8</v>
      </c>
      <c r="M657" s="3">
        <v>15.8</v>
      </c>
      <c r="N657" s="3">
        <v>934.07</v>
      </c>
      <c r="O657" s="3">
        <v>2008.0</v>
      </c>
    </row>
    <row r="658">
      <c r="A658" s="3">
        <v>657.0</v>
      </c>
      <c r="B658" s="4" t="s">
        <v>111</v>
      </c>
      <c r="C658" s="5" t="s">
        <v>112</v>
      </c>
      <c r="D658" s="16">
        <f>'Master Data'!D658/'Master Data'!I658</f>
        <v>0.001289509052</v>
      </c>
      <c r="E658" s="16">
        <v>0.462</v>
      </c>
      <c r="F658" s="17">
        <f>'Master Data'!K658/'Master Data'!I658</f>
        <v>44002.11188</v>
      </c>
      <c r="G658" s="17">
        <f>'Master Data'!M658/'Master Data'!I658</f>
        <v>2294.10044</v>
      </c>
      <c r="H658" s="18">
        <f>'Master Data'!O658/'Master Data'!I658</f>
        <v>0.05038629696</v>
      </c>
      <c r="I658" s="18">
        <f>'Master Data'!S658/'Master Data'!I658</f>
        <v>0.001241443484</v>
      </c>
      <c r="J658" s="3">
        <v>18.35</v>
      </c>
      <c r="K658" s="3">
        <v>38160.0</v>
      </c>
      <c r="L658" s="3">
        <v>3.6</v>
      </c>
      <c r="M658" s="3">
        <v>9.7</v>
      </c>
      <c r="N658" s="3">
        <v>851.63</v>
      </c>
      <c r="O658" s="3">
        <v>2008.0</v>
      </c>
    </row>
    <row r="659">
      <c r="A659" s="3">
        <v>658.0</v>
      </c>
      <c r="B659" s="4" t="s">
        <v>113</v>
      </c>
      <c r="C659" s="5" t="s">
        <v>114</v>
      </c>
      <c r="D659" s="16">
        <f>'Master Data'!D659/'Master Data'!I659</f>
        <v>0.001081126486</v>
      </c>
      <c r="E659" s="16">
        <v>0.469</v>
      </c>
      <c r="F659" s="17">
        <f>'Master Data'!K659/'Master Data'!I659</f>
        <v>51654.44649</v>
      </c>
      <c r="G659" s="17">
        <f>'Master Data'!M659/'Master Data'!I659</f>
        <v>2339.041598</v>
      </c>
      <c r="H659" s="18">
        <f>'Master Data'!O659/'Master Data'!I659</f>
        <v>0.06958315036</v>
      </c>
      <c r="I659" s="18">
        <f>'Master Data'!S659/'Master Data'!I659</f>
        <v>0.0009792562606</v>
      </c>
      <c r="J659" s="3">
        <v>21.5</v>
      </c>
      <c r="K659" s="3">
        <v>44720.0</v>
      </c>
      <c r="L659" s="3">
        <v>3.9</v>
      </c>
      <c r="M659" s="3">
        <v>10.2</v>
      </c>
      <c r="N659" s="3">
        <v>1030.4</v>
      </c>
      <c r="O659" s="3">
        <v>2008.0</v>
      </c>
    </row>
    <row r="660">
      <c r="A660" s="3">
        <v>659.0</v>
      </c>
      <c r="B660" s="4" t="s">
        <v>115</v>
      </c>
      <c r="C660" s="5" t="s">
        <v>116</v>
      </c>
      <c r="D660" s="16">
        <f>'Master Data'!D660/'Master Data'!I660</f>
        <v>0.001528476282</v>
      </c>
      <c r="E660" s="16">
        <v>0.482</v>
      </c>
      <c r="F660" s="17">
        <f>'Master Data'!K660/'Master Data'!I660</f>
        <v>41655.46478</v>
      </c>
      <c r="G660" s="17">
        <f>'Master Data'!M660/'Master Data'!I660</f>
        <v>4076.252381</v>
      </c>
      <c r="H660" s="18">
        <f>'Master Data'!O660/'Master Data'!I660</f>
        <v>0.08947621649</v>
      </c>
      <c r="I660" s="18">
        <f>'Master Data'!S660/'Master Data'!I660</f>
        <v>0.001491626225</v>
      </c>
      <c r="J660" s="3">
        <v>19.12</v>
      </c>
      <c r="K660" s="3">
        <v>39780.0</v>
      </c>
      <c r="L660" s="3">
        <v>4.7</v>
      </c>
      <c r="M660" s="3">
        <v>10.4</v>
      </c>
      <c r="N660" s="3">
        <v>2009.75</v>
      </c>
      <c r="O660" s="3">
        <v>2008.0</v>
      </c>
    </row>
    <row r="661">
      <c r="A661" s="3">
        <v>660.0</v>
      </c>
      <c r="B661" s="4" t="s">
        <v>117</v>
      </c>
      <c r="C661" s="5" t="s">
        <v>118</v>
      </c>
      <c r="D661" s="16">
        <f>'Master Data'!D661/'Master Data'!I661</f>
        <v>0.003345508563</v>
      </c>
      <c r="E661" s="16">
        <v>0.437</v>
      </c>
      <c r="F661" s="17">
        <f>'Master Data'!K661/'Master Data'!I661</f>
        <v>54066.07905</v>
      </c>
      <c r="G661" s="17">
        <f>'Master Data'!M661/'Master Data'!I661</f>
        <v>2736.848642</v>
      </c>
      <c r="H661" s="18">
        <f>'Master Data'!O661/'Master Data'!I661</f>
        <v>0.0885371789</v>
      </c>
      <c r="I661" s="18">
        <f>'Master Data'!S661/'Master Data'!I661</f>
        <v>0.002633098408</v>
      </c>
      <c r="J661" s="3">
        <v>22.32</v>
      </c>
      <c r="K661" s="3">
        <v>46430.0</v>
      </c>
      <c r="L661" s="3">
        <v>5.4</v>
      </c>
      <c r="M661" s="3">
        <v>11.3</v>
      </c>
      <c r="N661" s="3">
        <v>1179.71</v>
      </c>
      <c r="O661" s="3">
        <v>2008.0</v>
      </c>
    </row>
    <row r="662">
      <c r="A662" s="3">
        <v>661.0</v>
      </c>
      <c r="B662" s="4" t="s">
        <v>119</v>
      </c>
      <c r="C662" s="5" t="s">
        <v>120</v>
      </c>
      <c r="D662" s="16">
        <f>'Master Data'!D662/'Master Data'!I662</f>
        <v>0.0009659641666</v>
      </c>
      <c r="E662" s="16">
        <v>0.492</v>
      </c>
      <c r="F662" s="17">
        <f>'Master Data'!K662/'Master Data'!I662</f>
        <v>43753.70945</v>
      </c>
      <c r="G662" s="17">
        <f>'Master Data'!M662/'Master Data'!I662</f>
        <v>2644.038748</v>
      </c>
      <c r="H662" s="18">
        <f>'Master Data'!O662/'Master Data'!I662</f>
        <v>0.07494793473</v>
      </c>
      <c r="I662" s="18">
        <f>'Master Data'!S662/'Master Data'!I662</f>
        <v>0.001117710419</v>
      </c>
      <c r="J662" s="3">
        <v>18.92</v>
      </c>
      <c r="K662" s="3">
        <v>39350.0</v>
      </c>
      <c r="L662" s="3">
        <v>4.9</v>
      </c>
      <c r="M662" s="3">
        <v>10.5</v>
      </c>
      <c r="N662" s="3">
        <v>1326.01</v>
      </c>
      <c r="O662" s="3">
        <v>2008.0</v>
      </c>
    </row>
    <row r="663">
      <c r="A663" s="3">
        <v>662.0</v>
      </c>
      <c r="B663" s="4" t="s">
        <v>121</v>
      </c>
      <c r="C663" s="5" t="s">
        <v>122</v>
      </c>
      <c r="D663" s="16">
        <f>'Master Data'!D663/'Master Data'!I663</f>
        <v>0.001095467611</v>
      </c>
      <c r="E663" s="16">
        <v>0.39</v>
      </c>
      <c r="F663" s="17">
        <f>'Master Data'!K663/'Master Data'!I663</f>
        <v>34067.52123</v>
      </c>
      <c r="G663" s="17">
        <f>'Master Data'!M663/'Master Data'!I663</f>
        <v>2652.763937</v>
      </c>
      <c r="H663" s="18">
        <f>'Master Data'!O663/'Master Data'!I663</f>
        <v>0.1504094854</v>
      </c>
      <c r="I663" s="18">
        <f>'Master Data'!S663/'Master Data'!I663</f>
        <v>0.001119376627</v>
      </c>
      <c r="J663" s="3">
        <v>16.11</v>
      </c>
      <c r="K663" s="3">
        <v>33510.0</v>
      </c>
      <c r="L663" s="3">
        <v>4.3</v>
      </c>
      <c r="M663" s="3">
        <v>17.4</v>
      </c>
      <c r="N663" s="3">
        <v>1382.87</v>
      </c>
      <c r="O663" s="3">
        <v>2008.0</v>
      </c>
    </row>
    <row r="664">
      <c r="A664" s="3">
        <v>663.0</v>
      </c>
      <c r="B664" s="4" t="s">
        <v>123</v>
      </c>
      <c r="C664" s="5" t="s">
        <v>124</v>
      </c>
      <c r="D664" s="16">
        <f>'Master Data'!D664/'Master Data'!I664</f>
        <v>0.00137534956</v>
      </c>
      <c r="E664" s="16">
        <v>0.52</v>
      </c>
      <c r="F664" s="17">
        <f>'Master Data'!K664/'Master Data'!I664</f>
        <v>78417.45064</v>
      </c>
      <c r="G664" s="17">
        <f>'Master Data'!M664/'Master Data'!I664</f>
        <v>4404.127514</v>
      </c>
      <c r="H664" s="18">
        <f>'Master Data'!O664/'Master Data'!I664</f>
        <v>0.04140302137</v>
      </c>
      <c r="I664" s="18">
        <f>'Master Data'!S664/'Master Data'!I664</f>
        <v>0.001300263899</v>
      </c>
      <c r="J664" s="3">
        <v>18.35</v>
      </c>
      <c r="K664" s="3">
        <v>38160.0</v>
      </c>
      <c r="L664" s="3">
        <v>3.1</v>
      </c>
      <c r="M664" s="3">
        <v>9.5</v>
      </c>
      <c r="N664" s="3">
        <v>1228.88</v>
      </c>
      <c r="O664" s="3">
        <v>2008.0</v>
      </c>
    </row>
    <row r="665">
      <c r="A665" s="3">
        <v>664.0</v>
      </c>
      <c r="B665" s="4" t="s">
        <v>23</v>
      </c>
      <c r="C665" s="5" t="s">
        <v>24</v>
      </c>
      <c r="D665" s="16">
        <f>'Master Data'!D665/'Master Data'!I665</f>
        <v>0.002413641041</v>
      </c>
      <c r="E665" s="16">
        <v>0.444</v>
      </c>
      <c r="F665" s="17">
        <f>'Master Data'!K665/'Master Data'!I665</f>
        <v>72885.05071</v>
      </c>
      <c r="G665" s="17">
        <f>'Master Data'!M665/'Master Data'!I665</f>
        <v>5421.794796</v>
      </c>
      <c r="H665" s="18">
        <f>'Master Data'!O665/'Master Data'!I665</f>
        <v>0.08258280171</v>
      </c>
      <c r="I665" s="18">
        <f>'Master Data'!S665/'Master Data'!I665</f>
        <v>0.00258415405</v>
      </c>
      <c r="J665" s="3">
        <v>22.0</v>
      </c>
      <c r="K665" s="3">
        <v>45770.0</v>
      </c>
      <c r="L665" s="3">
        <v>6.3</v>
      </c>
      <c r="M665" s="3">
        <v>9.8</v>
      </c>
      <c r="N665" s="3">
        <v>2097.47</v>
      </c>
      <c r="O665" s="3">
        <v>2007.0</v>
      </c>
    </row>
    <row r="666">
      <c r="A666" s="3">
        <v>665.0</v>
      </c>
      <c r="B666" s="4" t="s">
        <v>25</v>
      </c>
      <c r="C666" s="5" t="s">
        <v>26</v>
      </c>
      <c r="D666" s="16">
        <f>'Master Data'!D666/'Master Data'!I666</f>
        <v>0.001166742281</v>
      </c>
      <c r="E666" s="16">
        <v>0.413</v>
      </c>
      <c r="F666" s="17">
        <f>'Master Data'!K666/'Master Data'!I666</f>
        <v>37017.14589</v>
      </c>
      <c r="G666" s="17">
        <f>'Master Data'!M666/'Master Data'!I666</f>
        <v>1897.842426</v>
      </c>
      <c r="H666" s="18">
        <f>'Master Data'!O666/'Master Data'!I666</f>
        <v>0.1168358001</v>
      </c>
      <c r="I666" s="18">
        <f>'Master Data'!S666/'Master Data'!I666</f>
        <v>0.0009358334546</v>
      </c>
      <c r="J666" s="3">
        <v>16.8</v>
      </c>
      <c r="K666" s="3">
        <v>34950.0</v>
      </c>
      <c r="L666" s="3">
        <v>4.0</v>
      </c>
      <c r="M666" s="3">
        <v>16.6</v>
      </c>
      <c r="N666" s="3">
        <v>1018.24</v>
      </c>
      <c r="O666" s="3">
        <v>2007.0</v>
      </c>
    </row>
    <row r="667">
      <c r="A667" s="3">
        <v>666.0</v>
      </c>
      <c r="B667" s="4" t="s">
        <v>27</v>
      </c>
      <c r="C667" s="5" t="s">
        <v>28</v>
      </c>
      <c r="D667" s="16">
        <f>'Master Data'!D667/'Master Data'!I667</f>
        <v>0.001346602777</v>
      </c>
      <c r="E667" s="16">
        <v>0.412</v>
      </c>
      <c r="F667" s="17">
        <f>'Master Data'!K667/'Master Data'!I667</f>
        <v>34536.21891</v>
      </c>
      <c r="G667" s="17">
        <f>'Master Data'!M667/'Master Data'!I667</f>
        <v>2594.835448</v>
      </c>
      <c r="H667" s="18">
        <f>'Master Data'!O667/'Master Data'!I667</f>
        <v>0.1333151668</v>
      </c>
      <c r="I667" s="18">
        <f>'Master Data'!S667/'Master Data'!I667</f>
        <v>0.0009099046917</v>
      </c>
      <c r="J667" s="3">
        <v>15.6</v>
      </c>
      <c r="K667" s="3">
        <v>32450.0</v>
      </c>
      <c r="L667" s="3">
        <v>5.3</v>
      </c>
      <c r="M667" s="3">
        <v>17.6</v>
      </c>
      <c r="N667" s="3">
        <v>1277.2</v>
      </c>
      <c r="O667" s="3">
        <v>2007.0</v>
      </c>
    </row>
    <row r="668">
      <c r="A668" s="3">
        <v>667.0</v>
      </c>
      <c r="B668" s="4" t="s">
        <v>29</v>
      </c>
      <c r="C668" s="5" t="s">
        <v>30</v>
      </c>
      <c r="D668" s="16">
        <f>'Master Data'!D668/'Master Data'!I668</f>
        <v>0.002374636431</v>
      </c>
      <c r="E668" s="16">
        <v>0.429</v>
      </c>
      <c r="F668" s="17">
        <f>'Master Data'!K668/'Master Data'!I668</f>
        <v>42380.9208</v>
      </c>
      <c r="G668" s="17">
        <f>'Master Data'!M668/'Master Data'!I668</f>
        <v>2335.557886</v>
      </c>
      <c r="H668" s="18">
        <f>'Master Data'!O668/'Master Data'!I668</f>
        <v>0.08831332554</v>
      </c>
      <c r="I668" s="18">
        <f>'Master Data'!S668/'Master Data'!I668</f>
        <v>0.001513210557</v>
      </c>
      <c r="J668" s="3">
        <v>18.06</v>
      </c>
      <c r="K668" s="3">
        <v>37560.0</v>
      </c>
      <c r="L668" s="3">
        <v>3.9</v>
      </c>
      <c r="M668" s="3">
        <v>14.1</v>
      </c>
      <c r="N668" s="3">
        <v>1066.85</v>
      </c>
      <c r="O668" s="3">
        <v>2007.0</v>
      </c>
    </row>
    <row r="669">
      <c r="A669" s="3">
        <v>668.0</v>
      </c>
      <c r="B669" s="4" t="s">
        <v>31</v>
      </c>
      <c r="C669" s="5" t="s">
        <v>32</v>
      </c>
      <c r="D669" s="16">
        <f>'Master Data'!D669/'Master Data'!I669</f>
        <v>0.003834063658</v>
      </c>
      <c r="E669" s="16">
        <v>0.419</v>
      </c>
      <c r="F669" s="17">
        <f>'Master Data'!K669/'Master Data'!I669</f>
        <v>52383.05404</v>
      </c>
      <c r="G669" s="17">
        <f>'Master Data'!M669/'Master Data'!I669</f>
        <v>3165.130942</v>
      </c>
      <c r="H669" s="18">
        <f>'Master Data'!O669/'Master Data'!I669</f>
        <v>0.05650117953</v>
      </c>
      <c r="I669" s="18">
        <f>'Master Data'!S669/'Master Data'!I669</f>
        <v>0.001409036187</v>
      </c>
      <c r="J669" s="3">
        <v>22.11</v>
      </c>
      <c r="K669" s="3">
        <v>45990.0</v>
      </c>
      <c r="L669" s="3">
        <v>5.4</v>
      </c>
      <c r="M669" s="3">
        <v>12.4</v>
      </c>
      <c r="N669" s="3">
        <v>1263.76</v>
      </c>
      <c r="O669" s="3">
        <v>2007.0</v>
      </c>
    </row>
    <row r="670">
      <c r="A670" s="3">
        <v>669.0</v>
      </c>
      <c r="B670" s="4" t="s">
        <v>33</v>
      </c>
      <c r="C670" s="5" t="s">
        <v>34</v>
      </c>
      <c r="D670" s="16">
        <f>'Master Data'!D670/'Master Data'!I670</f>
        <v>0.002961155469</v>
      </c>
      <c r="E670" s="16">
        <v>0.47</v>
      </c>
      <c r="F670" s="17">
        <f>'Master Data'!K670/'Master Data'!I670</f>
        <v>51718.0114</v>
      </c>
      <c r="G670" s="17">
        <f>'Master Data'!M670/'Master Data'!I670</f>
        <v>1918.658673</v>
      </c>
      <c r="H670" s="18">
        <f>'Master Data'!O670/'Master Data'!I670</f>
        <v>0.05218792856</v>
      </c>
      <c r="I670" s="18">
        <f>'Master Data'!S670/'Master Data'!I670</f>
        <v>0.001335174072</v>
      </c>
      <c r="J670" s="3">
        <v>20.72</v>
      </c>
      <c r="K670" s="3">
        <v>43100.0</v>
      </c>
      <c r="L670" s="3">
        <v>3.7</v>
      </c>
      <c r="M670" s="3">
        <v>11.5</v>
      </c>
      <c r="N670" s="3">
        <v>787.42</v>
      </c>
      <c r="O670" s="3">
        <v>2007.0</v>
      </c>
    </row>
    <row r="671">
      <c r="A671" s="3">
        <v>670.0</v>
      </c>
      <c r="B671" s="4" t="s">
        <v>35</v>
      </c>
      <c r="C671" s="5" t="s">
        <v>36</v>
      </c>
      <c r="D671" s="16">
        <f>'Master Data'!D671/'Master Data'!I671</f>
        <v>0.001270671086</v>
      </c>
      <c r="E671" s="16">
        <v>0.477</v>
      </c>
      <c r="F671" s="17">
        <f>'Master Data'!K671/'Master Data'!I671</f>
        <v>66493.54884</v>
      </c>
      <c r="G671" s="17">
        <f>'Master Data'!M671/'Master Data'!I671</f>
        <v>3762.623502</v>
      </c>
      <c r="H671" s="18">
        <f>'Master Data'!O671/'Master Data'!I671</f>
        <v>0.06026254015</v>
      </c>
      <c r="I671" s="18">
        <f>'Master Data'!S671/'Master Data'!I671</f>
        <v>0.001106237969</v>
      </c>
      <c r="J671" s="3">
        <v>22.92</v>
      </c>
      <c r="K671" s="3">
        <v>47680.0</v>
      </c>
      <c r="L671" s="3">
        <v>4.5</v>
      </c>
      <c r="M671" s="3">
        <v>7.9</v>
      </c>
      <c r="N671" s="3">
        <v>1352.07</v>
      </c>
      <c r="O671" s="3">
        <v>2007.0</v>
      </c>
    </row>
    <row r="672">
      <c r="A672" s="3">
        <v>671.0</v>
      </c>
      <c r="B672" s="4" t="s">
        <v>37</v>
      </c>
      <c r="C672" s="5" t="s">
        <v>38</v>
      </c>
      <c r="D672" s="16">
        <f>'Master Data'!D672/'Master Data'!I672</f>
        <v>0.009261773943</v>
      </c>
      <c r="E672" s="6">
        <v>1.081</v>
      </c>
      <c r="F672" s="17">
        <f>'Master Data'!K672/'Master Data'!I672</f>
        <v>163274.2808</v>
      </c>
      <c r="G672" s="17">
        <f>'Master Data'!M672/'Master Data'!I672</f>
        <v>7733.233055</v>
      </c>
      <c r="H672" s="19">
        <f>'Master Data'!O672/'Master Data'!I672</f>
        <v>0.1506233766</v>
      </c>
      <c r="I672" s="20">
        <f>'Master Data'!S672/'Master Data'!I672</f>
        <v>0.009164281586</v>
      </c>
      <c r="J672" s="3">
        <v>30.84</v>
      </c>
      <c r="K672" s="3">
        <v>64150.0</v>
      </c>
      <c r="L672" s="3">
        <v>5.5</v>
      </c>
      <c r="M672" s="3">
        <v>17.1</v>
      </c>
      <c r="N672" s="3">
        <v>3780.03</v>
      </c>
      <c r="O672" s="3">
        <v>2007.0</v>
      </c>
    </row>
    <row r="673">
      <c r="A673" s="3">
        <v>672.0</v>
      </c>
      <c r="B673" s="4" t="s">
        <v>39</v>
      </c>
      <c r="C673" s="5" t="s">
        <v>40</v>
      </c>
      <c r="D673" s="16">
        <f>'Master Data'!D673/'Master Data'!I673</f>
        <v>0.001217093452</v>
      </c>
      <c r="E673" s="16">
        <v>0.489</v>
      </c>
      <c r="F673" s="17">
        <f>'Master Data'!K673/'Master Data'!I673</f>
        <v>64941.62884</v>
      </c>
      <c r="G673" s="17">
        <f>'Master Data'!M673/'Master Data'!I673</f>
        <v>3333.419367</v>
      </c>
      <c r="H673" s="18">
        <f>'Master Data'!O673/'Master Data'!I673</f>
        <v>0.0770686287</v>
      </c>
      <c r="I673" s="18">
        <f>'Master Data'!S673/'Master Data'!I673</f>
        <v>0.001405220998</v>
      </c>
      <c r="J673" s="3">
        <v>20.69</v>
      </c>
      <c r="K673" s="3">
        <v>43020.0</v>
      </c>
      <c r="L673" s="3">
        <v>3.4</v>
      </c>
      <c r="M673" s="3">
        <v>10.3</v>
      </c>
      <c r="N673" s="3">
        <v>1509.39</v>
      </c>
      <c r="O673" s="3">
        <v>2007.0</v>
      </c>
    </row>
    <row r="674">
      <c r="A674" s="3">
        <v>673.0</v>
      </c>
      <c r="B674" s="4" t="s">
        <v>41</v>
      </c>
      <c r="C674" s="5" t="s">
        <v>42</v>
      </c>
      <c r="D674" s="16">
        <f>'Master Data'!D674/'Master Data'!I674</f>
        <v>0.002617019463</v>
      </c>
      <c r="E674" s="16">
        <v>0.434</v>
      </c>
      <c r="F674" s="17">
        <f>'Master Data'!K674/'Master Data'!I674</f>
        <v>42613.19865</v>
      </c>
      <c r="G674" s="17">
        <f>'Master Data'!M674/'Master Data'!I674</f>
        <v>2113.405973</v>
      </c>
      <c r="H674" s="18">
        <f>'Master Data'!O674/'Master Data'!I674</f>
        <v>0.06711748827</v>
      </c>
      <c r="I674" s="18">
        <f>'Master Data'!S674/'Master Data'!I674</f>
        <v>0.001146677982</v>
      </c>
      <c r="J674" s="3">
        <v>17.91</v>
      </c>
      <c r="K674" s="3">
        <v>37260.0</v>
      </c>
      <c r="L674" s="3">
        <v>4.0</v>
      </c>
      <c r="M674" s="3">
        <v>12.1</v>
      </c>
      <c r="N674" s="3">
        <v>1010.66</v>
      </c>
      <c r="O674" s="3">
        <v>2007.0</v>
      </c>
    </row>
    <row r="675">
      <c r="A675" s="3">
        <v>674.0</v>
      </c>
      <c r="B675" s="4" t="s">
        <v>43</v>
      </c>
      <c r="C675" s="5" t="s">
        <v>44</v>
      </c>
      <c r="D675" s="16">
        <f>'Master Data'!D675/'Master Data'!I675</f>
        <v>0.002100430503</v>
      </c>
      <c r="E675" s="16">
        <v>0.434</v>
      </c>
      <c r="F675" s="17">
        <f>'Master Data'!K675/'Master Data'!I675</f>
        <v>44877.73674</v>
      </c>
      <c r="G675" s="17">
        <f>'Master Data'!M675/'Master Data'!I675</f>
        <v>1952.21812</v>
      </c>
      <c r="H675" s="18">
        <f>'Master Data'!O675/'Master Data'!I675</f>
        <v>0.1016085176</v>
      </c>
      <c r="I675" s="18">
        <f>'Master Data'!S675/'Master Data'!I675</f>
        <v>0.0009874878984</v>
      </c>
      <c r="J675" s="3">
        <v>18.42</v>
      </c>
      <c r="K675" s="3">
        <v>38320.0</v>
      </c>
      <c r="L675" s="3">
        <v>4.5</v>
      </c>
      <c r="M675" s="3">
        <v>14.3</v>
      </c>
      <c r="N675" s="3">
        <v>1004.32</v>
      </c>
      <c r="O675" s="3">
        <v>2007.0</v>
      </c>
    </row>
    <row r="676">
      <c r="A676" s="3">
        <v>675.0</v>
      </c>
      <c r="B676" s="4" t="s">
        <v>45</v>
      </c>
      <c r="C676" s="5" t="s">
        <v>46</v>
      </c>
      <c r="D676" s="16">
        <f>'Master Data'!D676/'Master Data'!I676</f>
        <v>0.004613601383</v>
      </c>
      <c r="E676" s="16">
        <v>0.464</v>
      </c>
      <c r="F676" s="17">
        <f>'Master Data'!K676/'Master Data'!I676</f>
        <v>48768.57887</v>
      </c>
      <c r="G676" s="17">
        <f>'Master Data'!M676/'Master Data'!I676</f>
        <v>3869.115853</v>
      </c>
      <c r="H676" s="18">
        <f>'Master Data'!O676/'Master Data'!I676</f>
        <v>0.06812383757</v>
      </c>
      <c r="I676" s="18">
        <f>'Master Data'!S676/'Master Data'!I676</f>
        <v>0.00235620499</v>
      </c>
      <c r="J676" s="3">
        <v>19.33</v>
      </c>
      <c r="K676" s="3">
        <v>40200.0</v>
      </c>
      <c r="L676" s="3">
        <v>2.8</v>
      </c>
      <c r="M676" s="3">
        <v>8.5</v>
      </c>
      <c r="N676" s="3">
        <v>1153.98</v>
      </c>
      <c r="O676" s="3">
        <v>2007.0</v>
      </c>
    </row>
    <row r="677">
      <c r="A677" s="3">
        <v>676.0</v>
      </c>
      <c r="B677" s="4" t="s">
        <v>47</v>
      </c>
      <c r="C677" s="5" t="s">
        <v>48</v>
      </c>
      <c r="D677" s="16">
        <f>'Master Data'!D677/'Master Data'!I677</f>
        <v>0.0009115727731</v>
      </c>
      <c r="E677" s="16">
        <v>0.496</v>
      </c>
      <c r="F677" s="17">
        <f>'Master Data'!K677/'Master Data'!I677</f>
        <v>45988.81306</v>
      </c>
      <c r="G677" s="17">
        <f>'Master Data'!M677/'Master Data'!I677</f>
        <v>2157.150612</v>
      </c>
      <c r="H677" s="18">
        <f>'Master Data'!O677/'Master Data'!I677</f>
        <v>0.07947054093</v>
      </c>
      <c r="I677" s="18">
        <f>'Master Data'!S677/'Master Data'!I677</f>
        <v>0.0011846445</v>
      </c>
      <c r="J677" s="3">
        <v>16.66</v>
      </c>
      <c r="K677" s="3">
        <v>34650.0</v>
      </c>
      <c r="L677" s="3">
        <v>3.7</v>
      </c>
      <c r="M677" s="3">
        <v>11.0</v>
      </c>
      <c r="N677" s="3">
        <v>1203.11</v>
      </c>
      <c r="O677" s="3">
        <v>2007.0</v>
      </c>
    </row>
    <row r="678">
      <c r="A678" s="3">
        <v>677.0</v>
      </c>
      <c r="B678" s="4" t="s">
        <v>49</v>
      </c>
      <c r="C678" s="5" t="s">
        <v>50</v>
      </c>
      <c r="D678" s="16">
        <f>'Master Data'!D678/'Master Data'!I678</f>
        <v>0.001162045173</v>
      </c>
      <c r="E678" s="16">
        <v>0.427</v>
      </c>
      <c r="F678" s="17">
        <f>'Master Data'!K678/'Master Data'!I678</f>
        <v>35834.377</v>
      </c>
      <c r="G678" s="17">
        <f>'Master Data'!M678/'Master Data'!I678</f>
        <v>2349.719123</v>
      </c>
      <c r="H678" s="18">
        <f>'Master Data'!O678/'Master Data'!I678</f>
        <v>0.0578482365</v>
      </c>
      <c r="I678" s="18">
        <f>'Master Data'!S678/'Master Data'!I678</f>
        <v>0.0010803233</v>
      </c>
      <c r="J678" s="3">
        <v>16.98</v>
      </c>
      <c r="K678" s="3">
        <v>35310.0</v>
      </c>
      <c r="L678" s="3">
        <v>3.1</v>
      </c>
      <c r="M678" s="3">
        <v>12.1</v>
      </c>
      <c r="N678" s="3">
        <v>1005.01</v>
      </c>
      <c r="O678" s="3">
        <v>2007.0</v>
      </c>
    </row>
    <row r="679">
      <c r="A679" s="3">
        <v>678.0</v>
      </c>
      <c r="B679" s="4" t="s">
        <v>51</v>
      </c>
      <c r="C679" s="5" t="s">
        <v>52</v>
      </c>
      <c r="D679" s="16">
        <f>'Master Data'!D679/'Master Data'!I679</f>
        <v>0.001219845893</v>
      </c>
      <c r="E679" s="16">
        <v>0.464</v>
      </c>
      <c r="F679" s="17">
        <f>'Master Data'!K679/'Master Data'!I679</f>
        <v>51209.20463</v>
      </c>
      <c r="G679" s="17">
        <f>'Master Data'!M679/'Master Data'!I679</f>
        <v>2368.134399</v>
      </c>
      <c r="H679" s="18">
        <f>'Master Data'!O679/'Master Data'!I679</f>
        <v>0.09817366929</v>
      </c>
      <c r="I679" s="18">
        <f>'Master Data'!S679/'Master Data'!I679</f>
        <v>0.001091063816</v>
      </c>
      <c r="J679" s="3">
        <v>20.7</v>
      </c>
      <c r="K679" s="3">
        <v>43050.0</v>
      </c>
      <c r="L679" s="3">
        <v>5.0</v>
      </c>
      <c r="M679" s="3">
        <v>11.9</v>
      </c>
      <c r="N679" s="3">
        <v>1145.79</v>
      </c>
      <c r="O679" s="3">
        <v>2007.0</v>
      </c>
    </row>
    <row r="680">
      <c r="A680" s="3">
        <v>679.0</v>
      </c>
      <c r="B680" s="4" t="s">
        <v>53</v>
      </c>
      <c r="C680" s="5" t="s">
        <v>54</v>
      </c>
      <c r="D680" s="16">
        <f>'Master Data'!D680/'Master Data'!I680</f>
        <v>0.001153364028</v>
      </c>
      <c r="E680" s="16">
        <v>0.459</v>
      </c>
      <c r="F680" s="17">
        <f>'Master Data'!K680/'Master Data'!I680</f>
        <v>42872.52224</v>
      </c>
      <c r="G680" s="17">
        <f>'Master Data'!M680/'Master Data'!I680</f>
        <v>2225.642866</v>
      </c>
      <c r="H680" s="18">
        <f>'Master Data'!O680/'Master Data'!I680</f>
        <v>0.09203657158</v>
      </c>
      <c r="I680" s="18">
        <f>'Master Data'!S680/'Master Data'!I680</f>
        <v>0.001280174506</v>
      </c>
      <c r="J680" s="3">
        <v>17.51</v>
      </c>
      <c r="K680" s="3">
        <v>36410.0</v>
      </c>
      <c r="L680" s="3">
        <v>4.6</v>
      </c>
      <c r="M680" s="3">
        <v>12.3</v>
      </c>
      <c r="N680" s="3">
        <v>1123.13</v>
      </c>
      <c r="O680" s="3">
        <v>2007.0</v>
      </c>
    </row>
    <row r="681">
      <c r="A681" s="3">
        <v>680.0</v>
      </c>
      <c r="B681" s="4" t="s">
        <v>55</v>
      </c>
      <c r="C681" s="5" t="s">
        <v>56</v>
      </c>
      <c r="D681" s="16">
        <f>'Master Data'!D681/'Master Data'!I681</f>
        <v>0.000758320057</v>
      </c>
      <c r="E681" s="16">
        <v>0.484</v>
      </c>
      <c r="F681" s="17">
        <f>'Master Data'!K681/'Master Data'!I681</f>
        <v>44500.09609</v>
      </c>
      <c r="G681" s="17">
        <f>'Master Data'!M681/'Master Data'!I681</f>
        <v>2476.254093</v>
      </c>
      <c r="H681" s="18">
        <f>'Master Data'!O681/'Master Data'!I681</f>
        <v>0.06552469749</v>
      </c>
      <c r="I681" s="18">
        <f>'Master Data'!S681/'Master Data'!I681</f>
        <v>0.001000077233</v>
      </c>
      <c r="J681" s="3">
        <v>17.45</v>
      </c>
      <c r="K681" s="3">
        <v>36300.0</v>
      </c>
      <c r="L681" s="3">
        <v>4.2</v>
      </c>
      <c r="M681" s="3">
        <v>11.2</v>
      </c>
      <c r="N681" s="3">
        <v>1077.71</v>
      </c>
      <c r="O681" s="3">
        <v>2007.0</v>
      </c>
    </row>
    <row r="682">
      <c r="A682" s="3">
        <v>681.0</v>
      </c>
      <c r="B682" s="4" t="s">
        <v>57</v>
      </c>
      <c r="C682" s="5" t="s">
        <v>58</v>
      </c>
      <c r="D682" s="16">
        <f>'Master Data'!D682/'Master Data'!I682</f>
        <v>0.001893732944</v>
      </c>
      <c r="E682" s="16">
        <v>0.423</v>
      </c>
      <c r="F682" s="17">
        <f>'Master Data'!K682/'Master Data'!I682</f>
        <v>36921.73134</v>
      </c>
      <c r="G682" s="17">
        <f>'Master Data'!M682/'Master Data'!I682</f>
        <v>2324.634597</v>
      </c>
      <c r="H682" s="18">
        <f>'Master Data'!O682/'Master Data'!I682</f>
        <v>0.141430089</v>
      </c>
      <c r="I682" s="18">
        <f>'Master Data'!S682/'Master Data'!I682</f>
        <v>0.001475096037</v>
      </c>
      <c r="J682" s="3">
        <v>16.8</v>
      </c>
      <c r="K682" s="3">
        <v>34950.0</v>
      </c>
      <c r="L682" s="3">
        <v>5.4</v>
      </c>
      <c r="M682" s="3">
        <v>17.2</v>
      </c>
      <c r="N682" s="3">
        <v>1353.88</v>
      </c>
      <c r="O682" s="3">
        <v>2007.0</v>
      </c>
    </row>
    <row r="683">
      <c r="A683" s="3">
        <v>682.0</v>
      </c>
      <c r="B683" s="4" t="s">
        <v>59</v>
      </c>
      <c r="C683" s="5" t="s">
        <v>60</v>
      </c>
      <c r="D683" s="16">
        <f>'Master Data'!D683/'Master Data'!I683</f>
        <v>0.001255604684</v>
      </c>
      <c r="E683" s="16">
        <v>0.422</v>
      </c>
      <c r="F683" s="17">
        <f>'Master Data'!K683/'Master Data'!I683</f>
        <v>46403.20908</v>
      </c>
      <c r="G683" s="17">
        <f>'Master Data'!M683/'Master Data'!I683</f>
        <v>2507.807535</v>
      </c>
      <c r="H683" s="18">
        <f>'Master Data'!O683/'Master Data'!I683</f>
        <v>0.1486331941</v>
      </c>
      <c r="I683" s="18">
        <f>'Master Data'!S683/'Master Data'!I683</f>
        <v>0.001057459569</v>
      </c>
      <c r="J683" s="3">
        <v>16.38</v>
      </c>
      <c r="K683" s="3">
        <v>34060.0</v>
      </c>
      <c r="L683" s="3">
        <v>4.3</v>
      </c>
      <c r="M683" s="3">
        <v>18.8</v>
      </c>
      <c r="N683" s="3">
        <v>1109.48</v>
      </c>
      <c r="O683" s="3">
        <v>2007.0</v>
      </c>
    </row>
    <row r="684">
      <c r="A684" s="3">
        <v>683.0</v>
      </c>
      <c r="B684" s="4" t="s">
        <v>61</v>
      </c>
      <c r="C684" s="5" t="s">
        <v>62</v>
      </c>
      <c r="D684" s="16">
        <f>'Master Data'!D684/'Master Data'!I684</f>
        <v>0.002351995838</v>
      </c>
      <c r="E684" s="16">
        <v>0.499</v>
      </c>
      <c r="F684" s="17">
        <f>'Master Data'!K684/'Master Data'!I684</f>
        <v>58853.39775</v>
      </c>
      <c r="G684" s="17">
        <f>'Master Data'!M684/'Master Data'!I684</f>
        <v>3217.162122</v>
      </c>
      <c r="H684" s="18">
        <f>'Master Data'!O684/'Master Data'!I684</f>
        <v>0.07093018505</v>
      </c>
      <c r="I684" s="18">
        <f>'Master Data'!S684/'Master Data'!I684</f>
        <v>0.002272543873</v>
      </c>
      <c r="J684" s="3">
        <v>23.59</v>
      </c>
      <c r="K684" s="3">
        <v>49070.0</v>
      </c>
      <c r="L684" s="3">
        <v>4.6</v>
      </c>
      <c r="M684" s="3">
        <v>10.0</v>
      </c>
      <c r="N684" s="3">
        <v>1911.07</v>
      </c>
      <c r="O684" s="3">
        <v>2007.0</v>
      </c>
    </row>
    <row r="685">
      <c r="A685" s="3">
        <v>684.0</v>
      </c>
      <c r="B685" s="4" t="s">
        <v>63</v>
      </c>
      <c r="C685" s="5" t="s">
        <v>64</v>
      </c>
      <c r="D685" s="16">
        <f>'Master Data'!D685/'Master Data'!I685</f>
        <v>0.001703043545</v>
      </c>
      <c r="E685" s="16">
        <v>0.451</v>
      </c>
      <c r="F685" s="17">
        <f>'Master Data'!K685/'Master Data'!I685</f>
        <v>50052.21629</v>
      </c>
      <c r="G685" s="17">
        <f>'Master Data'!M685/'Master Data'!I685</f>
        <v>2669.926352</v>
      </c>
      <c r="H685" s="18">
        <f>'Master Data'!O685/'Master Data'!I685</f>
        <v>0.05621831646</v>
      </c>
      <c r="I685" s="18">
        <f>'Master Data'!S685/'Master Data'!I685</f>
        <v>0.001070327845</v>
      </c>
      <c r="J685" s="3">
        <v>22.01</v>
      </c>
      <c r="K685" s="3">
        <v>45780.0</v>
      </c>
      <c r="L685" s="3">
        <v>3.5</v>
      </c>
      <c r="M685" s="3">
        <v>8.3</v>
      </c>
      <c r="N685" s="3">
        <v>1243.55</v>
      </c>
      <c r="O685" s="3">
        <v>2007.0</v>
      </c>
    </row>
    <row r="686">
      <c r="A686" s="3">
        <v>685.0</v>
      </c>
      <c r="B686" s="4" t="s">
        <v>65</v>
      </c>
      <c r="C686" s="5" t="s">
        <v>66</v>
      </c>
      <c r="D686" s="16">
        <f>'Master Data'!D686/'Master Data'!I686</f>
        <v>0.001987882807</v>
      </c>
      <c r="E686" s="16">
        <v>0.452</v>
      </c>
      <c r="F686" s="17">
        <f>'Master Data'!K686/'Master Data'!I686</f>
        <v>38023.94803</v>
      </c>
      <c r="G686" s="17">
        <f>'Master Data'!M686/'Master Data'!I686</f>
        <v>2785.19487</v>
      </c>
      <c r="H686" s="18">
        <f>'Master Data'!O686/'Master Data'!I686</f>
        <v>0.1225296525</v>
      </c>
      <c r="I686" s="18">
        <f>'Master Data'!S686/'Master Data'!I686</f>
        <v>0.002259163251</v>
      </c>
      <c r="J686" s="3">
        <v>17.53</v>
      </c>
      <c r="K686" s="3">
        <v>36450.0</v>
      </c>
      <c r="L686" s="3">
        <v>4.7</v>
      </c>
      <c r="M686" s="3">
        <v>12.2</v>
      </c>
      <c r="N686" s="3">
        <v>1851.52</v>
      </c>
      <c r="O686" s="3">
        <v>2007.0</v>
      </c>
    </row>
    <row r="687">
      <c r="A687" s="3">
        <v>686.0</v>
      </c>
      <c r="B687" s="4" t="s">
        <v>67</v>
      </c>
      <c r="C687" s="5" t="s">
        <v>68</v>
      </c>
      <c r="D687" s="16">
        <f>'Master Data'!D687/'Master Data'!I687</f>
        <v>0.002829136739</v>
      </c>
      <c r="E687" s="16">
        <v>0.421</v>
      </c>
      <c r="F687" s="17">
        <f>'Master Data'!K687/'Master Data'!I687</f>
        <v>40956.28121</v>
      </c>
      <c r="G687" s="17">
        <f>'Master Data'!M687/'Master Data'!I687</f>
        <v>2384.569121</v>
      </c>
      <c r="H687" s="18">
        <f>'Master Data'!O687/'Master Data'!I687</f>
        <v>0.1204254544</v>
      </c>
      <c r="I687" s="18">
        <f>'Master Data'!S687/'Master Data'!I687</f>
        <v>0.001164550472</v>
      </c>
      <c r="J687" s="3">
        <v>20.3</v>
      </c>
      <c r="K687" s="3">
        <v>42210.0</v>
      </c>
      <c r="L687" s="3">
        <v>7.0</v>
      </c>
      <c r="M687" s="3">
        <v>13.9</v>
      </c>
      <c r="N687" s="3">
        <v>1093.42</v>
      </c>
      <c r="O687" s="3">
        <v>2007.0</v>
      </c>
    </row>
    <row r="688">
      <c r="A688" s="3">
        <v>687.0</v>
      </c>
      <c r="B688" s="4" t="s">
        <v>69</v>
      </c>
      <c r="C688" s="5" t="s">
        <v>70</v>
      </c>
      <c r="D688" s="16">
        <f>'Master Data'!D688/'Master Data'!I688</f>
        <v>0.001406321205</v>
      </c>
      <c r="E688" s="16">
        <v>0.516</v>
      </c>
      <c r="F688" s="17">
        <f>'Master Data'!K688/'Master Data'!I688</f>
        <v>50327.03737</v>
      </c>
      <c r="G688" s="17">
        <f>'Master Data'!M688/'Master Data'!I688</f>
        <v>3412.279875</v>
      </c>
      <c r="H688" s="18">
        <f>'Master Data'!O688/'Master Data'!I688</f>
        <v>0.05308294491</v>
      </c>
      <c r="I688" s="18">
        <f>'Master Data'!S688/'Master Data'!I688</f>
        <v>0.001378475162</v>
      </c>
      <c r="J688" s="3">
        <v>20.59</v>
      </c>
      <c r="K688" s="3">
        <v>42820.0</v>
      </c>
      <c r="L688" s="3">
        <v>4.6</v>
      </c>
      <c r="M688" s="3">
        <v>9.5</v>
      </c>
      <c r="N688" s="3">
        <v>1808.07</v>
      </c>
      <c r="O688" s="3">
        <v>2007.0</v>
      </c>
    </row>
    <row r="689">
      <c r="A689" s="3">
        <v>688.0</v>
      </c>
      <c r="B689" s="4" t="s">
        <v>71</v>
      </c>
      <c r="C689" s="5" t="s">
        <v>72</v>
      </c>
      <c r="D689" s="16">
        <f>'Master Data'!D689/'Master Data'!I689</f>
        <v>0.001061041387</v>
      </c>
      <c r="E689" s="16">
        <v>0.464</v>
      </c>
      <c r="F689" s="17">
        <f>'Master Data'!K689/'Master Data'!I689</f>
        <v>41499.21904</v>
      </c>
      <c r="G689" s="17">
        <f>'Master Data'!M689/'Master Data'!I689</f>
        <v>1818.34112</v>
      </c>
      <c r="H689" s="18">
        <f>'Master Data'!O689/'Master Data'!I689</f>
        <v>0.1140355377</v>
      </c>
      <c r="I689" s="18">
        <f>'Master Data'!S689/'Master Data'!I689</f>
        <v>0.00118554008</v>
      </c>
      <c r="J689" s="3">
        <v>17.9</v>
      </c>
      <c r="K689" s="3">
        <v>37240.0</v>
      </c>
      <c r="L689" s="3">
        <v>5.1</v>
      </c>
      <c r="M689" s="3">
        <v>13.3</v>
      </c>
      <c r="N689" s="3">
        <v>999.3</v>
      </c>
      <c r="O689" s="3">
        <v>2007.0</v>
      </c>
    </row>
    <row r="690">
      <c r="A690" s="3">
        <v>689.0</v>
      </c>
      <c r="B690" s="4" t="s">
        <v>73</v>
      </c>
      <c r="C690" s="5" t="s">
        <v>74</v>
      </c>
      <c r="D690" s="16">
        <f>'Master Data'!D690/'Master Data'!I690</f>
        <v>0.000470230676</v>
      </c>
      <c r="E690" s="16">
        <v>0.386</v>
      </c>
      <c r="F690" s="17">
        <f>'Master Data'!K690/'Master Data'!I690</f>
        <v>31140.88138</v>
      </c>
      <c r="G690" s="17">
        <f>'Master Data'!M690/'Master Data'!I690</f>
        <v>2213.490874</v>
      </c>
      <c r="H690" s="18">
        <f>'Master Data'!O690/'Master Data'!I690</f>
        <v>0.1455138559</v>
      </c>
      <c r="I690" s="18">
        <f>'Master Data'!S690/'Master Data'!I690</f>
        <v>0.0005494561784</v>
      </c>
      <c r="J690" s="3">
        <v>15.25</v>
      </c>
      <c r="K690" s="3">
        <v>31730.0</v>
      </c>
      <c r="L690" s="3">
        <v>6.1</v>
      </c>
      <c r="M690" s="3">
        <v>20.7</v>
      </c>
      <c r="N690" s="3">
        <v>1379.49</v>
      </c>
      <c r="O690" s="3">
        <v>2007.0</v>
      </c>
    </row>
    <row r="691">
      <c r="A691" s="3">
        <v>690.0</v>
      </c>
      <c r="B691" s="4" t="s">
        <v>75</v>
      </c>
      <c r="C691" s="5" t="s">
        <v>76</v>
      </c>
      <c r="D691" s="16">
        <f>'Master Data'!D691/'Master Data'!I691</f>
        <v>0.001192073025</v>
      </c>
      <c r="E691" s="16">
        <v>0.451</v>
      </c>
      <c r="F691" s="17">
        <f>'Master Data'!K691/'Master Data'!I691</f>
        <v>37558.8003</v>
      </c>
      <c r="G691" s="17">
        <f>'Master Data'!M691/'Master Data'!I691</f>
        <v>2404.869463</v>
      </c>
      <c r="H691" s="18">
        <f>'Master Data'!O691/'Master Data'!I691</f>
        <v>0.08289416672</v>
      </c>
      <c r="I691" s="18">
        <f>'Master Data'!S691/'Master Data'!I691</f>
        <v>0.00125426814</v>
      </c>
      <c r="J691" s="3">
        <v>15.69</v>
      </c>
      <c r="K691" s="3">
        <v>32640.0</v>
      </c>
      <c r="L691" s="3">
        <v>3.6</v>
      </c>
      <c r="M691" s="3">
        <v>14.1</v>
      </c>
      <c r="N691" s="3">
        <v>1046.02</v>
      </c>
      <c r="O691" s="3">
        <v>2007.0</v>
      </c>
    </row>
    <row r="692">
      <c r="A692" s="3">
        <v>691.0</v>
      </c>
      <c r="B692" s="4" t="s">
        <v>77</v>
      </c>
      <c r="C692" s="5" t="s">
        <v>78</v>
      </c>
      <c r="D692" s="16">
        <f>'Master Data'!D692/'Master Data'!I692</f>
        <v>0.001294357546</v>
      </c>
      <c r="E692" s="16">
        <v>0.44</v>
      </c>
      <c r="F692" s="17">
        <f>'Master Data'!K692/'Master Data'!I692</f>
        <v>44032.60263</v>
      </c>
      <c r="G692" s="17">
        <f>'Master Data'!M692/'Master Data'!I692</f>
        <v>2480.007265</v>
      </c>
      <c r="H692" s="18">
        <f>'Master Data'!O692/'Master Data'!I692</f>
        <v>0.09683509729</v>
      </c>
      <c r="I692" s="18">
        <f>'Master Data'!S692/'Master Data'!I692</f>
        <v>0.0009685198689</v>
      </c>
      <c r="J692" s="3">
        <v>17.74</v>
      </c>
      <c r="K692" s="3">
        <v>36900.0</v>
      </c>
      <c r="L692" s="3">
        <v>4.7</v>
      </c>
      <c r="M692" s="3">
        <v>14.3</v>
      </c>
      <c r="N692" s="3">
        <v>1074.74</v>
      </c>
      <c r="O692" s="3">
        <v>2007.0</v>
      </c>
    </row>
    <row r="693">
      <c r="A693" s="3">
        <v>692.0</v>
      </c>
      <c r="B693" s="4" t="s">
        <v>79</v>
      </c>
      <c r="C693" s="5" t="s">
        <v>80</v>
      </c>
      <c r="D693" s="16">
        <f>'Master Data'!D693/'Master Data'!I693</f>
        <v>0.0009742318733</v>
      </c>
      <c r="E693" s="16">
        <v>0.524</v>
      </c>
      <c r="F693" s="17">
        <f>'Master Data'!K693/'Master Data'!I693</f>
        <v>44538.02108</v>
      </c>
      <c r="G693" s="17">
        <f>'Master Data'!M693/'Master Data'!I693</f>
        <v>2731.203912</v>
      </c>
      <c r="H693" s="18">
        <f>'Master Data'!O693/'Master Data'!I693</f>
        <v>0.06911888692</v>
      </c>
      <c r="I693" s="18">
        <f>'Master Data'!S693/'Master Data'!I693</f>
        <v>0.001465943243</v>
      </c>
      <c r="J693" s="3">
        <v>16.18</v>
      </c>
      <c r="K693" s="3">
        <v>33650.0</v>
      </c>
      <c r="L693" s="3">
        <v>3.1</v>
      </c>
      <c r="M693" s="3">
        <v>11.8</v>
      </c>
      <c r="N693" s="3">
        <v>1132.41</v>
      </c>
      <c r="O693" s="3">
        <v>2007.0</v>
      </c>
    </row>
    <row r="694">
      <c r="A694" s="3">
        <v>693.0</v>
      </c>
      <c r="B694" s="4" t="s">
        <v>81</v>
      </c>
      <c r="C694" s="5" t="s">
        <v>82</v>
      </c>
      <c r="D694" s="16">
        <f>'Master Data'!D694/'Master Data'!I694</f>
        <v>0.001979881577</v>
      </c>
      <c r="E694" s="16">
        <v>0.513</v>
      </c>
      <c r="F694" s="17">
        <f>'Master Data'!K694/'Master Data'!I694</f>
        <v>47007.35657</v>
      </c>
      <c r="G694" s="17">
        <f>'Master Data'!M694/'Master Data'!I694</f>
        <v>2311.50305</v>
      </c>
      <c r="H694" s="18">
        <f>'Master Data'!O694/'Master Data'!I694</f>
        <v>0.06764137285</v>
      </c>
      <c r="I694" s="18">
        <f>'Master Data'!S694/'Master Data'!I694</f>
        <v>0.001869981609</v>
      </c>
      <c r="J694" s="3">
        <v>16.96</v>
      </c>
      <c r="K694" s="3">
        <v>35270.0</v>
      </c>
      <c r="L694" s="3">
        <v>3.0</v>
      </c>
      <c r="M694" s="3">
        <v>11.1</v>
      </c>
      <c r="N694" s="3">
        <v>1164.5</v>
      </c>
      <c r="O694" s="3">
        <v>2007.0</v>
      </c>
    </row>
    <row r="695">
      <c r="A695" s="3">
        <v>694.0</v>
      </c>
      <c r="B695" s="4" t="s">
        <v>83</v>
      </c>
      <c r="C695" s="5" t="s">
        <v>84</v>
      </c>
      <c r="D695" s="16">
        <f>'Master Data'!D695/'Master Data'!I695</f>
        <v>0.001712709708</v>
      </c>
      <c r="E695" s="16">
        <v>0.482</v>
      </c>
      <c r="F695" s="17">
        <f>'Master Data'!K695/'Master Data'!I695</f>
        <v>47070.64166</v>
      </c>
      <c r="G695" s="17">
        <f>'Master Data'!M695/'Master Data'!I695</f>
        <v>1657.135783</v>
      </c>
      <c r="H695" s="18">
        <f>'Master Data'!O695/'Master Data'!I695</f>
        <v>0.04502758011</v>
      </c>
      <c r="I695" s="18">
        <f>'Master Data'!S695/'Master Data'!I695</f>
        <v>0.001278437229</v>
      </c>
      <c r="J695" s="3">
        <v>19.6</v>
      </c>
      <c r="K695" s="3">
        <v>40780.0</v>
      </c>
      <c r="L695" s="3">
        <v>3.5</v>
      </c>
      <c r="M695" s="3">
        <v>7.3</v>
      </c>
      <c r="N695" s="3">
        <v>1177.82</v>
      </c>
      <c r="O695" s="3">
        <v>2007.0</v>
      </c>
    </row>
    <row r="696">
      <c r="A696" s="3">
        <v>695.0</v>
      </c>
      <c r="B696" s="4" t="s">
        <v>85</v>
      </c>
      <c r="C696" s="5" t="s">
        <v>86</v>
      </c>
      <c r="D696" s="16">
        <f>'Master Data'!D696/'Master Data'!I696</f>
        <v>0.001995186615</v>
      </c>
      <c r="E696" s="16">
        <v>0.459</v>
      </c>
      <c r="F696" s="17">
        <f>'Master Data'!K696/'Master Data'!I696</f>
        <v>54721.61708</v>
      </c>
      <c r="G696" s="17">
        <f>'Master Data'!M696/'Master Data'!I696</f>
        <v>3398.047105</v>
      </c>
      <c r="H696" s="18">
        <f>'Master Data'!O696/'Master Data'!I696</f>
        <v>0.04776539214</v>
      </c>
      <c r="I696" s="18">
        <f>'Master Data'!S696/'Master Data'!I696</f>
        <v>0.0008434082729</v>
      </c>
      <c r="J696" s="3">
        <v>22.64</v>
      </c>
      <c r="K696" s="3">
        <v>47100.0</v>
      </c>
      <c r="L696" s="3">
        <v>4.3</v>
      </c>
      <c r="M696" s="3">
        <v>8.5</v>
      </c>
      <c r="N696" s="3">
        <v>1387.23</v>
      </c>
      <c r="O696" s="3">
        <v>2007.0</v>
      </c>
    </row>
    <row r="697">
      <c r="A697" s="3">
        <v>696.0</v>
      </c>
      <c r="B697" s="4" t="s">
        <v>87</v>
      </c>
      <c r="C697" s="5" t="s">
        <v>88</v>
      </c>
      <c r="D697" s="16">
        <f>'Master Data'!D697/'Master Data'!I697</f>
        <v>0.001515022085</v>
      </c>
      <c r="E697" s="16">
        <v>0.401</v>
      </c>
      <c r="F697" s="17">
        <f>'Master Data'!K697/'Master Data'!I697</f>
        <v>40601.48638</v>
      </c>
      <c r="G697" s="17">
        <f>'Master Data'!M697/'Master Data'!I697</f>
        <v>2777.398282</v>
      </c>
      <c r="H697" s="18">
        <f>'Master Data'!O697/'Master Data'!I697</f>
        <v>0.1175425588</v>
      </c>
      <c r="I697" s="18">
        <f>'Master Data'!S697/'Master Data'!I697</f>
        <v>0.001172823067</v>
      </c>
      <c r="J697" s="3">
        <v>17.21</v>
      </c>
      <c r="K697" s="3">
        <v>35790.0</v>
      </c>
      <c r="L697" s="3">
        <v>3.8</v>
      </c>
      <c r="M697" s="3">
        <v>17.9</v>
      </c>
      <c r="N697" s="3">
        <v>1617.84</v>
      </c>
      <c r="O697" s="3">
        <v>2007.0</v>
      </c>
    </row>
    <row r="698">
      <c r="A698" s="3">
        <v>697.0</v>
      </c>
      <c r="B698" s="4" t="s">
        <v>89</v>
      </c>
      <c r="C698" s="5" t="s">
        <v>90</v>
      </c>
      <c r="D698" s="16">
        <f>'Master Data'!D698/'Master Data'!I698</f>
        <v>0.003322476271</v>
      </c>
      <c r="E698" s="16">
        <v>0.494</v>
      </c>
      <c r="F698" s="17">
        <f>'Master Data'!K698/'Master Data'!I698</f>
        <v>50602.55925</v>
      </c>
      <c r="G698" s="17">
        <f>'Master Data'!M698/'Master Data'!I698</f>
        <v>2423.905221</v>
      </c>
      <c r="H698" s="18">
        <f>'Master Data'!O698/'Master Data'!I698</f>
        <v>0.04699001796</v>
      </c>
      <c r="I698" s="18">
        <f>'Master Data'!S698/'Master Data'!I698</f>
        <v>0.00218025491</v>
      </c>
      <c r="J698" s="3">
        <v>18.0</v>
      </c>
      <c r="K698" s="3">
        <v>37440.0</v>
      </c>
      <c r="L698" s="3">
        <v>4.5</v>
      </c>
      <c r="M698" s="3">
        <v>10.6</v>
      </c>
      <c r="N698" s="3">
        <v>719.68</v>
      </c>
      <c r="O698" s="3">
        <v>2007.0</v>
      </c>
    </row>
    <row r="699">
      <c r="A699" s="3">
        <v>698.0</v>
      </c>
      <c r="B699" s="4" t="s">
        <v>91</v>
      </c>
      <c r="C699" s="5" t="s">
        <v>92</v>
      </c>
      <c r="D699" s="16">
        <f>'Master Data'!D699/'Master Data'!I699</f>
        <v>0.003271999994</v>
      </c>
      <c r="E699" s="16">
        <v>0.445</v>
      </c>
      <c r="F699" s="17">
        <f>'Master Data'!K699/'Master Data'!I699</f>
        <v>58507.31236</v>
      </c>
      <c r="G699" s="17">
        <f>'Master Data'!M699/'Master Data'!I699</f>
        <v>3301.300233</v>
      </c>
      <c r="H699" s="18">
        <f>'Master Data'!O699/'Master Data'!I699</f>
        <v>0.09418527169</v>
      </c>
      <c r="I699" s="18">
        <f>'Master Data'!S699/'Master Data'!I699</f>
        <v>0.003112845348</v>
      </c>
      <c r="J699" s="3">
        <v>22.89</v>
      </c>
      <c r="K699" s="3">
        <v>47610.0</v>
      </c>
      <c r="L699" s="3">
        <v>4.6</v>
      </c>
      <c r="M699" s="3">
        <v>13.8</v>
      </c>
      <c r="N699" s="3">
        <v>2333.18</v>
      </c>
      <c r="O699" s="3">
        <v>2007.0</v>
      </c>
    </row>
    <row r="700">
      <c r="A700" s="3">
        <v>699.0</v>
      </c>
      <c r="B700" s="4" t="s">
        <v>93</v>
      </c>
      <c r="C700" s="5" t="s">
        <v>94</v>
      </c>
      <c r="D700" s="16">
        <f>'Master Data'!D700/'Master Data'!I700</f>
        <v>0.000979438402</v>
      </c>
      <c r="E700" s="16">
        <v>0.464</v>
      </c>
      <c r="F700" s="17">
        <f>'Master Data'!K700/'Master Data'!I700</f>
        <v>43281.84731</v>
      </c>
      <c r="G700" s="17">
        <f>'Master Data'!M700/'Master Data'!I700</f>
        <v>2234.5095</v>
      </c>
      <c r="H700" s="18">
        <f>'Master Data'!O700/'Master Data'!I700</f>
        <v>0.09362782019</v>
      </c>
      <c r="I700" s="18">
        <f>'Master Data'!S700/'Master Data'!I700</f>
        <v>0.001058391711</v>
      </c>
      <c r="J700" s="3">
        <v>18.58</v>
      </c>
      <c r="K700" s="3">
        <v>38640.0</v>
      </c>
      <c r="L700" s="3">
        <v>5.6</v>
      </c>
      <c r="M700" s="3">
        <v>13.1</v>
      </c>
      <c r="N700" s="3">
        <v>1491.46</v>
      </c>
      <c r="O700" s="3">
        <v>2007.0</v>
      </c>
    </row>
    <row r="701">
      <c r="A701" s="3">
        <v>700.0</v>
      </c>
      <c r="B701" s="4" t="s">
        <v>95</v>
      </c>
      <c r="C701" s="5" t="s">
        <v>96</v>
      </c>
      <c r="D701" s="16">
        <f>'Master Data'!D701/'Master Data'!I701</f>
        <v>0.001161418455</v>
      </c>
      <c r="E701" s="16">
        <v>0.421</v>
      </c>
      <c r="F701" s="17">
        <f>'Master Data'!K701/'Master Data'!I701</f>
        <v>40104.04614</v>
      </c>
      <c r="G701" s="17">
        <f>'Master Data'!M701/'Master Data'!I701</f>
        <v>2239.898535</v>
      </c>
      <c r="H701" s="18">
        <f>'Master Data'!O701/'Master Data'!I701</f>
        <v>0.115926104</v>
      </c>
      <c r="I701" s="18">
        <f>'Master Data'!S701/'Master Data'!I701</f>
        <v>0.0009762408618</v>
      </c>
      <c r="J701" s="3">
        <v>16.21</v>
      </c>
      <c r="K701" s="3">
        <v>33720.0</v>
      </c>
      <c r="L701" s="3">
        <v>4.1</v>
      </c>
      <c r="M701" s="3">
        <v>15.8</v>
      </c>
      <c r="N701" s="3">
        <v>1215.93</v>
      </c>
      <c r="O701" s="3">
        <v>2007.0</v>
      </c>
    </row>
    <row r="702">
      <c r="A702" s="3">
        <v>701.0</v>
      </c>
      <c r="B702" s="4" t="s">
        <v>97</v>
      </c>
      <c r="C702" s="5" t="s">
        <v>98</v>
      </c>
      <c r="D702" s="16">
        <f>'Master Data'!D702/'Master Data'!I702</f>
        <v>0.004725424368</v>
      </c>
      <c r="E702" s="16">
        <v>0.452</v>
      </c>
      <c r="F702" s="17">
        <f>'Master Data'!K702/'Master Data'!I702</f>
        <v>42871.39243</v>
      </c>
      <c r="G702" s="17">
        <f>'Master Data'!M702/'Master Data'!I702</f>
        <v>2080.063034</v>
      </c>
      <c r="H702" s="18">
        <f>'Master Data'!O702/'Master Data'!I702</f>
        <v>0.1177993814</v>
      </c>
      <c r="I702" s="18">
        <f>'Master Data'!S702/'Master Data'!I702</f>
        <v>0.003486981711</v>
      </c>
      <c r="J702" s="3">
        <v>19.25</v>
      </c>
      <c r="K702" s="3">
        <v>40040.0</v>
      </c>
      <c r="L702" s="3">
        <v>5.2</v>
      </c>
      <c r="M702" s="3">
        <v>13.0</v>
      </c>
      <c r="N702" s="3">
        <v>1020.78</v>
      </c>
      <c r="O702" s="3">
        <v>2007.0</v>
      </c>
    </row>
    <row r="703">
      <c r="A703" s="3">
        <v>702.0</v>
      </c>
      <c r="B703" s="4" t="s">
        <v>99</v>
      </c>
      <c r="C703" s="5" t="s">
        <v>100</v>
      </c>
      <c r="D703" s="16">
        <f>'Master Data'!D703/'Master Data'!I703</f>
        <v>0.001290996604</v>
      </c>
      <c r="E703" s="16">
        <v>0.451</v>
      </c>
      <c r="F703" s="17">
        <f>'Master Data'!K703/'Master Data'!I703</f>
        <v>45036.18571</v>
      </c>
      <c r="G703" s="17">
        <f>'Master Data'!M703/'Master Data'!I703</f>
        <v>2454.458105</v>
      </c>
      <c r="H703" s="18">
        <f>'Master Data'!O703/'Master Data'!I703</f>
        <v>0.09034951942</v>
      </c>
      <c r="I703" s="18">
        <f>'Master Data'!S703/'Master Data'!I703</f>
        <v>0.001315749991</v>
      </c>
      <c r="J703" s="3">
        <v>18.73</v>
      </c>
      <c r="K703" s="3">
        <v>38960.0</v>
      </c>
      <c r="L703" s="3">
        <v>4.4</v>
      </c>
      <c r="M703" s="3">
        <v>11.6</v>
      </c>
      <c r="N703" s="3">
        <v>1619.67</v>
      </c>
      <c r="O703" s="3">
        <v>2007.0</v>
      </c>
    </row>
    <row r="704">
      <c r="A704" s="3">
        <v>703.0</v>
      </c>
      <c r="B704" s="4" t="s">
        <v>101</v>
      </c>
      <c r="C704" s="5" t="s">
        <v>102</v>
      </c>
      <c r="D704" s="16">
        <f>'Master Data'!D704/'Master Data'!I704</f>
        <v>0.001297626535</v>
      </c>
      <c r="E704" s="16">
        <v>0.46</v>
      </c>
      <c r="F704" s="17">
        <f>'Master Data'!K704/'Master Data'!I704</f>
        <v>44774.54685</v>
      </c>
      <c r="G704" s="17">
        <f>'Master Data'!M704/'Master Data'!I704</f>
        <v>2616.103999</v>
      </c>
      <c r="H704" s="18">
        <f>'Master Data'!O704/'Master Data'!I704</f>
        <v>0.07217811154</v>
      </c>
      <c r="I704" s="18">
        <f>'Master Data'!S704/'Master Data'!I704</f>
        <v>0.001377073058</v>
      </c>
      <c r="J704" s="3">
        <v>20.3</v>
      </c>
      <c r="K704" s="3">
        <v>42210.0</v>
      </c>
      <c r="L704" s="3">
        <v>5.2</v>
      </c>
      <c r="M704" s="3">
        <v>11.9</v>
      </c>
      <c r="N704" s="3">
        <v>1897.3</v>
      </c>
      <c r="O704" s="3">
        <v>2007.0</v>
      </c>
    </row>
    <row r="705">
      <c r="A705" s="3">
        <v>704.0</v>
      </c>
      <c r="B705" s="4" t="s">
        <v>103</v>
      </c>
      <c r="C705" s="5" t="s">
        <v>104</v>
      </c>
      <c r="D705" s="16">
        <f>'Master Data'!D705/'Master Data'!I705</f>
        <v>0.001273595838</v>
      </c>
      <c r="E705" s="16">
        <v>0.423</v>
      </c>
      <c r="F705" s="17">
        <f>'Master Data'!K705/'Master Data'!I705</f>
        <v>36620.67321</v>
      </c>
      <c r="G705" s="17">
        <f>'Master Data'!M705/'Master Data'!I705</f>
        <v>1955.157501</v>
      </c>
      <c r="H705" s="18">
        <f>'Master Data'!O705/'Master Data'!I705</f>
        <v>0.1227001762</v>
      </c>
      <c r="I705" s="18">
        <f>'Master Data'!S705/'Master Data'!I705</f>
        <v>0.0008717155966</v>
      </c>
      <c r="J705" s="3">
        <v>16.66</v>
      </c>
      <c r="K705" s="3">
        <v>34650.0</v>
      </c>
      <c r="L705" s="3">
        <v>5.7</v>
      </c>
      <c r="M705" s="3">
        <v>15.1</v>
      </c>
      <c r="N705" s="3">
        <v>1208.52</v>
      </c>
      <c r="O705" s="3">
        <v>2007.0</v>
      </c>
    </row>
    <row r="706">
      <c r="A706" s="3">
        <v>705.0</v>
      </c>
      <c r="B706" s="4" t="s">
        <v>105</v>
      </c>
      <c r="C706" s="5" t="s">
        <v>106</v>
      </c>
      <c r="D706" s="16">
        <f>'Master Data'!D706/'Master Data'!I706</f>
        <v>0.000731408764</v>
      </c>
      <c r="E706" s="16">
        <v>0.492</v>
      </c>
      <c r="F706" s="17">
        <f>'Master Data'!K706/'Master Data'!I706</f>
        <v>44305.18062</v>
      </c>
      <c r="G706" s="17">
        <f>'Master Data'!M706/'Master Data'!I706</f>
        <v>1599.151364</v>
      </c>
      <c r="H706" s="18">
        <f>'Master Data'!O706/'Master Data'!I706</f>
        <v>0.07610462303</v>
      </c>
      <c r="I706" s="18">
        <f>'Master Data'!S706/'Master Data'!I706</f>
        <v>0.001788730242</v>
      </c>
      <c r="J706" s="3">
        <v>15.16</v>
      </c>
      <c r="K706" s="3">
        <v>31540.0</v>
      </c>
      <c r="L706" s="3">
        <v>2.8</v>
      </c>
      <c r="M706" s="3">
        <v>13.2</v>
      </c>
      <c r="N706" s="3">
        <v>970.05</v>
      </c>
      <c r="O706" s="3">
        <v>2007.0</v>
      </c>
    </row>
    <row r="707">
      <c r="A707" s="3">
        <v>706.0</v>
      </c>
      <c r="B707" s="4" t="s">
        <v>107</v>
      </c>
      <c r="C707" s="5" t="s">
        <v>108</v>
      </c>
      <c r="D707" s="16">
        <f>'Master Data'!D707/'Master Data'!I707</f>
        <v>0.00181517091</v>
      </c>
      <c r="E707" s="16">
        <v>0.444</v>
      </c>
      <c r="F707" s="17">
        <f>'Master Data'!K707/'Master Data'!I707</f>
        <v>40269.33185</v>
      </c>
      <c r="G707" s="17">
        <f>'Master Data'!M707/'Master Data'!I707</f>
        <v>1844.323268</v>
      </c>
      <c r="H707" s="18">
        <f>'Master Data'!O707/'Master Data'!I707</f>
        <v>0.1400434993</v>
      </c>
      <c r="I707" s="18">
        <f>'Master Data'!S707/'Master Data'!I707</f>
        <v>0.00103712486</v>
      </c>
      <c r="J707" s="3">
        <v>17.01</v>
      </c>
      <c r="K707" s="3">
        <v>35380.0</v>
      </c>
      <c r="L707" s="3">
        <v>4.7</v>
      </c>
      <c r="M707" s="3">
        <v>15.8</v>
      </c>
      <c r="N707" s="3">
        <v>1233.38</v>
      </c>
      <c r="O707" s="3">
        <v>2007.0</v>
      </c>
    </row>
    <row r="708">
      <c r="A708" s="3">
        <v>707.0</v>
      </c>
      <c r="B708" s="4" t="s">
        <v>109</v>
      </c>
      <c r="C708" s="5" t="s">
        <v>110</v>
      </c>
      <c r="D708" s="16">
        <f>'Master Data'!D708/'Master Data'!I708</f>
        <v>0.001669521164</v>
      </c>
      <c r="E708" s="16">
        <v>0.422</v>
      </c>
      <c r="F708" s="17">
        <f>'Master Data'!K708/'Master Data'!I708</f>
        <v>49978.76593</v>
      </c>
      <c r="G708" s="17">
        <f>'Master Data'!M708/'Master Data'!I708</f>
        <v>1691.622304</v>
      </c>
      <c r="H708" s="18">
        <f>'Master Data'!O708/'Master Data'!I708</f>
        <v>0.1016364576</v>
      </c>
      <c r="I708" s="18">
        <f>'Master Data'!S708/'Master Data'!I708</f>
        <v>0.0008725249594</v>
      </c>
      <c r="J708" s="3">
        <v>18.21</v>
      </c>
      <c r="K708" s="3">
        <v>37880.0</v>
      </c>
      <c r="L708" s="3">
        <v>4.3</v>
      </c>
      <c r="M708" s="3">
        <v>16.3</v>
      </c>
      <c r="N708" s="3">
        <v>853.98</v>
      </c>
      <c r="O708" s="3">
        <v>2007.0</v>
      </c>
    </row>
    <row r="709">
      <c r="A709" s="3">
        <v>708.0</v>
      </c>
      <c r="B709" s="4" t="s">
        <v>111</v>
      </c>
      <c r="C709" s="5" t="s">
        <v>112</v>
      </c>
      <c r="D709" s="16">
        <f>'Master Data'!D709/'Master Data'!I709</f>
        <v>0.001159081758</v>
      </c>
      <c r="E709" s="16">
        <v>0.464</v>
      </c>
      <c r="F709" s="17">
        <f>'Master Data'!K709/'Master Data'!I709</f>
        <v>44197.31567</v>
      </c>
      <c r="G709" s="17">
        <f>'Master Data'!M709/'Master Data'!I709</f>
        <v>2338.792938</v>
      </c>
      <c r="H709" s="18">
        <f>'Master Data'!O709/'Master Data'!I709</f>
        <v>0.04753171788</v>
      </c>
      <c r="I709" s="18">
        <f>'Master Data'!S709/'Master Data'!I709</f>
        <v>0.001249159849</v>
      </c>
      <c r="J709" s="3">
        <v>17.83</v>
      </c>
      <c r="K709" s="3">
        <v>37080.0</v>
      </c>
      <c r="L709" s="3">
        <v>2.6</v>
      </c>
      <c r="M709" s="3">
        <v>9.8</v>
      </c>
      <c r="N709" s="3">
        <v>839.15</v>
      </c>
      <c r="O709" s="3">
        <v>2007.0</v>
      </c>
    </row>
    <row r="710">
      <c r="A710" s="3">
        <v>709.0</v>
      </c>
      <c r="B710" s="4" t="s">
        <v>113</v>
      </c>
      <c r="C710" s="5" t="s">
        <v>114</v>
      </c>
      <c r="D710" s="16">
        <f>'Master Data'!D710/'Master Data'!I710</f>
        <v>0.001257386144</v>
      </c>
      <c r="E710" s="16">
        <v>0.47</v>
      </c>
      <c r="F710" s="17">
        <f>'Master Data'!K710/'Master Data'!I710</f>
        <v>50535.38898</v>
      </c>
      <c r="G710" s="17">
        <f>'Master Data'!M710/'Master Data'!I710</f>
        <v>2408.294027</v>
      </c>
      <c r="H710" s="18">
        <f>'Master Data'!O710/'Master Data'!I710</f>
        <v>0.06644721068</v>
      </c>
      <c r="I710" s="18">
        <f>'Master Data'!S710/'Master Data'!I710</f>
        <v>0.0009966455941</v>
      </c>
      <c r="J710" s="3">
        <v>20.61</v>
      </c>
      <c r="K710" s="3">
        <v>42880.0</v>
      </c>
      <c r="L710" s="3">
        <v>3.0</v>
      </c>
      <c r="M710" s="3">
        <v>9.9</v>
      </c>
      <c r="N710" s="3">
        <v>990.97</v>
      </c>
      <c r="O710" s="3">
        <v>2007.0</v>
      </c>
    </row>
    <row r="711">
      <c r="A711" s="3">
        <v>710.0</v>
      </c>
      <c r="B711" s="4" t="s">
        <v>115</v>
      </c>
      <c r="C711" s="5" t="s">
        <v>116</v>
      </c>
      <c r="D711" s="16">
        <f>'Master Data'!D711/'Master Data'!I711</f>
        <v>0.001660034548</v>
      </c>
      <c r="E711" s="16">
        <v>0.483</v>
      </c>
      <c r="F711" s="17">
        <f>'Master Data'!K711/'Master Data'!I711</f>
        <v>39772.98426</v>
      </c>
      <c r="G711" s="17">
        <f>'Master Data'!M711/'Master Data'!I711</f>
        <v>4111.602439</v>
      </c>
      <c r="H711" s="18">
        <f>'Master Data'!O711/'Master Data'!I711</f>
        <v>0.08438428757</v>
      </c>
      <c r="I711" s="18">
        <f>'Master Data'!S711/'Master Data'!I711</f>
        <v>0.001409826442</v>
      </c>
      <c r="J711" s="3">
        <v>18.3</v>
      </c>
      <c r="K711" s="3">
        <v>38060.0</v>
      </c>
      <c r="L711" s="3">
        <v>4.0</v>
      </c>
      <c r="M711" s="3">
        <v>10.1</v>
      </c>
      <c r="N711" s="3">
        <v>1930.38</v>
      </c>
      <c r="O711" s="3">
        <v>2007.0</v>
      </c>
    </row>
    <row r="712">
      <c r="A712" s="3">
        <v>711.0</v>
      </c>
      <c r="B712" s="4" t="s">
        <v>117</v>
      </c>
      <c r="C712" s="5" t="s">
        <v>118</v>
      </c>
      <c r="D712" s="16">
        <f>'Master Data'!D712/'Master Data'!I712</f>
        <v>0.003618151392</v>
      </c>
      <c r="E712" s="16">
        <v>0.435</v>
      </c>
      <c r="F712" s="17">
        <f>'Master Data'!K712/'Master Data'!I712</f>
        <v>52931.91905</v>
      </c>
      <c r="G712" s="17">
        <f>'Master Data'!M712/'Master Data'!I712</f>
        <v>2740.190606</v>
      </c>
      <c r="H712" s="18">
        <f>'Master Data'!O712/'Master Data'!I712</f>
        <v>0.08300326684</v>
      </c>
      <c r="I712" s="18">
        <f>'Master Data'!S712/'Master Data'!I712</f>
        <v>0.002721777173</v>
      </c>
      <c r="J712" s="3">
        <v>21.5</v>
      </c>
      <c r="K712" s="3">
        <v>44710.0</v>
      </c>
      <c r="L712" s="3">
        <v>4.7</v>
      </c>
      <c r="M712" s="3">
        <v>11.4</v>
      </c>
      <c r="N712" s="3">
        <v>1097.97</v>
      </c>
      <c r="O712" s="3">
        <v>2007.0</v>
      </c>
    </row>
    <row r="713">
      <c r="A713" s="3">
        <v>712.0</v>
      </c>
      <c r="B713" s="4" t="s">
        <v>119</v>
      </c>
      <c r="C713" s="5" t="s">
        <v>120</v>
      </c>
      <c r="D713" s="16">
        <f>'Master Data'!D713/'Master Data'!I713</f>
        <v>0.001006634556</v>
      </c>
      <c r="E713" s="16">
        <v>0.493</v>
      </c>
      <c r="F713" s="17">
        <f>'Master Data'!K713/'Master Data'!I713</f>
        <v>43815.6048</v>
      </c>
      <c r="G713" s="17">
        <f>'Master Data'!M713/'Master Data'!I713</f>
        <v>2581.21632</v>
      </c>
      <c r="H713" s="18">
        <f>'Master Data'!O713/'Master Data'!I713</f>
        <v>0.06822050786</v>
      </c>
      <c r="I713" s="18">
        <f>'Master Data'!S713/'Master Data'!I713</f>
        <v>0.001114819254</v>
      </c>
      <c r="J713" s="3">
        <v>18.3</v>
      </c>
      <c r="K713" s="3">
        <v>38070.0</v>
      </c>
      <c r="L713" s="3">
        <v>4.9</v>
      </c>
      <c r="M713" s="3">
        <v>10.8</v>
      </c>
      <c r="N713" s="3">
        <v>1327.34</v>
      </c>
      <c r="O713" s="3">
        <v>2007.0</v>
      </c>
    </row>
    <row r="714">
      <c r="A714" s="3">
        <v>713.0</v>
      </c>
      <c r="B714" s="4" t="s">
        <v>121</v>
      </c>
      <c r="C714" s="5" t="s">
        <v>122</v>
      </c>
      <c r="D714" s="16">
        <f>'Master Data'!D714/'Master Data'!I714</f>
        <v>0.001313485114</v>
      </c>
      <c r="E714" s="16">
        <v>0.389</v>
      </c>
      <c r="F714" s="17">
        <f>'Master Data'!K714/'Master Data'!I714</f>
        <v>32318.33121</v>
      </c>
      <c r="G714" s="17">
        <f>'Master Data'!M714/'Master Data'!I714</f>
        <v>2531.13325</v>
      </c>
      <c r="H714" s="18">
        <f>'Master Data'!O714/'Master Data'!I714</f>
        <v>0.1468569321</v>
      </c>
      <c r="I714" s="18">
        <f>'Master Data'!S714/'Master Data'!I714</f>
        <v>0.001044136153</v>
      </c>
      <c r="J714" s="3">
        <v>15.53</v>
      </c>
      <c r="K714" s="3">
        <v>32310.0</v>
      </c>
      <c r="L714" s="3">
        <v>4.6</v>
      </c>
      <c r="M714" s="3">
        <v>17.1</v>
      </c>
      <c r="N714" s="3">
        <v>1319.04</v>
      </c>
      <c r="O714" s="3">
        <v>2007.0</v>
      </c>
    </row>
    <row r="715">
      <c r="A715" s="3">
        <v>714.0</v>
      </c>
      <c r="B715" s="4" t="s">
        <v>123</v>
      </c>
      <c r="C715" s="5" t="s">
        <v>124</v>
      </c>
      <c r="D715" s="16">
        <f>'Master Data'!D715/'Master Data'!I715</f>
        <v>0.001003971014</v>
      </c>
      <c r="E715" s="16">
        <v>0.511</v>
      </c>
      <c r="F715" s="17">
        <f>'Master Data'!K715/'Master Data'!I715</f>
        <v>69082.92763</v>
      </c>
      <c r="G715" s="17">
        <f>'Master Data'!M715/'Master Data'!I715</f>
        <v>3786.092478</v>
      </c>
      <c r="H715" s="18">
        <f>'Master Data'!O715/'Master Data'!I715</f>
        <v>0.04226727316</v>
      </c>
      <c r="I715" s="18">
        <f>'Master Data'!S715/'Master Data'!I715</f>
        <v>0.001362932717</v>
      </c>
      <c r="J715" s="3">
        <v>17.36</v>
      </c>
      <c r="K715" s="3">
        <v>36110.0</v>
      </c>
      <c r="L715" s="3">
        <v>2.8</v>
      </c>
      <c r="M715" s="3">
        <v>9.5</v>
      </c>
      <c r="N715" s="3">
        <v>1165.44</v>
      </c>
      <c r="O715" s="3">
        <v>2007.0</v>
      </c>
    </row>
    <row r="717">
      <c r="D717" s="21">
        <f>MIN(D3:D715)</f>
        <v>0.0003731310583</v>
      </c>
    </row>
    <row r="718">
      <c r="D718" s="13">
        <f>match(min(D3:D715),D3:D715,0)</f>
        <v>25</v>
      </c>
    </row>
    <row r="719">
      <c r="D719" s="21">
        <f>MAX(D3:D715)</f>
        <v>0.01214411207</v>
      </c>
    </row>
    <row r="720">
      <c r="D720" s="13">
        <f>match(max(D5:D717),D5:D717,0)</f>
        <v>209</v>
      </c>
    </row>
  </sheetData>
  <autoFilter ref="$A$1:$O$71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14"/>
  </cols>
  <sheetData>
    <row r="1">
      <c r="A1" s="2" t="s">
        <v>131</v>
      </c>
    </row>
    <row r="2">
      <c r="A2" s="22">
        <f>'Normalized Data'!D53-'Normalized Data'!D2</f>
        <v>-0.00006613587511</v>
      </c>
    </row>
    <row r="3">
      <c r="A3" s="22">
        <f>'Normalized Data'!D54-'Normalized Data'!D3</f>
        <v>-0.00001645537933</v>
      </c>
    </row>
    <row r="4">
      <c r="A4" s="22">
        <f>'Normalized Data'!D55-'Normalized Data'!D4</f>
        <v>0.0001186519499</v>
      </c>
    </row>
    <row r="5">
      <c r="A5" s="22">
        <f>'Normalized Data'!D56-'Normalized Data'!D5</f>
        <v>-0.0001070148859</v>
      </c>
    </row>
    <row r="6">
      <c r="A6" s="22">
        <f>'Normalized Data'!D57-'Normalized Data'!D6</f>
        <v>-0.0002676462009</v>
      </c>
    </row>
    <row r="7">
      <c r="A7" s="22">
        <f>'Normalized Data'!D58-'Normalized Data'!D7</f>
        <v>-0.00002492561764</v>
      </c>
    </row>
    <row r="8">
      <c r="A8" s="22">
        <f>'Normalized Data'!D59-'Normalized Data'!D8</f>
        <v>0.00003382947442</v>
      </c>
    </row>
    <row r="9">
      <c r="A9" s="22">
        <f>'Normalized Data'!D60-'Normalized Data'!D9</f>
        <v>0.0002567454708</v>
      </c>
    </row>
    <row r="10">
      <c r="A10" s="22">
        <f>'Normalized Data'!D61-'Normalized Data'!D10</f>
        <v>-0.000237570812</v>
      </c>
    </row>
    <row r="11">
      <c r="A11" s="22">
        <f>'Normalized Data'!D62-'Normalized Data'!D11</f>
        <v>0.00005332790103</v>
      </c>
    </row>
    <row r="12">
      <c r="A12" s="22">
        <f>'Normalized Data'!D63-'Normalized Data'!D12</f>
        <v>0.0000270372623</v>
      </c>
    </row>
    <row r="13">
      <c r="A13" s="22">
        <f>'Normalized Data'!D64-'Normalized Data'!D13</f>
        <v>-0.0000604079118</v>
      </c>
    </row>
    <row r="14">
      <c r="A14" s="22">
        <f>'Normalized Data'!D65-'Normalized Data'!D14</f>
        <v>-0.0001040267248</v>
      </c>
    </row>
    <row r="15">
      <c r="A15" s="22">
        <f>'Normalized Data'!D66-'Normalized Data'!D15</f>
        <v>0.00002681072315</v>
      </c>
    </row>
    <row r="16">
      <c r="A16" s="22">
        <f>'Normalized Data'!D67-'Normalized Data'!D16</f>
        <v>-0.00002351532884</v>
      </c>
    </row>
    <row r="17">
      <c r="A17" s="22">
        <f>'Normalized Data'!D68-'Normalized Data'!D17</f>
        <v>-0.0000199170897</v>
      </c>
    </row>
    <row r="18">
      <c r="A18" s="22">
        <f>'Normalized Data'!D69-'Normalized Data'!D18</f>
        <v>-0.00002300893738</v>
      </c>
    </row>
    <row r="19">
      <c r="A19" s="22">
        <f>'Normalized Data'!D70-'Normalized Data'!D19</f>
        <v>0.00001618727983</v>
      </c>
    </row>
    <row r="20">
      <c r="A20" s="22">
        <f>'Normalized Data'!D71-'Normalized Data'!D20</f>
        <v>-0.00005170511309</v>
      </c>
    </row>
    <row r="21">
      <c r="A21" s="22">
        <f>'Normalized Data'!D72-'Normalized Data'!D21</f>
        <v>0.00007144236986</v>
      </c>
    </row>
    <row r="22">
      <c r="A22" s="22">
        <f>'Normalized Data'!D73-'Normalized Data'!D22</f>
        <v>0.00003334304392</v>
      </c>
    </row>
    <row r="23">
      <c r="A23" s="22">
        <f>'Normalized Data'!D74-'Normalized Data'!D23</f>
        <v>0.00001173225063</v>
      </c>
    </row>
    <row r="24">
      <c r="A24" s="22">
        <f>'Normalized Data'!D75-'Normalized Data'!D24</f>
        <v>-0.000007892859474</v>
      </c>
    </row>
    <row r="25">
      <c r="A25" s="22">
        <f>'Normalized Data'!D76-'Normalized Data'!D25</f>
        <v>0.00001086246327</v>
      </c>
    </row>
    <row r="26">
      <c r="A26" s="22">
        <f>'Normalized Data'!D77-'Normalized Data'!D26</f>
        <v>-0.00005475979845</v>
      </c>
    </row>
    <row r="27">
      <c r="A27" s="22">
        <f>'Normalized Data'!D78-'Normalized Data'!D27</f>
        <v>0.000024420908</v>
      </c>
    </row>
    <row r="28">
      <c r="A28" s="22">
        <f>'Normalized Data'!D79-'Normalized Data'!D28</f>
        <v>-0.0001617131468</v>
      </c>
    </row>
    <row r="29">
      <c r="A29" s="22">
        <f>'Normalized Data'!D80-'Normalized Data'!D29</f>
        <v>0.00001152698269</v>
      </c>
    </row>
    <row r="30">
      <c r="A30" s="22">
        <f>'Normalized Data'!D81-'Normalized Data'!D30</f>
        <v>0.00002241705492</v>
      </c>
    </row>
    <row r="31">
      <c r="A31" s="22">
        <f>'Normalized Data'!D82-'Normalized Data'!D31</f>
        <v>-0.000016982491</v>
      </c>
    </row>
    <row r="32">
      <c r="A32" s="22">
        <f>'Normalized Data'!D83-'Normalized Data'!D32</f>
        <v>-0.0002000811457</v>
      </c>
    </row>
    <row r="33">
      <c r="A33" s="22">
        <f>'Normalized Data'!D84-'Normalized Data'!D33</f>
        <v>-0.00009106327083</v>
      </c>
    </row>
    <row r="34">
      <c r="A34" s="22">
        <f>'Normalized Data'!D85-'Normalized Data'!D34</f>
        <v>-0.000038779035</v>
      </c>
    </row>
    <row r="35">
      <c r="A35" s="22">
        <f>'Normalized Data'!D86-'Normalized Data'!D35</f>
        <v>0.0001208146779</v>
      </c>
    </row>
    <row r="36">
      <c r="A36" s="22">
        <f>'Normalized Data'!D87-'Normalized Data'!D36</f>
        <v>0.00001148813821</v>
      </c>
    </row>
    <row r="37">
      <c r="A37" s="22">
        <f>'Normalized Data'!D88-'Normalized Data'!D37</f>
        <v>-0.0000267599453</v>
      </c>
    </row>
    <row r="38">
      <c r="A38" s="22">
        <f>'Normalized Data'!D89-'Normalized Data'!D38</f>
        <v>0.000008044231911</v>
      </c>
    </row>
    <row r="39">
      <c r="A39" s="22">
        <f>'Normalized Data'!D90-'Normalized Data'!D39</f>
        <v>0.0003104111596</v>
      </c>
    </row>
    <row r="40">
      <c r="A40" s="22">
        <f>'Normalized Data'!D91-'Normalized Data'!D40</f>
        <v>-0.00001502884882</v>
      </c>
    </row>
    <row r="41">
      <c r="A41" s="22">
        <f>'Normalized Data'!D92-'Normalized Data'!D41</f>
        <v>-0.00004732639667</v>
      </c>
    </row>
    <row r="42">
      <c r="A42" s="22">
        <f>'Normalized Data'!D93-'Normalized Data'!D42</f>
        <v>-0.00001268548228</v>
      </c>
    </row>
    <row r="43">
      <c r="A43" s="22">
        <f>'Normalized Data'!D94-'Normalized Data'!D43</f>
        <v>-0.00006354787279</v>
      </c>
    </row>
    <row r="44">
      <c r="A44" s="22">
        <f>'Normalized Data'!D95-'Normalized Data'!D44</f>
        <v>0.00003960838503</v>
      </c>
    </row>
    <row r="45">
      <c r="A45" s="22">
        <f>'Normalized Data'!D96-'Normalized Data'!D45</f>
        <v>-0.00003567786757</v>
      </c>
    </row>
    <row r="46">
      <c r="A46" s="22">
        <f>'Normalized Data'!D97-'Normalized Data'!D46</f>
        <v>-0.00008996888638</v>
      </c>
    </row>
    <row r="47">
      <c r="A47" s="22">
        <f>'Normalized Data'!D98-'Normalized Data'!D47</f>
        <v>-0.00001758610209</v>
      </c>
    </row>
    <row r="48">
      <c r="A48" s="22">
        <f>'Normalized Data'!D99-'Normalized Data'!D48</f>
        <v>-0.00003564595563</v>
      </c>
    </row>
    <row r="49">
      <c r="A49" s="22">
        <f>'Normalized Data'!D100-'Normalized Data'!D49</f>
        <v>-0.0001456350497</v>
      </c>
    </row>
    <row r="50">
      <c r="A50" s="22">
        <f>'Normalized Data'!D101-'Normalized Data'!D50</f>
        <v>0.000005021820932</v>
      </c>
    </row>
    <row r="51">
      <c r="A51" s="22">
        <f>'Normalized Data'!D102-'Normalized Data'!D51</f>
        <v>0.00002680880501</v>
      </c>
    </row>
    <row r="52">
      <c r="A52" s="22">
        <f>'Normalized Data'!D103-'Normalized Data'!D52</f>
        <v>-0.000106315443</v>
      </c>
    </row>
    <row r="53">
      <c r="A53" s="22">
        <f>'Normalized Data'!D104-'Normalized Data'!D53</f>
        <v>0.0001373114569</v>
      </c>
    </row>
    <row r="54">
      <c r="A54" s="22">
        <f>'Normalized Data'!D105-'Normalized Data'!D54</f>
        <v>0.00003758560455</v>
      </c>
    </row>
    <row r="55">
      <c r="A55" s="22">
        <f>'Normalized Data'!D106-'Normalized Data'!D55</f>
        <v>0.0000009747452806</v>
      </c>
    </row>
    <row r="56">
      <c r="A56" s="22">
        <f>'Normalized Data'!D107-'Normalized Data'!D56</f>
        <v>0.000004624801489</v>
      </c>
    </row>
    <row r="57">
      <c r="A57" s="22">
        <f>'Normalized Data'!D108-'Normalized Data'!D57</f>
        <v>-0.0005402334355</v>
      </c>
    </row>
    <row r="58">
      <c r="A58" s="22">
        <f>'Normalized Data'!D109-'Normalized Data'!D58</f>
        <v>0.0002352836755</v>
      </c>
    </row>
    <row r="59">
      <c r="A59" s="22">
        <f>'Normalized Data'!D110-'Normalized Data'!D59</f>
        <v>0.0002617768574</v>
      </c>
    </row>
    <row r="60">
      <c r="A60" s="22">
        <f>'Normalized Data'!D111-'Normalized Data'!D60</f>
        <v>0.0005976090313</v>
      </c>
    </row>
    <row r="61">
      <c r="A61" s="22">
        <f>'Normalized Data'!D112-'Normalized Data'!D61</f>
        <v>0.0001759397401</v>
      </c>
    </row>
    <row r="62">
      <c r="A62" s="22">
        <f>'Normalized Data'!D113-'Normalized Data'!D62</f>
        <v>0.0001418284665</v>
      </c>
    </row>
    <row r="63">
      <c r="A63" s="22">
        <f>'Normalized Data'!D114-'Normalized Data'!D63</f>
        <v>-0.00007959208699</v>
      </c>
    </row>
    <row r="64">
      <c r="A64" s="22">
        <f>'Normalized Data'!D115-'Normalized Data'!D64</f>
        <v>0.0000590876707</v>
      </c>
    </row>
    <row r="65">
      <c r="A65" s="22">
        <f>'Normalized Data'!D116-'Normalized Data'!D65</f>
        <v>0.0001400375087</v>
      </c>
    </row>
    <row r="66">
      <c r="A66" s="22">
        <f>'Normalized Data'!D117-'Normalized Data'!D66</f>
        <v>-0.0001456222843</v>
      </c>
    </row>
    <row r="67">
      <c r="A67" s="22">
        <f>'Normalized Data'!D118-'Normalized Data'!D67</f>
        <v>0.00003124383206</v>
      </c>
    </row>
    <row r="68">
      <c r="A68" s="22">
        <f>'Normalized Data'!D119-'Normalized Data'!D68</f>
        <v>-0.00002785112913</v>
      </c>
    </row>
    <row r="69">
      <c r="A69" s="22">
        <f>'Normalized Data'!D120-'Normalized Data'!D69</f>
        <v>-0.00005667925081</v>
      </c>
    </row>
    <row r="70">
      <c r="A70" s="22">
        <f>'Normalized Data'!D121-'Normalized Data'!D70</f>
        <v>-0.00008593514251</v>
      </c>
    </row>
    <row r="71">
      <c r="A71" s="22">
        <f>'Normalized Data'!D122-'Normalized Data'!D71</f>
        <v>0.00002446327823</v>
      </c>
    </row>
    <row r="72">
      <c r="A72" s="22">
        <f>'Normalized Data'!D123-'Normalized Data'!D72</f>
        <v>0.0002354942049</v>
      </c>
    </row>
    <row r="73">
      <c r="A73" s="22">
        <f>'Normalized Data'!D124-'Normalized Data'!D73</f>
        <v>0.00009878446481</v>
      </c>
    </row>
    <row r="74">
      <c r="A74" s="22">
        <f>'Normalized Data'!D125-'Normalized Data'!D74</f>
        <v>0.0003125362443</v>
      </c>
    </row>
    <row r="75">
      <c r="A75" s="22">
        <f>'Normalized Data'!D126-'Normalized Data'!D75</f>
        <v>-0.00002264271648</v>
      </c>
    </row>
    <row r="76">
      <c r="A76" s="22">
        <f>'Normalized Data'!D127-'Normalized Data'!D76</f>
        <v>-0.0001229760906</v>
      </c>
    </row>
    <row r="77">
      <c r="A77" s="22">
        <f>'Normalized Data'!D128-'Normalized Data'!D77</f>
        <v>-0.00004593874306</v>
      </c>
    </row>
    <row r="78">
      <c r="A78" s="22">
        <f>'Normalized Data'!D129-'Normalized Data'!D78</f>
        <v>0.00005570141741</v>
      </c>
    </row>
    <row r="79">
      <c r="A79" s="22">
        <f>'Normalized Data'!D130-'Normalized Data'!D79</f>
        <v>0.00005512375208</v>
      </c>
    </row>
    <row r="80">
      <c r="A80" s="22">
        <f>'Normalized Data'!D131-'Normalized Data'!D80</f>
        <v>0.000004964263443</v>
      </c>
    </row>
    <row r="81">
      <c r="A81" s="22">
        <f>'Normalized Data'!D132-'Normalized Data'!D81</f>
        <v>-0.00001622134282</v>
      </c>
    </row>
    <row r="82">
      <c r="A82" s="22">
        <f>'Normalized Data'!D133-'Normalized Data'!D82</f>
        <v>0.00003356951843</v>
      </c>
    </row>
    <row r="83">
      <c r="A83" s="22">
        <f>'Normalized Data'!D134-'Normalized Data'!D83</f>
        <v>0.00004418020658</v>
      </c>
    </row>
    <row r="84">
      <c r="A84" s="22">
        <f>'Normalized Data'!D135-'Normalized Data'!D84</f>
        <v>0.00006022782442</v>
      </c>
    </row>
    <row r="85">
      <c r="A85" s="22">
        <f>'Normalized Data'!D136-'Normalized Data'!D85</f>
        <v>-0.0003252166291</v>
      </c>
    </row>
    <row r="86">
      <c r="A86" s="22">
        <f>'Normalized Data'!D137-'Normalized Data'!D86</f>
        <v>0.0001696874032</v>
      </c>
    </row>
    <row r="87">
      <c r="A87" s="22">
        <f>'Normalized Data'!D138-'Normalized Data'!D87</f>
        <v>-0.00002952811302</v>
      </c>
    </row>
    <row r="88">
      <c r="A88" s="22">
        <f>'Normalized Data'!D139-'Normalized Data'!D88</f>
        <v>-0.000007036216129</v>
      </c>
    </row>
    <row r="89">
      <c r="A89" s="22">
        <f>'Normalized Data'!D140-'Normalized Data'!D89</f>
        <v>-0.00001417130424</v>
      </c>
    </row>
    <row r="90">
      <c r="A90" s="22">
        <f>'Normalized Data'!D141-'Normalized Data'!D90</f>
        <v>-0.0003053219256</v>
      </c>
    </row>
    <row r="91">
      <c r="A91" s="22">
        <f>'Normalized Data'!D142-'Normalized Data'!D91</f>
        <v>0.00002361260458</v>
      </c>
    </row>
    <row r="92">
      <c r="A92" s="22">
        <f>'Normalized Data'!D143-'Normalized Data'!D92</f>
        <v>0.00004231276668</v>
      </c>
    </row>
    <row r="93">
      <c r="A93" s="22">
        <f>'Normalized Data'!D144-'Normalized Data'!D93</f>
        <v>-0.00003645410388</v>
      </c>
    </row>
    <row r="94">
      <c r="A94" s="22">
        <f>'Normalized Data'!D145-'Normalized Data'!D94</f>
        <v>0.000196366887</v>
      </c>
    </row>
    <row r="95">
      <c r="A95" s="22">
        <f>'Normalized Data'!D146-'Normalized Data'!D95</f>
        <v>0.00006978356893</v>
      </c>
    </row>
    <row r="96">
      <c r="A96" s="22">
        <f>'Normalized Data'!D147-'Normalized Data'!D96</f>
        <v>-0.00000751080657</v>
      </c>
    </row>
    <row r="97">
      <c r="A97" s="22">
        <f>'Normalized Data'!D148-'Normalized Data'!D97</f>
        <v>0.00003807313641</v>
      </c>
    </row>
    <row r="98">
      <c r="A98" s="22">
        <f>'Normalized Data'!D149-'Normalized Data'!D98</f>
        <v>0.00002619002164</v>
      </c>
    </row>
    <row r="99">
      <c r="A99" s="22">
        <f>'Normalized Data'!D150-'Normalized Data'!D99</f>
        <v>0.0003211909243</v>
      </c>
    </row>
    <row r="100">
      <c r="A100" s="22">
        <f>'Normalized Data'!D151-'Normalized Data'!D100</f>
        <v>0.0001294308941</v>
      </c>
    </row>
    <row r="101">
      <c r="A101" s="22">
        <f>'Normalized Data'!D152-'Normalized Data'!D101</f>
        <v>0.00006556548278</v>
      </c>
    </row>
    <row r="102">
      <c r="A102" s="22">
        <f>'Normalized Data'!D153-'Normalized Data'!D102</f>
        <v>-0.00008987970304</v>
      </c>
    </row>
    <row r="103">
      <c r="A103" s="22">
        <f>'Normalized Data'!D154-'Normalized Data'!D103</f>
        <v>0.0001588853652</v>
      </c>
    </row>
    <row r="104">
      <c r="A104" s="22">
        <f>'Normalized Data'!D155-'Normalized Data'!D104</f>
        <v>-0.0002468744292</v>
      </c>
    </row>
    <row r="105">
      <c r="A105" s="22">
        <f>'Normalized Data'!D156-'Normalized Data'!D105</f>
        <v>0.00007555875856</v>
      </c>
    </row>
    <row r="106">
      <c r="A106" s="22">
        <f>'Normalized Data'!D157-'Normalized Data'!D106</f>
        <v>-0.00007907228897</v>
      </c>
    </row>
    <row r="107">
      <c r="A107" s="22">
        <f>'Normalized Data'!D158-'Normalized Data'!D107</f>
        <v>-0.0001075578967</v>
      </c>
    </row>
    <row r="108">
      <c r="A108" s="22">
        <f>'Normalized Data'!D159-'Normalized Data'!D108</f>
        <v>0.0000480073703</v>
      </c>
    </row>
    <row r="109">
      <c r="A109" s="22">
        <f>'Normalized Data'!D160-'Normalized Data'!D109</f>
        <v>0.00004182491007</v>
      </c>
    </row>
    <row r="110">
      <c r="A110" s="22">
        <f>'Normalized Data'!D161-'Normalized Data'!D110</f>
        <v>-0.0001646979933</v>
      </c>
    </row>
    <row r="111">
      <c r="A111" s="22">
        <f>'Normalized Data'!D162-'Normalized Data'!D111</f>
        <v>0.0009156783099</v>
      </c>
    </row>
    <row r="112">
      <c r="A112" s="22">
        <f>'Normalized Data'!D163-'Normalized Data'!D112</f>
        <v>-0.0000813007559</v>
      </c>
    </row>
    <row r="113">
      <c r="A113" s="22">
        <f>'Normalized Data'!D164-'Normalized Data'!D113</f>
        <v>0.00007463444368</v>
      </c>
    </row>
    <row r="114">
      <c r="A114" s="22">
        <f>'Normalized Data'!D165-'Normalized Data'!D114</f>
        <v>0.00007367062588</v>
      </c>
    </row>
    <row r="115">
      <c r="A115" s="22">
        <f>'Normalized Data'!D166-'Normalized Data'!D115</f>
        <v>0.0004753874389</v>
      </c>
    </row>
    <row r="116">
      <c r="A116" s="22">
        <f>'Normalized Data'!D167-'Normalized Data'!D116</f>
        <v>0.000003938383224</v>
      </c>
    </row>
    <row r="117">
      <c r="A117" s="22">
        <f>'Normalized Data'!D168-'Normalized Data'!D117</f>
        <v>0.00003612460835</v>
      </c>
    </row>
    <row r="118">
      <c r="A118" s="22">
        <f>'Normalized Data'!D169-'Normalized Data'!D118</f>
        <v>0.000008515228575</v>
      </c>
    </row>
    <row r="119">
      <c r="A119" s="22">
        <f>'Normalized Data'!D170-'Normalized Data'!D119</f>
        <v>0.00003130897688</v>
      </c>
    </row>
    <row r="120">
      <c r="A120" s="22">
        <f>'Normalized Data'!D171-'Normalized Data'!D120</f>
        <v>0.00002487623481</v>
      </c>
    </row>
    <row r="121">
      <c r="A121" s="22">
        <f>'Normalized Data'!D172-'Normalized Data'!D121</f>
        <v>0.00007724524719</v>
      </c>
    </row>
    <row r="122">
      <c r="A122" s="22">
        <f>'Normalized Data'!D173-'Normalized Data'!D122</f>
        <v>0.00005134108664</v>
      </c>
    </row>
    <row r="123">
      <c r="A123" s="22">
        <f>'Normalized Data'!D174-'Normalized Data'!D123</f>
        <v>-0.0003552698697</v>
      </c>
    </row>
    <row r="124">
      <c r="A124" s="22">
        <f>'Normalized Data'!D175-'Normalized Data'!D124</f>
        <v>0.00001982586836</v>
      </c>
    </row>
    <row r="125">
      <c r="A125" s="22">
        <f>'Normalized Data'!D176-'Normalized Data'!D125</f>
        <v>-0.0001705244306</v>
      </c>
    </row>
    <row r="126">
      <c r="A126" s="22">
        <f>'Normalized Data'!D177-'Normalized Data'!D126</f>
        <v>0.00007104598191</v>
      </c>
    </row>
    <row r="127">
      <c r="A127" s="22">
        <f>'Normalized Data'!D178-'Normalized Data'!D127</f>
        <v>0.00008546559545</v>
      </c>
    </row>
    <row r="128">
      <c r="A128" s="22">
        <f>'Normalized Data'!D179-'Normalized Data'!D128</f>
        <v>0.00002749373796</v>
      </c>
    </row>
    <row r="129">
      <c r="A129" s="22">
        <f>'Normalized Data'!D180-'Normalized Data'!D129</f>
        <v>0.00003894335855</v>
      </c>
    </row>
    <row r="130">
      <c r="A130" s="22">
        <f>'Normalized Data'!D181-'Normalized Data'!D130</f>
        <v>0.0001276518153</v>
      </c>
    </row>
    <row r="131">
      <c r="A131" s="22">
        <f>'Normalized Data'!D182-'Normalized Data'!D131</f>
        <v>-0.00001974520427</v>
      </c>
    </row>
    <row r="132">
      <c r="A132" s="22">
        <f>'Normalized Data'!D183-'Normalized Data'!D132</f>
        <v>0.0007259393341</v>
      </c>
    </row>
    <row r="133">
      <c r="A133" s="22">
        <f>'Normalized Data'!D184-'Normalized Data'!D133</f>
        <v>0.00004731611088</v>
      </c>
    </row>
    <row r="134">
      <c r="A134" s="22">
        <f>'Normalized Data'!D185-'Normalized Data'!D134</f>
        <v>0.000008142884774</v>
      </c>
    </row>
    <row r="135">
      <c r="A135" s="22">
        <f>'Normalized Data'!D186-'Normalized Data'!D135</f>
        <v>-0.00009655702073</v>
      </c>
    </row>
    <row r="136">
      <c r="A136" s="22">
        <f>'Normalized Data'!D187-'Normalized Data'!D136</f>
        <v>-0.00003243971791</v>
      </c>
    </row>
    <row r="137">
      <c r="A137" s="22">
        <f>'Normalized Data'!D188-'Normalized Data'!D137</f>
        <v>0.0001463395229</v>
      </c>
    </row>
    <row r="138">
      <c r="A138" s="22">
        <f>'Normalized Data'!D189-'Normalized Data'!D138</f>
        <v>-0.0001341201956</v>
      </c>
    </row>
    <row r="139">
      <c r="A139" s="22">
        <f>'Normalized Data'!D190-'Normalized Data'!D139</f>
        <v>-0.00001205889833</v>
      </c>
    </row>
    <row r="140">
      <c r="A140" s="22">
        <f>'Normalized Data'!D191-'Normalized Data'!D140</f>
        <v>0.0000858511559</v>
      </c>
    </row>
    <row r="141">
      <c r="A141" s="22">
        <f>'Normalized Data'!D192-'Normalized Data'!D141</f>
        <v>-0.00009586671596</v>
      </c>
    </row>
    <row r="142">
      <c r="A142" s="22">
        <f>'Normalized Data'!D193-'Normalized Data'!D142</f>
        <v>0.00005011612475</v>
      </c>
    </row>
    <row r="143">
      <c r="A143" s="22">
        <f>'Normalized Data'!D194-'Normalized Data'!D143</f>
        <v>0.0000775099901</v>
      </c>
    </row>
    <row r="144">
      <c r="A144" s="22">
        <f>'Normalized Data'!D195-'Normalized Data'!D144</f>
        <v>0.000006544364709</v>
      </c>
    </row>
    <row r="145">
      <c r="A145" s="22">
        <f>'Normalized Data'!D196-'Normalized Data'!D145</f>
        <v>-0.0002386867205</v>
      </c>
    </row>
    <row r="146">
      <c r="A146" s="22">
        <f>'Normalized Data'!D197-'Normalized Data'!D146</f>
        <v>0.00007442888364</v>
      </c>
    </row>
    <row r="147">
      <c r="A147" s="22">
        <f>'Normalized Data'!D198-'Normalized Data'!D147</f>
        <v>-0.00005185680312</v>
      </c>
    </row>
    <row r="148">
      <c r="A148" s="22">
        <f>'Normalized Data'!D199-'Normalized Data'!D148</f>
        <v>0.000007425883382</v>
      </c>
    </row>
    <row r="149">
      <c r="A149" s="22">
        <f>'Normalized Data'!D200-'Normalized Data'!D149</f>
        <v>0.00001416804735</v>
      </c>
    </row>
    <row r="150">
      <c r="A150" s="22">
        <f>'Normalized Data'!D201-'Normalized Data'!D150</f>
        <v>-0.000106668454</v>
      </c>
    </row>
    <row r="151">
      <c r="A151" s="22">
        <f>'Normalized Data'!D202-'Normalized Data'!D151</f>
        <v>-0.0001210432614</v>
      </c>
    </row>
    <row r="152">
      <c r="A152" s="22">
        <f>'Normalized Data'!D203-'Normalized Data'!D152</f>
        <v>0.00002307210944</v>
      </c>
    </row>
    <row r="153">
      <c r="A153" s="22">
        <f>'Normalized Data'!D204-'Normalized Data'!D153</f>
        <v>0.00003147233739</v>
      </c>
    </row>
    <row r="154">
      <c r="A154" s="22">
        <f>'Normalized Data'!D205-'Normalized Data'!D154</f>
        <v>0.000401663961</v>
      </c>
    </row>
    <row r="155">
      <c r="A155" s="22">
        <f>'Normalized Data'!D206-'Normalized Data'!D155</f>
        <v>0.0001225950543</v>
      </c>
    </row>
    <row r="156">
      <c r="A156" s="22">
        <f>'Normalized Data'!D207-'Normalized Data'!D156</f>
        <v>0.00006712419015</v>
      </c>
    </row>
    <row r="157">
      <c r="A157" s="22">
        <f>'Normalized Data'!D208-'Normalized Data'!D157</f>
        <v>0.000001968098633</v>
      </c>
    </row>
    <row r="158">
      <c r="A158" s="22">
        <f>'Normalized Data'!D209-'Normalized Data'!D158</f>
        <v>0.0001283207889</v>
      </c>
    </row>
    <row r="159">
      <c r="A159" s="22">
        <f>'Normalized Data'!D210-'Normalized Data'!D159</f>
        <v>-0.0003259171192</v>
      </c>
    </row>
    <row r="160">
      <c r="A160" s="22">
        <f>'Normalized Data'!D211-'Normalized Data'!D160</f>
        <v>-0.00004450122362</v>
      </c>
    </row>
    <row r="161">
      <c r="A161" s="22">
        <f>'Normalized Data'!D212-'Normalized Data'!D161</f>
        <v>0.0001423894669</v>
      </c>
    </row>
    <row r="162">
      <c r="A162" s="22">
        <f>'Normalized Data'!D213-'Normalized Data'!D162</f>
        <v>0.00142366288</v>
      </c>
    </row>
    <row r="163">
      <c r="A163" s="22">
        <f>'Normalized Data'!D214-'Normalized Data'!D163</f>
        <v>0.00008868772138</v>
      </c>
    </row>
    <row r="164">
      <c r="A164" s="22">
        <f>'Normalized Data'!D215-'Normalized Data'!D164</f>
        <v>0.00009239525634</v>
      </c>
    </row>
    <row r="165">
      <c r="A165" s="22">
        <f>'Normalized Data'!D216-'Normalized Data'!D165</f>
        <v>0.000275604752</v>
      </c>
    </row>
    <row r="166">
      <c r="A166" s="22">
        <f>'Normalized Data'!D217-'Normalized Data'!D166</f>
        <v>0.0004795279759</v>
      </c>
    </row>
    <row r="167">
      <c r="A167" s="22">
        <f>'Normalized Data'!D218-'Normalized Data'!D167</f>
        <v>0.0001012463311</v>
      </c>
    </row>
    <row r="168">
      <c r="A168" s="22">
        <f>'Normalized Data'!D219-'Normalized Data'!D168</f>
        <v>0.0001498165849</v>
      </c>
    </row>
    <row r="169">
      <c r="A169" s="22">
        <f>'Normalized Data'!D220-'Normalized Data'!D169</f>
        <v>0.00005901465892</v>
      </c>
    </row>
    <row r="170">
      <c r="A170" s="22">
        <f>'Normalized Data'!D221-'Normalized Data'!D170</f>
        <v>0.00005720622373</v>
      </c>
    </row>
    <row r="171">
      <c r="A171" s="22">
        <f>'Normalized Data'!D222-'Normalized Data'!D171</f>
        <v>-0.0000115476784</v>
      </c>
    </row>
    <row r="172">
      <c r="A172" s="22">
        <f>'Normalized Data'!D223-'Normalized Data'!D172</f>
        <v>0.00005085391595</v>
      </c>
    </row>
    <row r="173">
      <c r="A173" s="22">
        <f>'Normalized Data'!D224-'Normalized Data'!D173</f>
        <v>0.0001460208278</v>
      </c>
    </row>
    <row r="174">
      <c r="A174" s="22">
        <f>'Normalized Data'!D225-'Normalized Data'!D174</f>
        <v>0.0003128400474</v>
      </c>
    </row>
    <row r="175">
      <c r="A175" s="22">
        <f>'Normalized Data'!D226-'Normalized Data'!D175</f>
        <v>0.00007781781083</v>
      </c>
    </row>
    <row r="176">
      <c r="A176" s="22">
        <f>'Normalized Data'!D227-'Normalized Data'!D176</f>
        <v>-0.00002492218472</v>
      </c>
    </row>
    <row r="177">
      <c r="A177" s="22">
        <f>'Normalized Data'!D228-'Normalized Data'!D177</f>
        <v>0.00002868508352</v>
      </c>
    </row>
    <row r="178">
      <c r="A178" s="22">
        <f>'Normalized Data'!D229-'Normalized Data'!D178</f>
        <v>-0.0000482367028</v>
      </c>
    </row>
    <row r="179">
      <c r="A179" s="22">
        <f>'Normalized Data'!D230-'Normalized Data'!D179</f>
        <v>0.00002901714998</v>
      </c>
    </row>
    <row r="180">
      <c r="A180" s="22">
        <f>'Normalized Data'!D231-'Normalized Data'!D180</f>
        <v>0.00008895851279</v>
      </c>
    </row>
    <row r="181">
      <c r="A181" s="22">
        <f>'Normalized Data'!D232-'Normalized Data'!D181</f>
        <v>-0.00009018846439</v>
      </c>
    </row>
    <row r="182">
      <c r="A182" s="22">
        <f>'Normalized Data'!D233-'Normalized Data'!D182</f>
        <v>0.00006852984337</v>
      </c>
    </row>
    <row r="183">
      <c r="A183" s="22">
        <f>'Normalized Data'!D234-'Normalized Data'!D183</f>
        <v>-0.0002183236601</v>
      </c>
    </row>
    <row r="184">
      <c r="A184" s="22">
        <f>'Normalized Data'!D235-'Normalized Data'!D184</f>
        <v>0.0001399007135</v>
      </c>
    </row>
    <row r="185">
      <c r="A185" s="22">
        <f>'Normalized Data'!D236-'Normalized Data'!D185</f>
        <v>-0.00006160253852</v>
      </c>
    </row>
    <row r="186">
      <c r="A186" s="22">
        <f>'Normalized Data'!D237-'Normalized Data'!D186</f>
        <v>0.00004203329976</v>
      </c>
    </row>
    <row r="187">
      <c r="A187" s="22">
        <f>'Normalized Data'!D238-'Normalized Data'!D187</f>
        <v>-0.0001044929579</v>
      </c>
    </row>
    <row r="188">
      <c r="A188" s="22">
        <f>'Normalized Data'!D239-'Normalized Data'!D188</f>
        <v>-0.000101565095</v>
      </c>
    </row>
    <row r="189">
      <c r="A189" s="22">
        <f>'Normalized Data'!D240-'Normalized Data'!D189</f>
        <v>-0.0001703636967</v>
      </c>
    </row>
    <row r="190">
      <c r="A190" s="22">
        <f>'Normalized Data'!D241-'Normalized Data'!D190</f>
        <v>0.00002845285547</v>
      </c>
    </row>
    <row r="191">
      <c r="A191" s="22">
        <f>'Normalized Data'!D242-'Normalized Data'!D191</f>
        <v>-0.00002193725743</v>
      </c>
    </row>
    <row r="192">
      <c r="A192" s="22">
        <f>'Normalized Data'!D243-'Normalized Data'!D192</f>
        <v>-0.0001302740644</v>
      </c>
    </row>
    <row r="193">
      <c r="A193" s="22">
        <f>'Normalized Data'!D244-'Normalized Data'!D193</f>
        <v>0.00009444939743</v>
      </c>
    </row>
    <row r="194">
      <c r="A194" s="22">
        <f>'Normalized Data'!D245-'Normalized Data'!D194</f>
        <v>-0.00002023929489</v>
      </c>
    </row>
    <row r="195">
      <c r="A195" s="22">
        <f>'Normalized Data'!D246-'Normalized Data'!D195</f>
        <v>0.0002387472244</v>
      </c>
    </row>
    <row r="196">
      <c r="A196" s="22">
        <f>'Normalized Data'!D247-'Normalized Data'!D196</f>
        <v>0.0001619034483</v>
      </c>
    </row>
    <row r="197">
      <c r="A197" s="22">
        <f>'Normalized Data'!D248-'Normalized Data'!D197</f>
        <v>0.0000824714758</v>
      </c>
    </row>
    <row r="198">
      <c r="A198" s="22">
        <f>'Normalized Data'!D249-'Normalized Data'!D198</f>
        <v>-0.00000402083318</v>
      </c>
    </row>
    <row r="199">
      <c r="A199" s="22">
        <f>'Normalized Data'!D250-'Normalized Data'!D199</f>
        <v>0.000003118298675</v>
      </c>
    </row>
    <row r="200">
      <c r="A200" s="22">
        <f>'Normalized Data'!D251-'Normalized Data'!D200</f>
        <v>0.00002841847709</v>
      </c>
    </row>
    <row r="201">
      <c r="A201" s="22">
        <f>'Normalized Data'!D252-'Normalized Data'!D201</f>
        <v>-0.0001705713588</v>
      </c>
    </row>
    <row r="202">
      <c r="A202" s="22">
        <f>'Normalized Data'!D253-'Normalized Data'!D202</f>
        <v>0.00001079155936</v>
      </c>
    </row>
    <row r="203">
      <c r="A203" s="22">
        <f>'Normalized Data'!D254-'Normalized Data'!D203</f>
        <v>0.000116637178</v>
      </c>
    </row>
    <row r="204">
      <c r="A204" s="22">
        <f>'Normalized Data'!D255-'Normalized Data'!D204</f>
        <v>0.00003716474308</v>
      </c>
    </row>
    <row r="205">
      <c r="A205" s="22">
        <f>'Normalized Data'!D256-'Normalized Data'!D205</f>
        <v>-0.00004083898779</v>
      </c>
    </row>
    <row r="206">
      <c r="A206" s="22">
        <f>'Normalized Data'!D257-'Normalized Data'!D206</f>
        <v>0.00003633240773</v>
      </c>
    </row>
    <row r="207">
      <c r="A207" s="22">
        <f>'Normalized Data'!D258-'Normalized Data'!D207</f>
        <v>-0.00002695184062</v>
      </c>
    </row>
    <row r="208">
      <c r="A208" s="22">
        <f>'Normalized Data'!D259-'Normalized Data'!D208</f>
        <v>0.00003589157767</v>
      </c>
    </row>
    <row r="209">
      <c r="A209" s="22">
        <f>'Normalized Data'!D260-'Normalized Data'!D209</f>
        <v>0.00005056296337</v>
      </c>
    </row>
    <row r="210">
      <c r="A210" s="22">
        <f>'Normalized Data'!D261-'Normalized Data'!D210</f>
        <v>-0.00004279697171</v>
      </c>
    </row>
    <row r="211">
      <c r="A211" s="22">
        <f>'Normalized Data'!D262-'Normalized Data'!D211</f>
        <v>-0.00007822228597</v>
      </c>
    </row>
    <row r="212">
      <c r="A212" s="22">
        <f>'Normalized Data'!D263-'Normalized Data'!D212</f>
        <v>0.00003775419893</v>
      </c>
    </row>
    <row r="213">
      <c r="A213" s="22">
        <f>'Normalized Data'!D264-'Normalized Data'!D213</f>
        <v>-0.001364423614</v>
      </c>
    </row>
    <row r="214">
      <c r="A214" s="22">
        <f>'Normalized Data'!D265-'Normalized Data'!D214</f>
        <v>-0.0001147213519</v>
      </c>
    </row>
    <row r="215">
      <c r="A215" s="22">
        <f>'Normalized Data'!D266-'Normalized Data'!D215</f>
        <v>0.0001486213234</v>
      </c>
    </row>
    <row r="216">
      <c r="A216" s="22">
        <f>'Normalized Data'!D267-'Normalized Data'!D216</f>
        <v>0.0001018962788</v>
      </c>
    </row>
    <row r="217">
      <c r="A217" s="22">
        <f>'Normalized Data'!D268-'Normalized Data'!D217</f>
        <v>-0.0001885953946</v>
      </c>
    </row>
    <row r="218">
      <c r="A218" s="22">
        <f>'Normalized Data'!D269-'Normalized Data'!D218</f>
        <v>0.000008785579012</v>
      </c>
    </row>
    <row r="219">
      <c r="A219" s="22">
        <f>'Normalized Data'!D270-'Normalized Data'!D219</f>
        <v>-0.0001445783598</v>
      </c>
    </row>
    <row r="220">
      <c r="A220" s="22">
        <f>'Normalized Data'!D271-'Normalized Data'!D220</f>
        <v>0.0001207474839</v>
      </c>
    </row>
    <row r="221">
      <c r="A221" s="22">
        <f>'Normalized Data'!D272-'Normalized Data'!D221</f>
        <v>0.00001332666963</v>
      </c>
    </row>
    <row r="222">
      <c r="A222" s="22">
        <f>'Normalized Data'!D273-'Normalized Data'!D222</f>
        <v>0.0001150058615</v>
      </c>
    </row>
    <row r="223">
      <c r="A223" s="22">
        <f>'Normalized Data'!D274-'Normalized Data'!D223</f>
        <v>0.00007036785748</v>
      </c>
    </row>
    <row r="224">
      <c r="A224" s="22">
        <f>'Normalized Data'!D275-'Normalized Data'!D224</f>
        <v>0.00002126449</v>
      </c>
    </row>
    <row r="225">
      <c r="A225" s="22">
        <f>'Normalized Data'!D276-'Normalized Data'!D225</f>
        <v>0.0002372310605</v>
      </c>
    </row>
    <row r="226">
      <c r="A226" s="22">
        <f>'Normalized Data'!D277-'Normalized Data'!D226</f>
        <v>0.0001210083927</v>
      </c>
    </row>
    <row r="227">
      <c r="A227" s="22">
        <f>'Normalized Data'!D278-'Normalized Data'!D227</f>
        <v>0.0001026760083</v>
      </c>
    </row>
    <row r="228">
      <c r="A228" s="22">
        <f>'Normalized Data'!D279-'Normalized Data'!D228</f>
        <v>0.0001226410419</v>
      </c>
    </row>
    <row r="229">
      <c r="A229" s="22">
        <f>'Normalized Data'!D280-'Normalized Data'!D229</f>
        <v>0.00004740120244</v>
      </c>
    </row>
    <row r="230">
      <c r="A230" s="22">
        <f>'Normalized Data'!D281-'Normalized Data'!D230</f>
        <v>0.00005007761328</v>
      </c>
    </row>
    <row r="231">
      <c r="A231" s="22">
        <f>'Normalized Data'!D282-'Normalized Data'!D231</f>
        <v>0.00008200421322</v>
      </c>
    </row>
    <row r="232">
      <c r="A232" s="22">
        <f>'Normalized Data'!D283-'Normalized Data'!D232</f>
        <v>0.000296152869</v>
      </c>
    </row>
    <row r="233">
      <c r="A233" s="22">
        <f>'Normalized Data'!D284-'Normalized Data'!D233</f>
        <v>0.0001238583868</v>
      </c>
    </row>
    <row r="234">
      <c r="A234" s="22">
        <f>'Normalized Data'!D285-'Normalized Data'!D234</f>
        <v>0.0005065329068</v>
      </c>
    </row>
    <row r="235">
      <c r="A235" s="22">
        <f>'Normalized Data'!D286-'Normalized Data'!D235</f>
        <v>0.000005727154073</v>
      </c>
    </row>
    <row r="236">
      <c r="A236" s="22">
        <f>'Normalized Data'!D287-'Normalized Data'!D236</f>
        <v>0.00006378948137</v>
      </c>
    </row>
    <row r="237">
      <c r="A237" s="22">
        <f>'Normalized Data'!D288-'Normalized Data'!D237</f>
        <v>0.0001359906953</v>
      </c>
    </row>
    <row r="238">
      <c r="A238" s="22">
        <f>'Normalized Data'!D289-'Normalized Data'!D238</f>
        <v>0.0001763989498</v>
      </c>
    </row>
    <row r="239">
      <c r="A239" s="22">
        <f>'Normalized Data'!D290-'Normalized Data'!D239</f>
        <v>0.0005139537112</v>
      </c>
    </row>
    <row r="240">
      <c r="A240" s="22">
        <f>'Normalized Data'!D291-'Normalized Data'!D240</f>
        <v>0.00009187209643</v>
      </c>
    </row>
    <row r="241">
      <c r="A241" s="22">
        <f>'Normalized Data'!D292-'Normalized Data'!D241</f>
        <v>0.00006830486485</v>
      </c>
    </row>
    <row r="242">
      <c r="A242" s="22">
        <f>'Normalized Data'!D293-'Normalized Data'!D242</f>
        <v>-0.00007967550461</v>
      </c>
    </row>
    <row r="243">
      <c r="A243" s="22">
        <f>'Normalized Data'!D294-'Normalized Data'!D243</f>
        <v>0.00005715510434</v>
      </c>
    </row>
    <row r="244">
      <c r="A244" s="22">
        <f>'Normalized Data'!D295-'Normalized Data'!D244</f>
        <v>0.00000628286044</v>
      </c>
    </row>
    <row r="245">
      <c r="A245" s="22">
        <f>'Normalized Data'!D296-'Normalized Data'!D245</f>
        <v>-0.00004539767099</v>
      </c>
    </row>
    <row r="246">
      <c r="A246" s="22">
        <f>'Normalized Data'!D297-'Normalized Data'!D246</f>
        <v>0.00007581955748</v>
      </c>
    </row>
    <row r="247">
      <c r="A247" s="22">
        <f>'Normalized Data'!D298-'Normalized Data'!D247</f>
        <v>-0.00002900807533</v>
      </c>
    </row>
    <row r="248">
      <c r="A248" s="22">
        <f>'Normalized Data'!D299-'Normalized Data'!D248</f>
        <v>0.0000633495329</v>
      </c>
    </row>
    <row r="249">
      <c r="A249" s="22">
        <f>'Normalized Data'!D300-'Normalized Data'!D249</f>
        <v>0.00003367662603</v>
      </c>
    </row>
    <row r="250">
      <c r="A250" s="22">
        <f>'Normalized Data'!D301-'Normalized Data'!D250</f>
        <v>0.00009179810317</v>
      </c>
    </row>
    <row r="251">
      <c r="A251" s="22">
        <f>'Normalized Data'!D302-'Normalized Data'!D251</f>
        <v>0.00009208348486</v>
      </c>
    </row>
    <row r="252">
      <c r="A252" s="22">
        <f>'Normalized Data'!D303-'Normalized Data'!D252</f>
        <v>0.0006446312182</v>
      </c>
    </row>
    <row r="253">
      <c r="A253" s="22">
        <f>'Normalized Data'!D304-'Normalized Data'!D253</f>
        <v>-0.0001436355539</v>
      </c>
    </row>
    <row r="254">
      <c r="A254" s="22">
        <f>'Normalized Data'!D305-'Normalized Data'!D254</f>
        <v>0.00006664180289</v>
      </c>
    </row>
    <row r="255">
      <c r="A255" s="22">
        <f>'Normalized Data'!D306-'Normalized Data'!D255</f>
        <v>0.0002385635808</v>
      </c>
    </row>
    <row r="256">
      <c r="A256" s="22">
        <f>'Normalized Data'!D307-'Normalized Data'!D256</f>
        <v>-0.00010347763</v>
      </c>
    </row>
    <row r="257">
      <c r="A257" s="22">
        <f>'Normalized Data'!D308-'Normalized Data'!D257</f>
        <v>-0.0002284852837</v>
      </c>
    </row>
    <row r="258">
      <c r="A258" s="22">
        <f>'Normalized Data'!D309-'Normalized Data'!D258</f>
        <v>0.000123881455</v>
      </c>
    </row>
    <row r="259">
      <c r="A259" s="22">
        <f>'Normalized Data'!D310-'Normalized Data'!D259</f>
        <v>0.0001298277555</v>
      </c>
    </row>
    <row r="260">
      <c r="A260" s="22">
        <f>'Normalized Data'!D311-'Normalized Data'!D260</f>
        <v>0.0001104638927</v>
      </c>
    </row>
    <row r="261">
      <c r="A261" s="22">
        <f>'Normalized Data'!D312-'Normalized Data'!D261</f>
        <v>-0.00002179995274</v>
      </c>
    </row>
    <row r="262">
      <c r="A262" s="22">
        <f>'Normalized Data'!D313-'Normalized Data'!D262</f>
        <v>0.00004867968076</v>
      </c>
    </row>
    <row r="263">
      <c r="A263" s="22">
        <f>'Normalized Data'!D314-'Normalized Data'!D263</f>
        <v>0.0001098402828</v>
      </c>
    </row>
    <row r="264">
      <c r="A264" s="22">
        <f>'Normalized Data'!D315-'Normalized Data'!D264</f>
        <v>0.0008959670193</v>
      </c>
    </row>
    <row r="265">
      <c r="A265" s="22">
        <f>'Normalized Data'!D316-'Normalized Data'!D265</f>
        <v>-0.00004604101544</v>
      </c>
    </row>
    <row r="266">
      <c r="A266" s="22">
        <f>'Normalized Data'!D317-'Normalized Data'!D266</f>
        <v>0.000316839083</v>
      </c>
    </row>
    <row r="267">
      <c r="A267" s="22">
        <f>'Normalized Data'!D318-'Normalized Data'!D267</f>
        <v>0.0002862486858</v>
      </c>
    </row>
    <row r="268">
      <c r="A268" s="22">
        <f>'Normalized Data'!D319-'Normalized Data'!D268</f>
        <v>-0.0004669990778</v>
      </c>
    </row>
    <row r="269">
      <c r="A269" s="22">
        <f>'Normalized Data'!D320-'Normalized Data'!D269</f>
        <v>0.00001695460196</v>
      </c>
    </row>
    <row r="270">
      <c r="A270" s="22">
        <f>'Normalized Data'!D321-'Normalized Data'!D270</f>
        <v>0.00009930364934</v>
      </c>
    </row>
    <row r="271">
      <c r="A271" s="22">
        <f>'Normalized Data'!D322-'Normalized Data'!D271</f>
        <v>-0.000007461071522</v>
      </c>
    </row>
    <row r="272">
      <c r="A272" s="22">
        <f>'Normalized Data'!D323-'Normalized Data'!D272</f>
        <v>0.00001844704419</v>
      </c>
    </row>
    <row r="273">
      <c r="A273" s="22">
        <f>'Normalized Data'!D324-'Normalized Data'!D273</f>
        <v>0.00006991172824</v>
      </c>
    </row>
    <row r="274">
      <c r="A274" s="22">
        <f>'Normalized Data'!D325-'Normalized Data'!D274</f>
        <v>0.0001275601745</v>
      </c>
    </row>
    <row r="275">
      <c r="A275" s="22">
        <f>'Normalized Data'!D326-'Normalized Data'!D275</f>
        <v>0.0001169657586</v>
      </c>
    </row>
    <row r="276">
      <c r="A276" s="22">
        <f>'Normalized Data'!D327-'Normalized Data'!D276</f>
        <v>0.00003007057716</v>
      </c>
    </row>
    <row r="277">
      <c r="A277" s="22">
        <f>'Normalized Data'!D328-'Normalized Data'!D277</f>
        <v>-0.0000829054172</v>
      </c>
    </row>
    <row r="278">
      <c r="A278" s="22">
        <f>'Normalized Data'!D329-'Normalized Data'!D278</f>
        <v>0.0002630812906</v>
      </c>
    </row>
    <row r="279">
      <c r="A279" s="22">
        <f>'Normalized Data'!D330-'Normalized Data'!D279</f>
        <v>0.0001725319893</v>
      </c>
    </row>
    <row r="280">
      <c r="A280" s="22">
        <f>'Normalized Data'!D331-'Normalized Data'!D280</f>
        <v>0.0001603105615</v>
      </c>
    </row>
    <row r="281">
      <c r="A281" s="22">
        <f>'Normalized Data'!D332-'Normalized Data'!D281</f>
        <v>0.0001348990011</v>
      </c>
    </row>
    <row r="282">
      <c r="A282" s="22">
        <f>'Normalized Data'!D333-'Normalized Data'!D282</f>
        <v>0.00008085134494</v>
      </c>
    </row>
    <row r="283">
      <c r="A283" s="22">
        <f>'Normalized Data'!D334-'Normalized Data'!D283</f>
        <v>0.0000495209654</v>
      </c>
    </row>
    <row r="284">
      <c r="A284" s="22">
        <f>'Normalized Data'!D335-'Normalized Data'!D284</f>
        <v>0.00009181289585</v>
      </c>
    </row>
    <row r="285">
      <c r="A285" s="22">
        <f>'Normalized Data'!D336-'Normalized Data'!D285</f>
        <v>-0.00002433954929</v>
      </c>
    </row>
    <row r="286">
      <c r="A286" s="22">
        <f>'Normalized Data'!D337-'Normalized Data'!D286</f>
        <v>0.0001593410965</v>
      </c>
    </row>
    <row r="287">
      <c r="A287" s="22">
        <f>'Normalized Data'!D338-'Normalized Data'!D287</f>
        <v>-0.00004910441022</v>
      </c>
    </row>
    <row r="288">
      <c r="A288" s="22">
        <f>'Normalized Data'!D339-'Normalized Data'!D288</f>
        <v>0.0001777834454</v>
      </c>
    </row>
    <row r="289">
      <c r="A289" s="22">
        <f>'Normalized Data'!D340-'Normalized Data'!D289</f>
        <v>0.00005587524778</v>
      </c>
    </row>
    <row r="290">
      <c r="A290" s="22">
        <f>'Normalized Data'!D341-'Normalized Data'!D290</f>
        <v>-0.00000348935897</v>
      </c>
    </row>
    <row r="291">
      <c r="A291" s="22">
        <f>'Normalized Data'!D342-'Normalized Data'!D291</f>
        <v>-0.0003888652394</v>
      </c>
    </row>
    <row r="292">
      <c r="A292" s="22">
        <f>'Normalized Data'!D343-'Normalized Data'!D292</f>
        <v>0.00005653224336</v>
      </c>
    </row>
    <row r="293">
      <c r="A293" s="22">
        <f>'Normalized Data'!D344-'Normalized Data'!D293</f>
        <v>0.0001145243207</v>
      </c>
    </row>
    <row r="294">
      <c r="A294" s="22">
        <f>'Normalized Data'!D345-'Normalized Data'!D294</f>
        <v>-0.000223745628</v>
      </c>
    </row>
    <row r="295">
      <c r="A295" s="22">
        <f>'Normalized Data'!D346-'Normalized Data'!D295</f>
        <v>-0.000007119811226</v>
      </c>
    </row>
    <row r="296">
      <c r="A296" s="22">
        <f>'Normalized Data'!D347-'Normalized Data'!D296</f>
        <v>0.00007514753799</v>
      </c>
    </row>
    <row r="297">
      <c r="A297" s="22">
        <f>'Normalized Data'!D348-'Normalized Data'!D297</f>
        <v>-0.00004586494797</v>
      </c>
    </row>
    <row r="298">
      <c r="A298" s="22">
        <f>'Normalized Data'!D349-'Normalized Data'!D298</f>
        <v>-0.0001705928381</v>
      </c>
    </row>
    <row r="299">
      <c r="A299" s="22">
        <f>'Normalized Data'!D350-'Normalized Data'!D299</f>
        <v>0.00005534040801</v>
      </c>
    </row>
    <row r="300">
      <c r="A300" s="22">
        <f>'Normalized Data'!D351-'Normalized Data'!D300</f>
        <v>0.0001948104001</v>
      </c>
    </row>
    <row r="301">
      <c r="A301" s="22">
        <f>'Normalized Data'!D352-'Normalized Data'!D301</f>
        <v>0.00003468884236</v>
      </c>
    </row>
    <row r="302">
      <c r="A302" s="22">
        <f>'Normalized Data'!D353-'Normalized Data'!D302</f>
        <v>0.000007504436939</v>
      </c>
    </row>
    <row r="303">
      <c r="A303" s="22">
        <f>'Normalized Data'!D354-'Normalized Data'!D303</f>
        <v>0.0000579912778</v>
      </c>
    </row>
    <row r="304">
      <c r="A304" s="22">
        <f>'Normalized Data'!D355-'Normalized Data'!D304</f>
        <v>-0.00009629824076</v>
      </c>
    </row>
    <row r="305">
      <c r="A305" s="22">
        <f>'Normalized Data'!D356-'Normalized Data'!D305</f>
        <v>0.000001429535876</v>
      </c>
    </row>
    <row r="306">
      <c r="A306" s="22">
        <f>'Normalized Data'!D357-'Normalized Data'!D306</f>
        <v>0.00009229361985</v>
      </c>
    </row>
    <row r="307">
      <c r="A307" s="22">
        <f>'Normalized Data'!D358-'Normalized Data'!D307</f>
        <v>-0.00006276913412</v>
      </c>
    </row>
    <row r="308">
      <c r="A308" s="22">
        <f>'Normalized Data'!D359-'Normalized Data'!D308</f>
        <v>0.0002178154943</v>
      </c>
    </row>
    <row r="309">
      <c r="A309" s="22">
        <f>'Normalized Data'!D360-'Normalized Data'!D309</f>
        <v>0.0000288604458</v>
      </c>
    </row>
    <row r="310">
      <c r="A310" s="22">
        <f>'Normalized Data'!D361-'Normalized Data'!D310</f>
        <v>0.000298672744</v>
      </c>
    </row>
    <row r="311">
      <c r="A311" s="22">
        <f>'Normalized Data'!D362-'Normalized Data'!D311</f>
        <v>0.00003316578595</v>
      </c>
    </row>
    <row r="312">
      <c r="A312" s="22">
        <f>'Normalized Data'!D363-'Normalized Data'!D312</f>
        <v>0.0001459519752</v>
      </c>
    </row>
    <row r="313">
      <c r="A313" s="22">
        <f>'Normalized Data'!D364-'Normalized Data'!D313</f>
        <v>-0.00002288699903</v>
      </c>
    </row>
    <row r="314">
      <c r="A314" s="22">
        <f>'Normalized Data'!D365-'Normalized Data'!D314</f>
        <v>-0.0000005889025521</v>
      </c>
    </row>
    <row r="315">
      <c r="A315" s="22">
        <f>'Normalized Data'!D366-'Normalized Data'!D315</f>
        <v>-0.001139387846</v>
      </c>
    </row>
    <row r="316">
      <c r="A316" s="22">
        <f>'Normalized Data'!D367-'Normalized Data'!D316</f>
        <v>0.00005817436737</v>
      </c>
    </row>
    <row r="317">
      <c r="A317" s="22">
        <f>'Normalized Data'!D368-'Normalized Data'!D317</f>
        <v>0.0003555870514</v>
      </c>
    </row>
    <row r="318">
      <c r="A318" s="22">
        <f>'Normalized Data'!D369-'Normalized Data'!D318</f>
        <v>0.00006083286031</v>
      </c>
    </row>
    <row r="319">
      <c r="A319" s="22">
        <f>'Normalized Data'!D370-'Normalized Data'!D319</f>
        <v>-0.0003912241438</v>
      </c>
    </row>
    <row r="320">
      <c r="A320" s="22">
        <f>'Normalized Data'!D371-'Normalized Data'!D320</f>
        <v>-0.000006862134746</v>
      </c>
    </row>
    <row r="321">
      <c r="A321" s="22">
        <f>'Normalized Data'!D372-'Normalized Data'!D321</f>
        <v>-0.0001842174203</v>
      </c>
    </row>
    <row r="322">
      <c r="A322" s="22">
        <f>'Normalized Data'!D373-'Normalized Data'!D322</f>
        <v>0.00002381631918</v>
      </c>
    </row>
    <row r="323">
      <c r="A323" s="22">
        <f>'Normalized Data'!D374-'Normalized Data'!D323</f>
        <v>0.0000225296877</v>
      </c>
    </row>
    <row r="324">
      <c r="A324" s="22">
        <f>'Normalized Data'!D375-'Normalized Data'!D324</f>
        <v>-0.00002859215812</v>
      </c>
    </row>
    <row r="325">
      <c r="A325" s="22">
        <f>'Normalized Data'!D376-'Normalized Data'!D325</f>
        <v>0.00003803586908</v>
      </c>
    </row>
    <row r="326">
      <c r="A326" s="22">
        <f>'Normalized Data'!D377-'Normalized Data'!D326</f>
        <v>0.0001382882444</v>
      </c>
    </row>
    <row r="327">
      <c r="A327" s="22">
        <f>'Normalized Data'!D378-'Normalized Data'!D327</f>
        <v>-0.0003055709926</v>
      </c>
    </row>
    <row r="328">
      <c r="A328" s="22">
        <f>'Normalized Data'!D379-'Normalized Data'!D328</f>
        <v>0.00006665743343</v>
      </c>
    </row>
    <row r="329">
      <c r="A329" s="22">
        <f>'Normalized Data'!D380-'Normalized Data'!D329</f>
        <v>0.0002224058117</v>
      </c>
    </row>
    <row r="330">
      <c r="A330" s="22">
        <f>'Normalized Data'!D381-'Normalized Data'!D330</f>
        <v>-0.00006846203093</v>
      </c>
    </row>
    <row r="331">
      <c r="A331" s="22">
        <f>'Normalized Data'!D382-'Normalized Data'!D331</f>
        <v>-0.0000193375905</v>
      </c>
    </row>
    <row r="332">
      <c r="A332" s="22">
        <f>'Normalized Data'!D383-'Normalized Data'!D332</f>
        <v>0.000218169952</v>
      </c>
    </row>
    <row r="333">
      <c r="A333" s="22">
        <f>'Normalized Data'!D384-'Normalized Data'!D333</f>
        <v>0.00005971139389</v>
      </c>
    </row>
    <row r="334">
      <c r="A334" s="22">
        <f>'Normalized Data'!D385-'Normalized Data'!D334</f>
        <v>0.0001454429972</v>
      </c>
    </row>
    <row r="335">
      <c r="A335" s="22">
        <f>'Normalized Data'!D386-'Normalized Data'!D335</f>
        <v>0.00007939092305</v>
      </c>
    </row>
    <row r="336">
      <c r="A336" s="22">
        <f>'Normalized Data'!D387-'Normalized Data'!D336</f>
        <v>0.00115818903</v>
      </c>
    </row>
    <row r="337">
      <c r="A337" s="22">
        <f>'Normalized Data'!D388-'Normalized Data'!D337</f>
        <v>0.00007597928999</v>
      </c>
    </row>
    <row r="338">
      <c r="A338" s="22">
        <f>'Normalized Data'!D389-'Normalized Data'!D338</f>
        <v>0.00005892049991</v>
      </c>
    </row>
    <row r="339">
      <c r="A339" s="22">
        <f>'Normalized Data'!D390-'Normalized Data'!D339</f>
        <v>0.00003877317795</v>
      </c>
    </row>
    <row r="340">
      <c r="A340" s="22">
        <f>'Normalized Data'!D391-'Normalized Data'!D340</f>
        <v>0.00003325074209</v>
      </c>
    </row>
    <row r="341">
      <c r="A341" s="22">
        <f>'Normalized Data'!D392-'Normalized Data'!D341</f>
        <v>-0.0005096222705</v>
      </c>
    </row>
    <row r="342">
      <c r="A342" s="22">
        <f>'Normalized Data'!D393-'Normalized Data'!D342</f>
        <v>-0.0001553777075</v>
      </c>
    </row>
    <row r="343">
      <c r="A343" s="22">
        <f>'Normalized Data'!D394-'Normalized Data'!D343</f>
        <v>0.000045716436</v>
      </c>
    </row>
    <row r="344">
      <c r="A344" s="22">
        <f>'Normalized Data'!D395-'Normalized Data'!D344</f>
        <v>0.00006339808734</v>
      </c>
    </row>
    <row r="345">
      <c r="A345" s="22">
        <f>'Normalized Data'!D396-'Normalized Data'!D345</f>
        <v>0.0004548295428</v>
      </c>
    </row>
    <row r="346">
      <c r="A346" s="22">
        <f>'Normalized Data'!D397-'Normalized Data'!D346</f>
        <v>-0.00001812218536</v>
      </c>
    </row>
    <row r="347">
      <c r="A347" s="22">
        <f>'Normalized Data'!D398-'Normalized Data'!D347</f>
        <v>0.0001848034766</v>
      </c>
    </row>
    <row r="348">
      <c r="A348" s="22">
        <f>'Normalized Data'!D399-'Normalized Data'!D348</f>
        <v>0.0003252446025</v>
      </c>
    </row>
    <row r="349">
      <c r="A349" s="22">
        <f>'Normalized Data'!D400-'Normalized Data'!D349</f>
        <v>0.000256548729</v>
      </c>
    </row>
    <row r="350">
      <c r="A350" s="22">
        <f>'Normalized Data'!D401-'Normalized Data'!D350</f>
        <v>0.00002794902</v>
      </c>
    </row>
    <row r="351">
      <c r="A351" s="22">
        <f>'Normalized Data'!D402-'Normalized Data'!D351</f>
        <v>0.00006159119284</v>
      </c>
    </row>
    <row r="352">
      <c r="A352" s="22">
        <f>'Normalized Data'!D403-'Normalized Data'!D352</f>
        <v>0.00008192244738</v>
      </c>
    </row>
    <row r="353">
      <c r="A353" s="22">
        <f>'Normalized Data'!D404-'Normalized Data'!D353</f>
        <v>0.00007937257742</v>
      </c>
    </row>
    <row r="354">
      <c r="A354" s="22">
        <f>'Normalized Data'!D405-'Normalized Data'!D354</f>
        <v>-0.0001711887589</v>
      </c>
    </row>
    <row r="355">
      <c r="A355" s="22">
        <f>'Normalized Data'!D406-'Normalized Data'!D355</f>
        <v>-0.0000636611033</v>
      </c>
    </row>
    <row r="356">
      <c r="A356" s="22">
        <f>'Normalized Data'!D407-'Normalized Data'!D356</f>
        <v>0.00001132512076</v>
      </c>
    </row>
    <row r="357">
      <c r="A357" s="22">
        <f>'Normalized Data'!D408-'Normalized Data'!D357</f>
        <v>0.0001199246692</v>
      </c>
    </row>
    <row r="358">
      <c r="A358" s="22">
        <f>'Normalized Data'!D409-'Normalized Data'!D358</f>
        <v>0.0003376122981</v>
      </c>
    </row>
    <row r="359">
      <c r="A359" s="22">
        <f>'Normalized Data'!D410-'Normalized Data'!D359</f>
        <v>-0.00002054990244</v>
      </c>
    </row>
    <row r="360">
      <c r="A360" s="22">
        <f>'Normalized Data'!D411-'Normalized Data'!D360</f>
        <v>0.0001109722913</v>
      </c>
    </row>
    <row r="361">
      <c r="A361" s="22">
        <f>'Normalized Data'!D412-'Normalized Data'!D361</f>
        <v>0.0001394451241</v>
      </c>
    </row>
    <row r="362">
      <c r="A362" s="22">
        <f>'Normalized Data'!D413-'Normalized Data'!D362</f>
        <v>0.000131890852</v>
      </c>
    </row>
    <row r="363">
      <c r="A363" s="22">
        <f>'Normalized Data'!D414-'Normalized Data'!D363</f>
        <v>0.00006599873495</v>
      </c>
    </row>
    <row r="364">
      <c r="A364" s="22">
        <f>'Normalized Data'!D415-'Normalized Data'!D364</f>
        <v>0.001377969638</v>
      </c>
    </row>
    <row r="365">
      <c r="A365" s="22">
        <f>'Normalized Data'!D416-'Normalized Data'!D365</f>
        <v>-0.00006627741797</v>
      </c>
    </row>
    <row r="366">
      <c r="A366" s="22">
        <f>'Normalized Data'!D417-'Normalized Data'!D366</f>
        <v>0.0004022179398</v>
      </c>
    </row>
    <row r="367">
      <c r="A367" s="22">
        <f>'Normalized Data'!D418-'Normalized Data'!D367</f>
        <v>0.00007727520558</v>
      </c>
    </row>
    <row r="368">
      <c r="A368" s="22">
        <f>'Normalized Data'!D419-'Normalized Data'!D368</f>
        <v>0.0004102766308</v>
      </c>
    </row>
    <row r="369">
      <c r="A369" s="22">
        <f>'Normalized Data'!D420-'Normalized Data'!D369</f>
        <v>0.0003703217007</v>
      </c>
    </row>
    <row r="370">
      <c r="A370" s="22">
        <f>'Normalized Data'!D421-'Normalized Data'!D370</f>
        <v>-0.00001988385764</v>
      </c>
    </row>
    <row r="371">
      <c r="A371" s="22">
        <f>'Normalized Data'!D422-'Normalized Data'!D371</f>
        <v>-0.00004516442214</v>
      </c>
    </row>
    <row r="372">
      <c r="A372" s="22">
        <f>'Normalized Data'!D423-'Normalized Data'!D372</f>
        <v>0.0001283498599</v>
      </c>
    </row>
    <row r="373">
      <c r="A373" s="22">
        <f>'Normalized Data'!D424-'Normalized Data'!D373</f>
        <v>0.00005684006443</v>
      </c>
    </row>
    <row r="374">
      <c r="A374" s="22">
        <f>'Normalized Data'!D425-'Normalized Data'!D374</f>
        <v>0.00002940892361</v>
      </c>
    </row>
    <row r="375">
      <c r="A375" s="22">
        <f>'Normalized Data'!D426-'Normalized Data'!D375</f>
        <v>-0.0000004483792169</v>
      </c>
    </row>
    <row r="376">
      <c r="A376" s="22">
        <f>'Normalized Data'!D427-'Normalized Data'!D376</f>
        <v>0.000001746217852</v>
      </c>
    </row>
    <row r="377">
      <c r="A377" s="22">
        <f>'Normalized Data'!D428-'Normalized Data'!D377</f>
        <v>0.000559114438</v>
      </c>
    </row>
    <row r="378">
      <c r="A378" s="22">
        <f>'Normalized Data'!D429-'Normalized Data'!D378</f>
        <v>-0.0002076437633</v>
      </c>
    </row>
    <row r="379">
      <c r="A379" s="22">
        <f>'Normalized Data'!D430-'Normalized Data'!D379</f>
        <v>0.0002207722475</v>
      </c>
    </row>
    <row r="380">
      <c r="A380" s="22">
        <f>'Normalized Data'!D431-'Normalized Data'!D380</f>
        <v>-0.0004683258112</v>
      </c>
    </row>
    <row r="381">
      <c r="A381" s="22">
        <f>'Normalized Data'!D432-'Normalized Data'!D381</f>
        <v>0.0001095338901</v>
      </c>
    </row>
    <row r="382">
      <c r="A382" s="22">
        <f>'Normalized Data'!D433-'Normalized Data'!D382</f>
        <v>-0.00007690100273</v>
      </c>
    </row>
    <row r="383">
      <c r="A383" s="22">
        <f>'Normalized Data'!D434-'Normalized Data'!D383</f>
        <v>0.00027880491</v>
      </c>
    </row>
    <row r="384">
      <c r="A384" s="22">
        <f>'Normalized Data'!D435-'Normalized Data'!D384</f>
        <v>0.000004761612654</v>
      </c>
    </row>
    <row r="385">
      <c r="A385" s="22">
        <f>'Normalized Data'!D436-'Normalized Data'!D385</f>
        <v>-0.00002639069676</v>
      </c>
    </row>
    <row r="386">
      <c r="A386" s="22">
        <f>'Normalized Data'!D437-'Normalized Data'!D386</f>
        <v>0.0001510776511</v>
      </c>
    </row>
    <row r="387">
      <c r="A387" s="22">
        <f>'Normalized Data'!D438-'Normalized Data'!D387</f>
        <v>-0.001881357613</v>
      </c>
    </row>
    <row r="388">
      <c r="A388" s="22">
        <f>'Normalized Data'!D439-'Normalized Data'!D388</f>
        <v>0.000358437706</v>
      </c>
    </row>
    <row r="389">
      <c r="A389" s="22">
        <f>'Normalized Data'!D440-'Normalized Data'!D389</f>
        <v>0.00003912582824</v>
      </c>
    </row>
    <row r="390">
      <c r="A390" s="22">
        <f>'Normalized Data'!D441-'Normalized Data'!D390</f>
        <v>0.0001175109015</v>
      </c>
    </row>
    <row r="391">
      <c r="A391" s="22">
        <f>'Normalized Data'!D442-'Normalized Data'!D391</f>
        <v>0.0002073529353</v>
      </c>
    </row>
    <row r="392">
      <c r="A392" s="22">
        <f>'Normalized Data'!D443-'Normalized Data'!D392</f>
        <v>0.0005610285486</v>
      </c>
    </row>
    <row r="393">
      <c r="A393" s="22">
        <f>'Normalized Data'!D444-'Normalized Data'!D393</f>
        <v>-0.0003912440989</v>
      </c>
    </row>
    <row r="394">
      <c r="A394" s="22">
        <f>'Normalized Data'!D445-'Normalized Data'!D394</f>
        <v>0.000145664774</v>
      </c>
    </row>
    <row r="395">
      <c r="A395" s="22">
        <f>'Normalized Data'!D446-'Normalized Data'!D395</f>
        <v>0.0001737329125</v>
      </c>
    </row>
    <row r="396">
      <c r="A396" s="22">
        <f>'Normalized Data'!D447-'Normalized Data'!D396</f>
        <v>0.0005360280411</v>
      </c>
    </row>
    <row r="397">
      <c r="A397" s="22">
        <f>'Normalized Data'!D448-'Normalized Data'!D397</f>
        <v>-0.00002644702317</v>
      </c>
    </row>
    <row r="398">
      <c r="A398" s="22">
        <f>'Normalized Data'!D449-'Normalized Data'!D398</f>
        <v>-0.0001006030577</v>
      </c>
    </row>
    <row r="399">
      <c r="A399" s="22">
        <f>'Normalized Data'!D450-'Normalized Data'!D399</f>
        <v>-0.0003313958018</v>
      </c>
    </row>
    <row r="400">
      <c r="A400" s="22">
        <f>'Normalized Data'!D451-'Normalized Data'!D400</f>
        <v>-0.0002679793967</v>
      </c>
    </row>
    <row r="401">
      <c r="A401" s="22">
        <f>'Normalized Data'!D452-'Normalized Data'!D401</f>
        <v>-0.000006442614384</v>
      </c>
    </row>
    <row r="402">
      <c r="A402" s="22">
        <f>'Normalized Data'!D453-'Normalized Data'!D402</f>
        <v>0.0001870624244</v>
      </c>
    </row>
    <row r="403">
      <c r="A403" s="22">
        <f>'Normalized Data'!D454-'Normalized Data'!D403</f>
        <v>0.0001052678649</v>
      </c>
    </row>
    <row r="404">
      <c r="A404" s="22">
        <f>'Normalized Data'!D455-'Normalized Data'!D404</f>
        <v>0.0001053047393</v>
      </c>
    </row>
    <row r="405">
      <c r="A405" s="22">
        <f>'Normalized Data'!D456-'Normalized Data'!D405</f>
        <v>-0.0004684813573</v>
      </c>
    </row>
    <row r="406">
      <c r="A406" s="22">
        <f>'Normalized Data'!D457-'Normalized Data'!D406</f>
        <v>0.0004227636454</v>
      </c>
    </row>
    <row r="407">
      <c r="A407" s="22">
        <f>'Normalized Data'!D458-'Normalized Data'!D407</f>
        <v>-0.00001026368757</v>
      </c>
    </row>
    <row r="408">
      <c r="A408" s="22">
        <f>'Normalized Data'!D459-'Normalized Data'!D408</f>
        <v>0.00008978230548</v>
      </c>
    </row>
    <row r="409">
      <c r="A409" s="22">
        <f>'Normalized Data'!D460-'Normalized Data'!D409</f>
        <v>0.00150827426</v>
      </c>
    </row>
    <row r="410">
      <c r="A410" s="22">
        <f>'Normalized Data'!D461-'Normalized Data'!D410</f>
        <v>0.0003283009752</v>
      </c>
    </row>
    <row r="411">
      <c r="A411" s="22">
        <f>'Normalized Data'!D462-'Normalized Data'!D411</f>
        <v>0.00007654196367</v>
      </c>
    </row>
    <row r="412">
      <c r="A412" s="22">
        <f>'Normalized Data'!D463-'Normalized Data'!D412</f>
        <v>-0.0002628684798</v>
      </c>
    </row>
    <row r="413">
      <c r="A413" s="22">
        <f>'Normalized Data'!D464-'Normalized Data'!D413</f>
        <v>-0.0001011902387</v>
      </c>
    </row>
    <row r="414">
      <c r="A414" s="22">
        <f>'Normalized Data'!D465-'Normalized Data'!D414</f>
        <v>0.0001595695179</v>
      </c>
    </row>
    <row r="415">
      <c r="A415" s="22">
        <f>'Normalized Data'!D466-'Normalized Data'!D415</f>
        <v>-0.0002773031741</v>
      </c>
    </row>
    <row r="416">
      <c r="A416" s="22">
        <f>'Normalized Data'!D467-'Normalized Data'!D416</f>
        <v>0.00007097473175</v>
      </c>
    </row>
    <row r="417">
      <c r="A417" s="22">
        <f>'Normalized Data'!D468-'Normalized Data'!D417</f>
        <v>-0.0003853571933</v>
      </c>
    </row>
    <row r="418">
      <c r="A418" s="22">
        <f>'Normalized Data'!D469-'Normalized Data'!D418</f>
        <v>0.00003936673513</v>
      </c>
    </row>
    <row r="419">
      <c r="A419" s="22">
        <f>'Normalized Data'!D470-'Normalized Data'!D419</f>
        <v>0.0001165692957</v>
      </c>
    </row>
    <row r="420">
      <c r="A420" s="22">
        <f>'Normalized Data'!D471-'Normalized Data'!D420</f>
        <v>0.00006793951149</v>
      </c>
    </row>
    <row r="421">
      <c r="A421" s="22">
        <f>'Normalized Data'!D472-'Normalized Data'!D421</f>
        <v>0.00000870089224</v>
      </c>
    </row>
    <row r="422">
      <c r="A422" s="22">
        <f>'Normalized Data'!D473-'Normalized Data'!D422</f>
        <v>0.00007029696421</v>
      </c>
    </row>
    <row r="423">
      <c r="A423" s="22">
        <f>'Normalized Data'!D474-'Normalized Data'!D423</f>
        <v>0.0001548669836</v>
      </c>
    </row>
    <row r="424">
      <c r="A424" s="22">
        <f>'Normalized Data'!D475-'Normalized Data'!D424</f>
        <v>-0.000009190529949</v>
      </c>
    </row>
    <row r="425">
      <c r="A425" s="22">
        <f>'Normalized Data'!D476-'Normalized Data'!D425</f>
        <v>-0.000006473869967</v>
      </c>
    </row>
    <row r="426">
      <c r="A426" s="22">
        <f>'Normalized Data'!D477-'Normalized Data'!D426</f>
        <v>-0.00005498782725</v>
      </c>
    </row>
    <row r="427">
      <c r="A427" s="22">
        <f>'Normalized Data'!D478-'Normalized Data'!D427</f>
        <v>0.0001885963</v>
      </c>
    </row>
    <row r="428">
      <c r="A428" s="22">
        <f>'Normalized Data'!D479-'Normalized Data'!D428</f>
        <v>0.0003414612609</v>
      </c>
    </row>
    <row r="429">
      <c r="A429" s="22">
        <f>'Normalized Data'!D480-'Normalized Data'!D429</f>
        <v>-0.0001066734337</v>
      </c>
    </row>
    <row r="430">
      <c r="A430" s="22">
        <f>'Normalized Data'!D481-'Normalized Data'!D430</f>
        <v>0.0001423367436</v>
      </c>
    </row>
    <row r="431">
      <c r="A431" s="22">
        <f>'Normalized Data'!D482-'Normalized Data'!D431</f>
        <v>0.00004013412867</v>
      </c>
    </row>
    <row r="432">
      <c r="A432" s="22">
        <f>'Normalized Data'!D483-'Normalized Data'!D432</f>
        <v>0.00006196286822</v>
      </c>
    </row>
    <row r="433">
      <c r="A433" s="22">
        <f>'Normalized Data'!D484-'Normalized Data'!D433</f>
        <v>-0.00003825416862</v>
      </c>
    </row>
    <row r="434">
      <c r="A434" s="22">
        <f>'Normalized Data'!D485-'Normalized Data'!D434</f>
        <v>-0.0002034177887</v>
      </c>
    </row>
    <row r="435">
      <c r="A435" s="22">
        <f>'Normalized Data'!D486-'Normalized Data'!D435</f>
        <v>-0.00003443675193</v>
      </c>
    </row>
    <row r="436">
      <c r="A436" s="22">
        <f>'Normalized Data'!D487-'Normalized Data'!D436</f>
        <v>-0.00005299267256</v>
      </c>
    </row>
    <row r="437">
      <c r="A437" s="22">
        <f>'Normalized Data'!D488-'Normalized Data'!D437</f>
        <v>-0.00005167958666</v>
      </c>
    </row>
    <row r="438">
      <c r="A438" s="22">
        <f>'Normalized Data'!D489-'Normalized Data'!D438</f>
        <v>-0.0001001236415</v>
      </c>
    </row>
    <row r="439">
      <c r="A439" s="22">
        <f>'Normalized Data'!D490-'Normalized Data'!D439</f>
        <v>-0.0001167264896</v>
      </c>
    </row>
    <row r="440">
      <c r="A440" s="22">
        <f>'Normalized Data'!D491-'Normalized Data'!D440</f>
        <v>-0.00001682732327</v>
      </c>
    </row>
    <row r="441">
      <c r="A441" s="22">
        <f>'Normalized Data'!D492-'Normalized Data'!D441</f>
        <v>0.0001288101653</v>
      </c>
    </row>
    <row r="442">
      <c r="A442" s="22">
        <f>'Normalized Data'!D493-'Normalized Data'!D442</f>
        <v>0.0001763308102</v>
      </c>
    </row>
    <row r="443">
      <c r="A443" s="22">
        <f>'Normalized Data'!D494-'Normalized Data'!D443</f>
        <v>0.0002766900494</v>
      </c>
    </row>
    <row r="444">
      <c r="A444" s="22">
        <f>'Normalized Data'!D495-'Normalized Data'!D444</f>
        <v>-0.0003003315533</v>
      </c>
    </row>
    <row r="445">
      <c r="A445" s="22">
        <f>'Normalized Data'!D496-'Normalized Data'!D445</f>
        <v>-0.00008147288091</v>
      </c>
    </row>
    <row r="446">
      <c r="A446" s="22">
        <f>'Normalized Data'!D497-'Normalized Data'!D446</f>
        <v>-0.00009681662529</v>
      </c>
    </row>
    <row r="447">
      <c r="A447" s="22">
        <f>'Normalized Data'!D498-'Normalized Data'!D447</f>
        <v>0.0003969664068</v>
      </c>
    </row>
    <row r="448">
      <c r="A448" s="22">
        <f>'Normalized Data'!D499-'Normalized Data'!D448</f>
        <v>0.00003023998653</v>
      </c>
    </row>
    <row r="449">
      <c r="A449" s="22">
        <f>'Normalized Data'!D500-'Normalized Data'!D449</f>
        <v>-0.0001952043221</v>
      </c>
    </row>
    <row r="450">
      <c r="A450" s="22">
        <f>'Normalized Data'!D501-'Normalized Data'!D450</f>
        <v>0.00004843022835</v>
      </c>
    </row>
    <row r="451">
      <c r="A451" s="22">
        <f>'Normalized Data'!D502-'Normalized Data'!D451</f>
        <v>-0.00002740659713</v>
      </c>
    </row>
    <row r="452">
      <c r="A452" s="22">
        <f>'Normalized Data'!D503-'Normalized Data'!D452</f>
        <v>-0.00003625331011</v>
      </c>
    </row>
    <row r="453">
      <c r="A453" s="22">
        <f>'Normalized Data'!D504-'Normalized Data'!D453</f>
        <v>0.0001338090069</v>
      </c>
    </row>
    <row r="454">
      <c r="A454" s="22">
        <f>'Normalized Data'!D505-'Normalized Data'!D454</f>
        <v>-0.0001237654523</v>
      </c>
    </row>
    <row r="455">
      <c r="A455" s="22">
        <f>'Normalized Data'!D506-'Normalized Data'!D455</f>
        <v>0.00005917667562</v>
      </c>
    </row>
    <row r="456">
      <c r="A456" s="22">
        <f>'Normalized Data'!D507-'Normalized Data'!D456</f>
        <v>-0.00002797884005</v>
      </c>
    </row>
    <row r="457">
      <c r="A457" s="22">
        <f>'Normalized Data'!D508-'Normalized Data'!D457</f>
        <v>0.000021440227</v>
      </c>
    </row>
    <row r="458">
      <c r="A458" s="22">
        <f>'Normalized Data'!D509-'Normalized Data'!D458</f>
        <v>-0.00003964587372</v>
      </c>
    </row>
    <row r="459">
      <c r="A459" s="22">
        <f>'Normalized Data'!D510-'Normalized Data'!D459</f>
        <v>-0.0001065978007</v>
      </c>
    </row>
    <row r="460">
      <c r="A460" s="22">
        <f>'Normalized Data'!D511-'Normalized Data'!D460</f>
        <v>-0.001314884893</v>
      </c>
    </row>
    <row r="461">
      <c r="A461" s="22">
        <f>'Normalized Data'!D512-'Normalized Data'!D461</f>
        <v>-0.0003366349335</v>
      </c>
    </row>
    <row r="462">
      <c r="A462" s="22">
        <f>'Normalized Data'!D513-'Normalized Data'!D462</f>
        <v>0.0001053931233</v>
      </c>
    </row>
    <row r="463">
      <c r="A463" s="22">
        <f>'Normalized Data'!D514-'Normalized Data'!D463</f>
        <v>-0.00021897118</v>
      </c>
    </row>
    <row r="464">
      <c r="A464" s="22">
        <f>'Normalized Data'!D515-'Normalized Data'!D464</f>
        <v>0.0005172525632</v>
      </c>
    </row>
    <row r="465">
      <c r="A465" s="22">
        <f>'Normalized Data'!D516-'Normalized Data'!D465</f>
        <v>-0.00001594008635</v>
      </c>
    </row>
    <row r="466">
      <c r="A466" s="22">
        <f>'Normalized Data'!D517-'Normalized Data'!D466</f>
        <v>0.0001159887609</v>
      </c>
    </row>
    <row r="467">
      <c r="A467" s="22">
        <f>'Normalized Data'!D518-'Normalized Data'!D467</f>
        <v>-0.00003583363285</v>
      </c>
    </row>
    <row r="468">
      <c r="A468" s="22">
        <f>'Normalized Data'!D519-'Normalized Data'!D468</f>
        <v>0.0002501005327</v>
      </c>
    </row>
    <row r="469">
      <c r="A469" s="22">
        <f>'Normalized Data'!D520-'Normalized Data'!D469</f>
        <v>-0.0000488435349</v>
      </c>
    </row>
    <row r="470">
      <c r="A470" s="22">
        <f>'Normalized Data'!D521-'Normalized Data'!D470</f>
        <v>0.00007890833087</v>
      </c>
    </row>
    <row r="471">
      <c r="A471" s="22">
        <f>'Normalized Data'!D522-'Normalized Data'!D471</f>
        <v>-0.00009713583434</v>
      </c>
    </row>
    <row r="472">
      <c r="A472" s="22">
        <f>'Normalized Data'!D523-'Normalized Data'!D472</f>
        <v>-0.000208368067</v>
      </c>
    </row>
    <row r="473">
      <c r="A473" s="22">
        <f>'Normalized Data'!D524-'Normalized Data'!D473</f>
        <v>-0.00003398998353</v>
      </c>
    </row>
    <row r="474">
      <c r="A474" s="22">
        <f>'Normalized Data'!D525-'Normalized Data'!D474</f>
        <v>0.0001054691996</v>
      </c>
    </row>
    <row r="475">
      <c r="A475" s="22">
        <f>'Normalized Data'!D526-'Normalized Data'!D475</f>
        <v>0.00003237040809</v>
      </c>
    </row>
    <row r="476">
      <c r="A476" s="22">
        <f>'Normalized Data'!D527-'Normalized Data'!D476</f>
        <v>0.00004335209286</v>
      </c>
    </row>
    <row r="477">
      <c r="A477" s="22">
        <f>'Normalized Data'!D528-'Normalized Data'!D477</f>
        <v>-0.0001668897315</v>
      </c>
    </row>
    <row r="478">
      <c r="A478" s="22">
        <f>'Normalized Data'!D529-'Normalized Data'!D478</f>
        <v>0.0001425466008</v>
      </c>
    </row>
    <row r="479">
      <c r="A479" s="22">
        <f>'Normalized Data'!D530-'Normalized Data'!D479</f>
        <v>0.0007162675834</v>
      </c>
    </row>
    <row r="480">
      <c r="A480" s="22">
        <f>'Normalized Data'!D531-'Normalized Data'!D480</f>
        <v>0.00001559031964</v>
      </c>
    </row>
    <row r="481">
      <c r="A481" s="22">
        <f>'Normalized Data'!D532-'Normalized Data'!D481</f>
        <v>0.000125577376</v>
      </c>
    </row>
    <row r="482">
      <c r="A482" s="22">
        <f>'Normalized Data'!D533-'Normalized Data'!D482</f>
        <v>-0.0000500778482</v>
      </c>
    </row>
    <row r="483">
      <c r="A483" s="22">
        <f>'Normalized Data'!D534-'Normalized Data'!D483</f>
        <v>-0.00001212047221</v>
      </c>
    </row>
    <row r="484">
      <c r="A484" s="22">
        <f>'Normalized Data'!D535-'Normalized Data'!D484</f>
        <v>0.00007984007261</v>
      </c>
    </row>
    <row r="485">
      <c r="A485" s="22">
        <f>'Normalized Data'!D536-'Normalized Data'!D485</f>
        <v>-0.00014083017</v>
      </c>
    </row>
    <row r="486">
      <c r="A486" s="22">
        <f>'Normalized Data'!D537-'Normalized Data'!D486</f>
        <v>0.0001493307512</v>
      </c>
    </row>
    <row r="487">
      <c r="A487" s="22">
        <f>'Normalized Data'!D538-'Normalized Data'!D487</f>
        <v>-0.0001422879644</v>
      </c>
    </row>
    <row r="488">
      <c r="A488" s="22">
        <f>'Normalized Data'!D539-'Normalized Data'!D488</f>
        <v>-0.00006187334459</v>
      </c>
    </row>
    <row r="489">
      <c r="A489" s="22">
        <f>'Normalized Data'!D540-'Normalized Data'!D489</f>
        <v>0.000304522237</v>
      </c>
    </row>
    <row r="490">
      <c r="A490" s="22">
        <f>'Normalized Data'!D541-'Normalized Data'!D490</f>
        <v>0.000191749335</v>
      </c>
    </row>
    <row r="491">
      <c r="A491" s="22">
        <f>'Normalized Data'!D542-'Normalized Data'!D491</f>
        <v>0.00008281105672</v>
      </c>
    </row>
    <row r="492">
      <c r="A492" s="22">
        <f>'Normalized Data'!D543-'Normalized Data'!D492</f>
        <v>-0.00004016172113</v>
      </c>
    </row>
    <row r="493">
      <c r="A493" s="22">
        <f>'Normalized Data'!D544-'Normalized Data'!D493</f>
        <v>-0.00004753840698</v>
      </c>
    </row>
    <row r="494">
      <c r="A494" s="22">
        <f>'Normalized Data'!D545-'Normalized Data'!D494</f>
        <v>0.0007736785533</v>
      </c>
    </row>
    <row r="495">
      <c r="A495" s="22">
        <f>'Normalized Data'!D546-'Normalized Data'!D495</f>
        <v>0.0001281573224</v>
      </c>
    </row>
    <row r="496">
      <c r="A496" s="22">
        <f>'Normalized Data'!D547-'Normalized Data'!D496</f>
        <v>-0.00003933514517</v>
      </c>
    </row>
    <row r="497">
      <c r="A497" s="22">
        <f>'Normalized Data'!D548-'Normalized Data'!D497</f>
        <v>0.0001699909187</v>
      </c>
    </row>
    <row r="498">
      <c r="A498" s="22">
        <f>'Normalized Data'!D549-'Normalized Data'!D498</f>
        <v>0.0006238758436</v>
      </c>
    </row>
    <row r="499">
      <c r="A499" s="22">
        <f>'Normalized Data'!D550-'Normalized Data'!D499</f>
        <v>-0.00004230730852</v>
      </c>
    </row>
    <row r="500">
      <c r="A500" s="22">
        <f>'Normalized Data'!D551-'Normalized Data'!D500</f>
        <v>0.0002009807153</v>
      </c>
    </row>
    <row r="501">
      <c r="A501" s="22">
        <f>'Normalized Data'!D552-'Normalized Data'!D501</f>
        <v>-0.0001250860615</v>
      </c>
    </row>
    <row r="502">
      <c r="A502" s="22">
        <f>'Normalized Data'!D553-'Normalized Data'!D502</f>
        <v>-0.0001071220829</v>
      </c>
    </row>
    <row r="503">
      <c r="A503" s="22">
        <f>'Normalized Data'!D554-'Normalized Data'!D503</f>
        <v>0.0001930227486</v>
      </c>
    </row>
    <row r="504">
      <c r="A504" s="22">
        <f>'Normalized Data'!D555-'Normalized Data'!D504</f>
        <v>-0.00004790042036</v>
      </c>
    </row>
    <row r="505">
      <c r="A505" s="22">
        <f>'Normalized Data'!D556-'Normalized Data'!D505</f>
        <v>0.00007126660023</v>
      </c>
    </row>
    <row r="506">
      <c r="A506" s="22">
        <f>'Normalized Data'!D557-'Normalized Data'!D506</f>
        <v>0.00004353691922</v>
      </c>
    </row>
    <row r="507">
      <c r="A507" s="22">
        <f>'Normalized Data'!D558-'Normalized Data'!D507</f>
        <v>0.0001252484457</v>
      </c>
    </row>
    <row r="508">
      <c r="A508" s="22">
        <f>'Normalized Data'!D559-'Normalized Data'!D508</f>
        <v>0.0003992094026</v>
      </c>
    </row>
    <row r="509">
      <c r="A509" s="22">
        <f>'Normalized Data'!D560-'Normalized Data'!D509</f>
        <v>0.00009902654061</v>
      </c>
    </row>
    <row r="510">
      <c r="A510" s="22">
        <f>'Normalized Data'!D561-'Normalized Data'!D510</f>
        <v>0.0000300862371</v>
      </c>
    </row>
    <row r="511">
      <c r="A511" s="22">
        <f>'Normalized Data'!D562-'Normalized Data'!D511</f>
        <v>-0.0008034737729</v>
      </c>
    </row>
    <row r="512">
      <c r="A512" s="22">
        <f>'Normalized Data'!D563-'Normalized Data'!D512</f>
        <v>0.000240904073</v>
      </c>
    </row>
    <row r="513">
      <c r="A513" s="22">
        <f>'Normalized Data'!D564-'Normalized Data'!D513</f>
        <v>0.00001446832902</v>
      </c>
    </row>
    <row r="514">
      <c r="A514" s="22">
        <f>'Normalized Data'!D565-'Normalized Data'!D514</f>
        <v>0.00003927641351</v>
      </c>
    </row>
    <row r="515">
      <c r="A515" s="22">
        <f>'Normalized Data'!D566-'Normalized Data'!D515</f>
        <v>0.000180880866</v>
      </c>
    </row>
    <row r="516">
      <c r="A516" s="22">
        <f>'Normalized Data'!D567-'Normalized Data'!D516</f>
        <v>0.00003743339868</v>
      </c>
    </row>
    <row r="517">
      <c r="A517" s="22">
        <f>'Normalized Data'!D568-'Normalized Data'!D517</f>
        <v>0.0000034387084</v>
      </c>
    </row>
    <row r="518">
      <c r="A518" s="22">
        <f>'Normalized Data'!D569-'Normalized Data'!D518</f>
        <v>0.00008701792496</v>
      </c>
    </row>
    <row r="519">
      <c r="A519" s="22">
        <f>'Normalized Data'!D570-'Normalized Data'!D519</f>
        <v>-0.0002870088038</v>
      </c>
    </row>
    <row r="520">
      <c r="A520" s="22">
        <f>'Normalized Data'!D571-'Normalized Data'!D520</f>
        <v>0.0001756604759</v>
      </c>
    </row>
    <row r="521">
      <c r="A521" s="22">
        <f>'Normalized Data'!D572-'Normalized Data'!D521</f>
        <v>-0.00007297124365</v>
      </c>
    </row>
    <row r="522">
      <c r="A522" s="22">
        <f>'Normalized Data'!D573-'Normalized Data'!D522</f>
        <v>0.00007386021588</v>
      </c>
    </row>
    <row r="523">
      <c r="A523" s="22">
        <f>'Normalized Data'!D574-'Normalized Data'!D523</f>
        <v>0.0000162903283</v>
      </c>
    </row>
    <row r="524">
      <c r="A524" s="22">
        <f>'Normalized Data'!D575-'Normalized Data'!D524</f>
        <v>0.0001265245069</v>
      </c>
    </row>
    <row r="525">
      <c r="A525" s="22">
        <f>'Normalized Data'!D576-'Normalized Data'!D525</f>
        <v>-0.0002460930661</v>
      </c>
    </row>
    <row r="526">
      <c r="A526" s="22">
        <f>'Normalized Data'!D577-'Normalized Data'!D526</f>
        <v>-0.00002273499156</v>
      </c>
    </row>
    <row r="527">
      <c r="A527" s="22">
        <f>'Normalized Data'!D578-'Normalized Data'!D527</f>
        <v>0.00008716769763</v>
      </c>
    </row>
    <row r="528">
      <c r="A528" s="22">
        <f>'Normalized Data'!D579-'Normalized Data'!D528</f>
        <v>-0.00004020857622</v>
      </c>
    </row>
    <row r="529">
      <c r="A529" s="22">
        <f>'Normalized Data'!D580-'Normalized Data'!D529</f>
        <v>-0.0001334679325</v>
      </c>
    </row>
    <row r="530">
      <c r="A530" s="22">
        <f>'Normalized Data'!D581-'Normalized Data'!D530</f>
        <v>0.00003729826127</v>
      </c>
    </row>
    <row r="531">
      <c r="A531" s="22">
        <f>'Normalized Data'!D582-'Normalized Data'!D531</f>
        <v>-0.0001596018359</v>
      </c>
    </row>
    <row r="532">
      <c r="A532" s="22">
        <f>'Normalized Data'!D583-'Normalized Data'!D532</f>
        <v>0.0001679470941</v>
      </c>
    </row>
    <row r="533">
      <c r="A533" s="22">
        <f>'Normalized Data'!D584-'Normalized Data'!D533</f>
        <v>0.00004627406338</v>
      </c>
    </row>
    <row r="534">
      <c r="A534" s="22">
        <f>'Normalized Data'!D585-'Normalized Data'!D534</f>
        <v>0.00009243770795</v>
      </c>
    </row>
    <row r="535">
      <c r="A535" s="22">
        <f>'Normalized Data'!D586-'Normalized Data'!D535</f>
        <v>-0.00002025083262</v>
      </c>
    </row>
    <row r="536">
      <c r="A536" s="22">
        <f>'Normalized Data'!D587-'Normalized Data'!D536</f>
        <v>-0.0001871452676</v>
      </c>
    </row>
    <row r="537">
      <c r="A537" s="22">
        <f>'Normalized Data'!D588-'Normalized Data'!D537</f>
        <v>0.00002194615633</v>
      </c>
    </row>
    <row r="538">
      <c r="A538" s="22">
        <f>'Normalized Data'!D589-'Normalized Data'!D538</f>
        <v>-0.0004146417415</v>
      </c>
    </row>
    <row r="539">
      <c r="A539" s="22">
        <f>'Normalized Data'!D590-'Normalized Data'!D539</f>
        <v>0.00009378036864</v>
      </c>
    </row>
    <row r="540">
      <c r="A540" s="22">
        <f>'Normalized Data'!D591-'Normalized Data'!D540</f>
        <v>-0.000021676812</v>
      </c>
    </row>
    <row r="541">
      <c r="A541" s="22">
        <f>'Normalized Data'!D592-'Normalized Data'!D541</f>
        <v>-0.00006794958337</v>
      </c>
    </row>
    <row r="542">
      <c r="A542" s="22">
        <f>'Normalized Data'!D593-'Normalized Data'!D542</f>
        <v>0.0000545874845</v>
      </c>
    </row>
    <row r="543">
      <c r="A543" s="22">
        <f>'Normalized Data'!D594-'Normalized Data'!D543</f>
        <v>-0.00005705449424</v>
      </c>
    </row>
    <row r="544">
      <c r="A544" s="22">
        <f>'Normalized Data'!D595-'Normalized Data'!D544</f>
        <v>0.00002298261008</v>
      </c>
    </row>
    <row r="545">
      <c r="A545" s="22">
        <f>'Normalized Data'!D596-'Normalized Data'!D545</f>
        <v>-0.0000156903149</v>
      </c>
    </row>
    <row r="546">
      <c r="A546" s="22">
        <f>'Normalized Data'!D597-'Normalized Data'!D546</f>
        <v>-0.0002188249779</v>
      </c>
    </row>
    <row r="547">
      <c r="A547" s="22">
        <f>'Normalized Data'!D598-'Normalized Data'!D547</f>
        <v>0.00001235977321</v>
      </c>
    </row>
    <row r="548">
      <c r="A548" s="22">
        <f>'Normalized Data'!D599-'Normalized Data'!D548</f>
        <v>-0.00008929927694</v>
      </c>
    </row>
    <row r="549">
      <c r="A549" s="22">
        <f>'Normalized Data'!D600-'Normalized Data'!D549</f>
        <v>-0.000534483054</v>
      </c>
    </row>
    <row r="550">
      <c r="A550" s="22">
        <f>'Normalized Data'!D601-'Normalized Data'!D550</f>
        <v>0.00004980495749</v>
      </c>
    </row>
    <row r="551">
      <c r="A551" s="22">
        <f>'Normalized Data'!D602-'Normalized Data'!D551</f>
        <v>0.0003088544742</v>
      </c>
    </row>
    <row r="552">
      <c r="A552" s="22">
        <f>'Normalized Data'!D603-'Normalized Data'!D552</f>
        <v>0.000009664549501</v>
      </c>
    </row>
    <row r="553">
      <c r="A553" s="22">
        <f>'Normalized Data'!D604-'Normalized Data'!D553</f>
        <v>0.00001012733989</v>
      </c>
    </row>
    <row r="554">
      <c r="A554" s="22">
        <f>'Normalized Data'!D605-'Normalized Data'!D554</f>
        <v>0.00005328767434</v>
      </c>
    </row>
    <row r="555">
      <c r="A555" s="22">
        <f>'Normalized Data'!D606-'Normalized Data'!D555</f>
        <v>0.00009081593826</v>
      </c>
    </row>
    <row r="556">
      <c r="A556" s="22">
        <f>'Normalized Data'!D607-'Normalized Data'!D556</f>
        <v>0.0002102206727</v>
      </c>
    </row>
    <row r="557">
      <c r="A557" s="22">
        <f>'Normalized Data'!D608-'Normalized Data'!D557</f>
        <v>-0.00001476505929</v>
      </c>
    </row>
    <row r="558">
      <c r="A558" s="22">
        <f>'Normalized Data'!D609-'Normalized Data'!D558</f>
        <v>-0.000006267860672</v>
      </c>
    </row>
    <row r="559">
      <c r="A559" s="22">
        <f>'Normalized Data'!D610-'Normalized Data'!D559</f>
        <v>0.00002406349599</v>
      </c>
    </row>
    <row r="560">
      <c r="A560" s="22">
        <f>'Normalized Data'!D611-'Normalized Data'!D560</f>
        <v>0.00003804300445</v>
      </c>
    </row>
    <row r="561">
      <c r="A561" s="22">
        <f>'Normalized Data'!D612-'Normalized Data'!D561</f>
        <v>-0.0003188028366</v>
      </c>
    </row>
    <row r="562">
      <c r="A562" s="22">
        <f>'Normalized Data'!D613-'Normalized Data'!D562</f>
        <v>-0.0001057425119</v>
      </c>
    </row>
    <row r="563">
      <c r="A563" s="22">
        <f>'Normalized Data'!D614-'Normalized Data'!D563</f>
        <v>-0.0004558750129</v>
      </c>
    </row>
    <row r="564">
      <c r="A564" s="22">
        <f>'Normalized Data'!D615-'Normalized Data'!D564</f>
        <v>-0.0001361169665</v>
      </c>
    </row>
    <row r="565">
      <c r="A565" s="22">
        <f>'Normalized Data'!D616-'Normalized Data'!D565</f>
        <v>0.0001478295302</v>
      </c>
    </row>
    <row r="566">
      <c r="A566" s="22">
        <f>'Normalized Data'!D617-'Normalized Data'!D566</f>
        <v>-0.0003323493495</v>
      </c>
    </row>
    <row r="567">
      <c r="A567" s="22">
        <f>'Normalized Data'!D618-'Normalized Data'!D567</f>
        <v>0.0003837582399</v>
      </c>
    </row>
    <row r="568">
      <c r="A568" s="22">
        <f>'Normalized Data'!D619-'Normalized Data'!D568</f>
        <v>-0.00005476308533</v>
      </c>
    </row>
    <row r="569">
      <c r="A569" s="22">
        <f>'Normalized Data'!D620-'Normalized Data'!D569</f>
        <v>0.00001212239428</v>
      </c>
    </row>
    <row r="570">
      <c r="A570" s="22">
        <f>'Normalized Data'!D621-'Normalized Data'!D570</f>
        <v>-0.00009976886734</v>
      </c>
    </row>
    <row r="571">
      <c r="A571" s="22">
        <f>'Normalized Data'!D622-'Normalized Data'!D571</f>
        <v>-0.0002116193926</v>
      </c>
    </row>
    <row r="572">
      <c r="A572" s="22">
        <f>'Normalized Data'!D623-'Normalized Data'!D572</f>
        <v>-0.0002735095521</v>
      </c>
    </row>
    <row r="573">
      <c r="A573" s="22">
        <f>'Normalized Data'!D624-'Normalized Data'!D573</f>
        <v>-0.0001072621654</v>
      </c>
    </row>
    <row r="574">
      <c r="A574" s="22">
        <f>'Normalized Data'!D625-'Normalized Data'!D574</f>
        <v>0.0002561688934</v>
      </c>
    </row>
    <row r="575">
      <c r="A575" s="22">
        <f>'Normalized Data'!D626-'Normalized Data'!D575</f>
        <v>-0.000005309430292</v>
      </c>
    </row>
    <row r="576">
      <c r="A576" s="22">
        <f>'Normalized Data'!D627-'Normalized Data'!D576</f>
        <v>-0.0002932267406</v>
      </c>
    </row>
    <row r="577">
      <c r="A577" s="22">
        <f>'Normalized Data'!D628-'Normalized Data'!D577</f>
        <v>0.00005676852953</v>
      </c>
    </row>
    <row r="578">
      <c r="A578" s="22">
        <f>'Normalized Data'!D629-'Normalized Data'!D578</f>
        <v>0.00006977998916</v>
      </c>
    </row>
    <row r="579">
      <c r="A579" s="22">
        <f>'Normalized Data'!D630-'Normalized Data'!D579</f>
        <v>-0.00004898394386</v>
      </c>
    </row>
    <row r="580">
      <c r="A580" s="22">
        <f>'Normalized Data'!D631-'Normalized Data'!D580</f>
        <v>0.000507191935</v>
      </c>
    </row>
    <row r="581">
      <c r="A581" s="22">
        <f>'Normalized Data'!D632-'Normalized Data'!D581</f>
        <v>-0.00154814555</v>
      </c>
    </row>
    <row r="582">
      <c r="A582" s="22">
        <f>'Normalized Data'!D633-'Normalized Data'!D582</f>
        <v>-0.0001330113182</v>
      </c>
    </row>
    <row r="583">
      <c r="A583" s="22">
        <f>'Normalized Data'!D634-'Normalized Data'!D583</f>
        <v>-0.0004197516782</v>
      </c>
    </row>
    <row r="584">
      <c r="A584" s="22">
        <f>'Normalized Data'!D635-'Normalized Data'!D584</f>
        <v>0.0001400296656</v>
      </c>
    </row>
    <row r="585">
      <c r="A585" s="22">
        <f>'Normalized Data'!D636-'Normalized Data'!D585</f>
        <v>0.001425463745</v>
      </c>
    </row>
    <row r="586">
      <c r="A586" s="22">
        <f>'Normalized Data'!D637-'Normalized Data'!D586</f>
        <v>-0.000004581977376</v>
      </c>
    </row>
    <row r="587">
      <c r="A587" s="22">
        <f>'Normalized Data'!D638-'Normalized Data'!D587</f>
        <v>0.0001302170311</v>
      </c>
    </row>
    <row r="588">
      <c r="A588" s="22">
        <f>'Normalized Data'!D639-'Normalized Data'!D588</f>
        <v>-0.0002800834541</v>
      </c>
    </row>
    <row r="589">
      <c r="A589" s="22">
        <f>'Normalized Data'!D640-'Normalized Data'!D589</f>
        <v>0.0002357578047</v>
      </c>
    </row>
    <row r="590">
      <c r="A590" s="22">
        <f>'Normalized Data'!D641-'Normalized Data'!D590</f>
        <v>-0.00003388530171</v>
      </c>
    </row>
    <row r="591">
      <c r="A591" s="22">
        <f>'Normalized Data'!D642-'Normalized Data'!D591</f>
        <v>-0.0002271988856</v>
      </c>
    </row>
    <row r="592">
      <c r="A592" s="22">
        <f>'Normalized Data'!D643-'Normalized Data'!D592</f>
        <v>0.0001672494534</v>
      </c>
    </row>
    <row r="593">
      <c r="A593" s="22">
        <f>'Normalized Data'!D644-'Normalized Data'!D593</f>
        <v>0.000284400999</v>
      </c>
    </row>
    <row r="594">
      <c r="A594" s="22">
        <f>'Normalized Data'!D645-'Normalized Data'!D594</f>
        <v>0.00008379536535</v>
      </c>
    </row>
    <row r="595">
      <c r="A595" s="22">
        <f>'Normalized Data'!D646-'Normalized Data'!D595</f>
        <v>-0.0002065998117</v>
      </c>
    </row>
    <row r="596">
      <c r="A596" s="22">
        <f>'Normalized Data'!D647-'Normalized Data'!D596</f>
        <v>-0.0008421709259</v>
      </c>
    </row>
    <row r="597">
      <c r="A597" s="22">
        <f>'Normalized Data'!D648-'Normalized Data'!D597</f>
        <v>0.00001859777514</v>
      </c>
    </row>
    <row r="598">
      <c r="A598" s="22">
        <f>'Normalized Data'!D649-'Normalized Data'!D598</f>
        <v>0.00001970205236</v>
      </c>
    </row>
    <row r="599">
      <c r="A599" s="22">
        <f>'Normalized Data'!D650-'Normalized Data'!D599</f>
        <v>-0.0002531381496</v>
      </c>
    </row>
    <row r="600">
      <c r="A600" s="22">
        <f>'Normalized Data'!D651-'Normalized Data'!D600</f>
        <v>0.0009353546499</v>
      </c>
    </row>
    <row r="601">
      <c r="A601" s="22">
        <f>'Normalized Data'!D652-'Normalized Data'!D601</f>
        <v>0.00002751591361</v>
      </c>
    </row>
    <row r="602">
      <c r="A602" s="22">
        <f>'Normalized Data'!D653-'Normalized Data'!D602</f>
        <v>-0.0003915341184</v>
      </c>
    </row>
    <row r="603">
      <c r="A603" s="22">
        <f>'Normalized Data'!D654-'Normalized Data'!D603</f>
        <v>0.0002751881241</v>
      </c>
    </row>
    <row r="604">
      <c r="A604" s="22">
        <f>'Normalized Data'!D655-'Normalized Data'!D604</f>
        <v>-0.0001812054662</v>
      </c>
    </row>
    <row r="605">
      <c r="A605" s="22">
        <f>'Normalized Data'!D656-'Normalized Data'!D605</f>
        <v>-0.0001167068769</v>
      </c>
    </row>
    <row r="606">
      <c r="A606" s="22">
        <f>'Normalized Data'!D657-'Normalized Data'!D606</f>
        <v>0.0001711013409</v>
      </c>
    </row>
    <row r="607">
      <c r="A607" s="22">
        <f>'Normalized Data'!D658-'Normalized Data'!D607</f>
        <v>-0.0001039589433</v>
      </c>
    </row>
    <row r="608">
      <c r="A608" s="22">
        <f>'Normalized Data'!D659-'Normalized Data'!D608</f>
        <v>-0.00003571307551</v>
      </c>
    </row>
    <row r="609">
      <c r="A609" s="22">
        <f>'Normalized Data'!D660-'Normalized Data'!D609</f>
        <v>-0.0004144926191</v>
      </c>
    </row>
    <row r="610">
      <c r="A610" s="22">
        <f>'Normalized Data'!D661-'Normalized Data'!D610</f>
        <v>-0.0000714022513</v>
      </c>
    </row>
    <row r="611">
      <c r="A611" s="22">
        <f>'Normalized Data'!D662-'Normalized Data'!D611</f>
        <v>-0.0001849788835</v>
      </c>
    </row>
    <row r="612">
      <c r="A612" s="22">
        <f>'Normalized Data'!D663-'Normalized Data'!D612</f>
        <v>0.0001933014927</v>
      </c>
    </row>
    <row r="613">
      <c r="A613" s="22">
        <f>'Normalized Data'!D664-'Normalized Data'!D613</f>
        <v>0.0004554619474</v>
      </c>
    </row>
    <row r="614">
      <c r="A614" s="22">
        <f>'Normalized Data'!D665-'Normalized Data'!D614</f>
        <v>0.00001930250219</v>
      </c>
    </row>
    <row r="615">
      <c r="A615" s="22">
        <f>'Normalized Data'!D666-'Normalized Data'!D615</f>
        <v>0.00002499476079</v>
      </c>
    </row>
    <row r="616">
      <c r="A616" s="22">
        <f>'Normalized Data'!D667-'Normalized Data'!D616</f>
        <v>0.0002142532018</v>
      </c>
    </row>
    <row r="617">
      <c r="A617" s="22">
        <f>'Normalized Data'!D668-'Normalized Data'!D617</f>
        <v>0.0003862160187</v>
      </c>
    </row>
    <row r="618">
      <c r="A618" s="22">
        <f>'Normalized Data'!D669-'Normalized Data'!D618</f>
        <v>0.0001041504514</v>
      </c>
    </row>
    <row r="619">
      <c r="A619" s="22">
        <f>'Normalized Data'!D670-'Normalized Data'!D619</f>
        <v>-0.00005475747518</v>
      </c>
    </row>
    <row r="620">
      <c r="A620" s="22">
        <f>'Normalized Data'!D671-'Normalized Data'!D620</f>
        <v>-0.00003433438744</v>
      </c>
    </row>
    <row r="621">
      <c r="A621" s="22">
        <f>'Normalized Data'!D672-'Normalized Data'!D621</f>
        <v>-0.001154677294</v>
      </c>
    </row>
    <row r="622">
      <c r="A622" s="22">
        <f>'Normalized Data'!D673-'Normalized Data'!D622</f>
        <v>0.0001615131321</v>
      </c>
    </row>
    <row r="623">
      <c r="A623" s="22">
        <f>'Normalized Data'!D674-'Normalized Data'!D623</f>
        <v>-0.00009022802968</v>
      </c>
    </row>
    <row r="624">
      <c r="A624" s="22">
        <f>'Normalized Data'!D675-'Normalized Data'!D624</f>
        <v>0.00009145465797</v>
      </c>
    </row>
    <row r="625">
      <c r="A625" s="22">
        <f>'Normalized Data'!D676-'Normalized Data'!D625</f>
        <v>0.00006402860479</v>
      </c>
    </row>
    <row r="626">
      <c r="A626" s="22">
        <f>'Normalized Data'!D677-'Normalized Data'!D626</f>
        <v>-0.000197573741</v>
      </c>
    </row>
    <row r="627">
      <c r="A627" s="22">
        <f>'Normalized Data'!D678-'Normalized Data'!D627</f>
        <v>0.000207876551</v>
      </c>
    </row>
    <row r="628">
      <c r="A628" s="22">
        <f>'Normalized Data'!D679-'Normalized Data'!D628</f>
        <v>0.00006475402004</v>
      </c>
    </row>
    <row r="629">
      <c r="A629" s="22">
        <f>'Normalized Data'!D680-'Normalized Data'!D629</f>
        <v>0.00000235651125</v>
      </c>
    </row>
    <row r="630">
      <c r="A630" s="22">
        <f>'Normalized Data'!D681-'Normalized Data'!D630</f>
        <v>0.0001393909397</v>
      </c>
    </row>
    <row r="631">
      <c r="A631" s="22">
        <f>'Normalized Data'!D682-'Normalized Data'!D631</f>
        <v>-0.000003057593677</v>
      </c>
    </row>
    <row r="632">
      <c r="A632" s="22">
        <f>'Normalized Data'!D683-'Normalized Data'!D632</f>
        <v>0.00001991677291</v>
      </c>
    </row>
    <row r="633">
      <c r="A633" s="22">
        <f>'Normalized Data'!D684-'Normalized Data'!D633</f>
        <v>0.0001095976313</v>
      </c>
    </row>
    <row r="634">
      <c r="A634" s="22">
        <f>'Normalized Data'!D685-'Normalized Data'!D634</f>
        <v>0.00008139767706</v>
      </c>
    </row>
    <row r="635">
      <c r="A635" s="22">
        <f>'Normalized Data'!D686-'Normalized Data'!D635</f>
        <v>0.000009692505242</v>
      </c>
    </row>
    <row r="636">
      <c r="A636" s="22">
        <f>'Normalized Data'!D687-'Normalized Data'!D636</f>
        <v>-0.00001074616324</v>
      </c>
    </row>
    <row r="637">
      <c r="A637" s="22">
        <f>'Normalized Data'!D688-'Normalized Data'!D637</f>
        <v>-0.00005050627255</v>
      </c>
    </row>
    <row r="638">
      <c r="A638" s="22">
        <f>'Normalized Data'!D689-'Normalized Data'!D638</f>
        <v>-0.0002365799842</v>
      </c>
    </row>
    <row r="639">
      <c r="A639" s="22">
        <f>'Normalized Data'!D690-'Normalized Data'!D639</f>
        <v>-0.0001950098453</v>
      </c>
    </row>
    <row r="640">
      <c r="A640" s="22">
        <f>'Normalized Data'!D691-'Normalized Data'!D640</f>
        <v>-0.000259154168</v>
      </c>
    </row>
    <row r="641">
      <c r="A641" s="22">
        <f>'Normalized Data'!D692-'Normalized Data'!D641</f>
        <v>-0.00003880406169</v>
      </c>
    </row>
    <row r="642">
      <c r="A642" s="22">
        <f>'Normalized Data'!D693-'Normalized Data'!D642</f>
        <v>0.00003896880586</v>
      </c>
    </row>
    <row r="643">
      <c r="A643" s="22">
        <f>'Normalized Data'!D694-'Normalized Data'!D643</f>
        <v>-0.0002384711303</v>
      </c>
    </row>
    <row r="644">
      <c r="A644" s="22">
        <f>'Normalized Data'!D695-'Normalized Data'!D644</f>
        <v>0.0001784055859</v>
      </c>
    </row>
    <row r="645">
      <c r="A645" s="22">
        <f>'Normalized Data'!D696-'Normalized Data'!D645</f>
        <v>0.0004073256242</v>
      </c>
    </row>
    <row r="646">
      <c r="A646" s="22">
        <f>'Normalized Data'!D697-'Normalized Data'!D646</f>
        <v>0.00001551595184</v>
      </c>
    </row>
    <row r="647">
      <c r="A647" s="22">
        <f>'Normalized Data'!D698-'Normalized Data'!D647</f>
        <v>0.00003415046855</v>
      </c>
    </row>
    <row r="648">
      <c r="A648" s="22">
        <f>'Normalized Data'!D699-'Normalized Data'!D648</f>
        <v>0.00009046694919</v>
      </c>
    </row>
    <row r="649">
      <c r="A649" s="22">
        <f>'Normalized Data'!D700-'Normalized Data'!D649</f>
        <v>-0.0001418435415</v>
      </c>
    </row>
    <row r="650">
      <c r="A650" s="22">
        <f>'Normalized Data'!D701-'Normalized Data'!D650</f>
        <v>0.0001131695702</v>
      </c>
    </row>
    <row r="651">
      <c r="A651" s="22">
        <f>'Normalized Data'!D702-'Normalized Data'!D651</f>
        <v>-0.0007546448751</v>
      </c>
    </row>
    <row r="652">
      <c r="A652" s="22">
        <f>'Normalized Data'!D703-'Normalized Data'!D652</f>
        <v>0.00007170921873</v>
      </c>
    </row>
    <row r="653">
      <c r="A653" s="22">
        <f>'Normalized Data'!D704-'Normalized Data'!D653</f>
        <v>0.0001639804697</v>
      </c>
    </row>
    <row r="654">
      <c r="A654" s="22">
        <f>'Normalized Data'!D705-'Normalized Data'!D654</f>
        <v>0.00002387073345</v>
      </c>
    </row>
    <row r="655">
      <c r="A655" s="22">
        <f>'Normalized Data'!D706-'Normalized Data'!D655</f>
        <v>0.000006865389025</v>
      </c>
    </row>
    <row r="656">
      <c r="A656" s="22">
        <f>'Normalized Data'!D707-'Normalized Data'!D656</f>
        <v>0.0002617274118</v>
      </c>
    </row>
    <row r="657">
      <c r="A657" s="22">
        <f>'Normalized Data'!D708-'Normalized Data'!D657</f>
        <v>0.00001622668376</v>
      </c>
    </row>
    <row r="658">
      <c r="A658" s="22">
        <f>'Normalized Data'!D709-'Normalized Data'!D658</f>
        <v>-0.0001304272937</v>
      </c>
    </row>
    <row r="659">
      <c r="A659" s="22">
        <f>'Normalized Data'!D710-'Normalized Data'!D659</f>
        <v>0.0001762596582</v>
      </c>
    </row>
    <row r="660">
      <c r="A660" s="22">
        <f>'Normalized Data'!D711-'Normalized Data'!D660</f>
        <v>0.0001315582658</v>
      </c>
    </row>
    <row r="661">
      <c r="A661" s="22">
        <f>'Normalized Data'!D712-'Normalized Data'!D661</f>
        <v>0.0002726428297</v>
      </c>
    </row>
    <row r="662">
      <c r="A662" s="22">
        <f>'Normalized Data'!D713-'Normalized Data'!D662</f>
        <v>0.00004067038922</v>
      </c>
    </row>
    <row r="663">
      <c r="A663" s="22">
        <f>'Normalized Data'!D714-'Normalized Data'!D663</f>
        <v>0.0002180175024</v>
      </c>
    </row>
    <row r="664">
      <c r="A664" s="22">
        <f>'Normalized Data'!D715-'Normalized Data'!D664</f>
        <v>-0.0003713785465</v>
      </c>
    </row>
    <row r="665">
      <c r="A665" s="22"/>
    </row>
    <row r="666">
      <c r="A666" s="22"/>
    </row>
    <row r="667">
      <c r="A667" s="22"/>
    </row>
    <row r="668">
      <c r="A668" s="22"/>
    </row>
    <row r="669">
      <c r="A669" s="22"/>
    </row>
    <row r="670">
      <c r="A670" s="22"/>
    </row>
    <row r="671">
      <c r="A671" s="22"/>
    </row>
    <row r="672">
      <c r="A672" s="22"/>
    </row>
    <row r="673">
      <c r="A673" s="22"/>
    </row>
    <row r="674">
      <c r="A674" s="22"/>
    </row>
    <row r="675">
      <c r="A675" s="22"/>
    </row>
    <row r="676">
      <c r="A676" s="22"/>
    </row>
    <row r="677">
      <c r="A677" s="22"/>
    </row>
    <row r="678">
      <c r="A678" s="22"/>
    </row>
    <row r="679">
      <c r="A679" s="22"/>
    </row>
    <row r="680">
      <c r="A680" s="22"/>
    </row>
    <row r="681">
      <c r="A681" s="22"/>
    </row>
    <row r="682">
      <c r="A682" s="22"/>
    </row>
    <row r="683">
      <c r="A683" s="22"/>
    </row>
    <row r="684">
      <c r="A684" s="22"/>
    </row>
    <row r="685">
      <c r="A685" s="22"/>
    </row>
    <row r="686">
      <c r="A686" s="22"/>
    </row>
    <row r="687">
      <c r="A687" s="22"/>
    </row>
    <row r="688">
      <c r="A688" s="22"/>
    </row>
    <row r="689">
      <c r="A689" s="22"/>
    </row>
    <row r="690">
      <c r="A690" s="22"/>
    </row>
    <row r="691">
      <c r="A691" s="22"/>
    </row>
    <row r="692">
      <c r="A692" s="22"/>
    </row>
    <row r="693">
      <c r="A693" s="22"/>
    </row>
    <row r="694">
      <c r="A694" s="22"/>
    </row>
    <row r="695">
      <c r="A695" s="22"/>
    </row>
    <row r="696">
      <c r="A696" s="22"/>
    </row>
    <row r="697">
      <c r="A697" s="22"/>
    </row>
    <row r="698">
      <c r="A698" s="22"/>
    </row>
    <row r="699">
      <c r="A699" s="22"/>
    </row>
    <row r="700">
      <c r="A700" s="22"/>
    </row>
    <row r="701">
      <c r="A701" s="22"/>
    </row>
    <row r="702">
      <c r="A702" s="22"/>
    </row>
    <row r="703">
      <c r="A703" s="22"/>
    </row>
    <row r="704">
      <c r="A704" s="22"/>
    </row>
    <row r="705">
      <c r="A705" s="22"/>
    </row>
    <row r="706">
      <c r="A706" s="22"/>
    </row>
    <row r="707">
      <c r="A707" s="22"/>
    </row>
    <row r="708">
      <c r="A708" s="22"/>
    </row>
    <row r="709">
      <c r="A709" s="22"/>
    </row>
    <row r="710">
      <c r="A710" s="22"/>
    </row>
    <row r="711">
      <c r="A711" s="22"/>
    </row>
    <row r="712">
      <c r="A712" s="22"/>
    </row>
    <row r="713">
      <c r="A713" s="22"/>
    </row>
    <row r="714">
      <c r="A714" s="22"/>
    </row>
    <row r="715">
      <c r="A715" s="22"/>
    </row>
    <row r="716">
      <c r="A716" s="22"/>
    </row>
    <row r="717">
      <c r="A717" s="22"/>
    </row>
    <row r="718">
      <c r="A718" s="22"/>
    </row>
    <row r="719">
      <c r="A719" s="22"/>
    </row>
    <row r="720">
      <c r="A720" s="22"/>
    </row>
    <row r="721">
      <c r="A721" s="22"/>
    </row>
    <row r="722">
      <c r="A722" s="22"/>
    </row>
    <row r="723">
      <c r="A723" s="22"/>
    </row>
    <row r="724">
      <c r="A724" s="22"/>
    </row>
    <row r="725">
      <c r="A725" s="22"/>
    </row>
    <row r="726">
      <c r="A726" s="22"/>
    </row>
    <row r="727">
      <c r="A727" s="22"/>
    </row>
    <row r="728">
      <c r="A728" s="22"/>
    </row>
    <row r="729">
      <c r="A729" s="22"/>
    </row>
    <row r="730">
      <c r="A730" s="22"/>
    </row>
    <row r="731">
      <c r="A731" s="22"/>
    </row>
    <row r="732">
      <c r="A732" s="22"/>
    </row>
    <row r="733">
      <c r="A733" s="22"/>
    </row>
    <row r="734">
      <c r="A734" s="22"/>
    </row>
    <row r="735">
      <c r="A735" s="22"/>
    </row>
    <row r="736">
      <c r="A736" s="22"/>
    </row>
    <row r="737">
      <c r="A737" s="22"/>
    </row>
    <row r="738">
      <c r="A738" s="22"/>
    </row>
    <row r="739">
      <c r="A739" s="22"/>
    </row>
    <row r="740">
      <c r="A740" s="22"/>
    </row>
    <row r="741">
      <c r="A741" s="22"/>
    </row>
    <row r="742">
      <c r="A742" s="22"/>
    </row>
    <row r="743">
      <c r="A743" s="22"/>
    </row>
    <row r="744">
      <c r="A744" s="22"/>
    </row>
    <row r="745">
      <c r="A745" s="22"/>
    </row>
    <row r="746">
      <c r="A746" s="22"/>
    </row>
    <row r="747">
      <c r="A747" s="22"/>
    </row>
    <row r="748">
      <c r="A748" s="22"/>
    </row>
    <row r="749">
      <c r="A749" s="22"/>
    </row>
    <row r="750">
      <c r="A750" s="22"/>
    </row>
    <row r="751">
      <c r="A751" s="22"/>
    </row>
    <row r="752">
      <c r="A752" s="22"/>
    </row>
    <row r="753">
      <c r="A753" s="22"/>
    </row>
    <row r="754">
      <c r="A754" s="22"/>
    </row>
    <row r="755">
      <c r="A755" s="22"/>
    </row>
    <row r="756">
      <c r="A756" s="22"/>
    </row>
    <row r="757">
      <c r="A757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24"/>
    <row r="25"/>
    <row r="26"/>
    <row r="27">
      <c r="D27" s="25">
        <f t="shared" ref="D27:E27" si="1">(B27-B26)/B27</f>
        <v>0.00155169171</v>
      </c>
      <c r="E27" s="25">
        <f t="shared" si="1"/>
        <v>0.0692882149</v>
      </c>
    </row>
    <row r="28">
      <c r="D28" s="25">
        <f t="shared" ref="D28:E28" si="2">(B28-B27)/B28</f>
        <v>0.03707243942</v>
      </c>
      <c r="E28" s="25">
        <f t="shared" si="2"/>
        <v>0.05282976451</v>
      </c>
    </row>
    <row r="29">
      <c r="D29" s="25">
        <f t="shared" ref="D29:E29" si="3">(B29-B28)/B29</f>
        <v>0.03701317262</v>
      </c>
      <c r="E29" s="25">
        <f t="shared" si="3"/>
        <v>0.03596058732</v>
      </c>
    </row>
    <row r="30">
      <c r="D30" s="25">
        <f t="shared" ref="D30:E30" si="4">(B30-B29)/B30</f>
        <v>0.05906459406</v>
      </c>
      <c r="E30" s="25">
        <f t="shared" si="4"/>
        <v>0.003601616486</v>
      </c>
    </row>
    <row r="31">
      <c r="D31" s="25">
        <f t="shared" ref="D31:E31" si="5">(B31-B30)/B31</f>
        <v>0.1001497221</v>
      </c>
      <c r="E31" s="25">
        <f t="shared" si="5"/>
        <v>-0.06342111522</v>
      </c>
    </row>
    <row r="32">
      <c r="D32" s="25">
        <f t="shared" ref="D32:E32" si="6">(B32-B31)/B32</f>
        <v>0.0270471979</v>
      </c>
      <c r="E32" s="25">
        <f t="shared" si="6"/>
        <v>-0.006288737218</v>
      </c>
    </row>
    <row r="33">
      <c r="D33" s="25">
        <f t="shared" ref="D33:E33" si="7">(B33-B32)/B33</f>
        <v>0.06604990271</v>
      </c>
      <c r="E33" s="25">
        <f t="shared" si="7"/>
        <v>0.134278345</v>
      </c>
    </row>
    <row r="34">
      <c r="D34" s="25">
        <f t="shared" ref="D34:E34" si="8">(B34-B33)/B34</f>
        <v>0.0752117366</v>
      </c>
      <c r="E34" s="25">
        <f t="shared" si="8"/>
        <v>0.1316300511</v>
      </c>
    </row>
    <row r="35">
      <c r="D35" s="25">
        <f t="shared" ref="D35:E35" si="9">(B35-B34)/B35</f>
        <v>0.0939298821</v>
      </c>
      <c r="E35" s="25">
        <f t="shared" si="9"/>
        <v>0.001059807871</v>
      </c>
    </row>
    <row r="36">
      <c r="D36" s="25">
        <f t="shared" ref="D36:E36" si="10">(B36-B35)/B36</f>
        <v>0.01563667332</v>
      </c>
      <c r="E36" s="25">
        <f t="shared" si="10"/>
        <v>0.03258686333</v>
      </c>
    </row>
    <row r="37">
      <c r="D37" s="25">
        <f t="shared" ref="D37:E37" si="11">(B37-B36)/B37</f>
        <v>0.05926502233</v>
      </c>
      <c r="E37" s="25">
        <f t="shared" si="11"/>
        <v>0.0330687754</v>
      </c>
    </row>
    <row r="38">
      <c r="D38" s="25">
        <f t="shared" ref="D38:E38" si="12">(B38-B37)/B38</f>
        <v>0.03246640586</v>
      </c>
      <c r="E38" s="25">
        <f t="shared" si="12"/>
        <v>-0.03323329799</v>
      </c>
      <c r="G38" s="21"/>
    </row>
    <row r="39"/>
    <row r="40">
      <c r="A40" s="26"/>
    </row>
    <row r="41">
      <c r="A41" s="27"/>
    </row>
    <row r="42">
      <c r="A42" s="28"/>
    </row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</sheetData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3" max="3" width="21.29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>
      <c r="C17" s="30"/>
    </row>
    <row r="18">
      <c r="C18" s="30"/>
    </row>
    <row r="19">
      <c r="C19" s="30"/>
    </row>
    <row r="20">
      <c r="C20" s="30"/>
    </row>
    <row r="21">
      <c r="C21" s="30"/>
    </row>
    <row r="22">
      <c r="C22" s="30"/>
    </row>
    <row r="23">
      <c r="C23" s="30"/>
    </row>
    <row r="24">
      <c r="C24" s="30"/>
    </row>
    <row r="25">
      <c r="C25" s="30"/>
    </row>
    <row r="26">
      <c r="C26" s="30"/>
    </row>
    <row r="27">
      <c r="C27" s="30"/>
    </row>
    <row r="28">
      <c r="C28" s="30"/>
    </row>
    <row r="29">
      <c r="C29" s="30"/>
    </row>
    <row r="30">
      <c r="C30" s="30"/>
    </row>
    <row r="31">
      <c r="C31" s="30"/>
    </row>
    <row r="32">
      <c r="C32" s="30"/>
    </row>
    <row r="33">
      <c r="C33" s="30"/>
    </row>
    <row r="34">
      <c r="C34" s="30"/>
    </row>
    <row r="35">
      <c r="C35" s="30"/>
    </row>
    <row r="36">
      <c r="C36" s="30"/>
    </row>
    <row r="37">
      <c r="C37" s="30"/>
    </row>
    <row r="38">
      <c r="C38" s="30"/>
    </row>
    <row r="39">
      <c r="C39" s="30"/>
    </row>
    <row r="40">
      <c r="C40" s="30"/>
    </row>
    <row r="41">
      <c r="C41" s="30"/>
    </row>
    <row r="42">
      <c r="C42" s="30"/>
    </row>
    <row r="43">
      <c r="C43" s="30"/>
    </row>
    <row r="44">
      <c r="C44" s="30"/>
    </row>
    <row r="45">
      <c r="C45" s="30"/>
    </row>
    <row r="46">
      <c r="C46" s="30"/>
    </row>
    <row r="47">
      <c r="C47" s="30"/>
    </row>
    <row r="48">
      <c r="C48" s="30"/>
    </row>
    <row r="49">
      <c r="C49" s="30"/>
    </row>
    <row r="50">
      <c r="C50" s="30"/>
    </row>
    <row r="51">
      <c r="C51" s="30"/>
    </row>
    <row r="52">
      <c r="C52" s="30"/>
    </row>
    <row r="53">
      <c r="C53" s="30"/>
    </row>
    <row r="54">
      <c r="C54" s="30"/>
    </row>
    <row r="55">
      <c r="C55" s="30"/>
    </row>
    <row r="56">
      <c r="C56" s="30"/>
    </row>
    <row r="57">
      <c r="C57" s="30"/>
    </row>
    <row r="58">
      <c r="C58" s="30"/>
    </row>
    <row r="59">
      <c r="C59" s="30"/>
    </row>
    <row r="60">
      <c r="C60" s="30"/>
    </row>
    <row r="61">
      <c r="C61" s="30"/>
    </row>
    <row r="62">
      <c r="C62" s="30"/>
    </row>
    <row r="63">
      <c r="C63" s="30"/>
    </row>
    <row r="64">
      <c r="C64" s="30"/>
    </row>
    <row r="65">
      <c r="C65" s="30"/>
    </row>
    <row r="66">
      <c r="C66" s="30"/>
    </row>
    <row r="67">
      <c r="C67" s="30"/>
    </row>
    <row r="68">
      <c r="C68" s="30"/>
    </row>
    <row r="69">
      <c r="C69" s="30"/>
    </row>
    <row r="70">
      <c r="C70" s="30"/>
    </row>
    <row r="71">
      <c r="C71" s="30"/>
    </row>
    <row r="72">
      <c r="C72" s="30"/>
    </row>
    <row r="73">
      <c r="C73" s="30"/>
    </row>
    <row r="74">
      <c r="C74" s="30"/>
    </row>
    <row r="75">
      <c r="C75" s="30"/>
    </row>
    <row r="76">
      <c r="C76" s="30"/>
    </row>
    <row r="77">
      <c r="C77" s="30"/>
    </row>
    <row r="78">
      <c r="C78" s="30"/>
    </row>
    <row r="79">
      <c r="C79" s="30"/>
    </row>
    <row r="80">
      <c r="C80" s="30"/>
    </row>
    <row r="81">
      <c r="C81" s="30"/>
    </row>
    <row r="82">
      <c r="C82" s="30"/>
    </row>
    <row r="83">
      <c r="C83" s="30"/>
    </row>
    <row r="84">
      <c r="C84" s="30"/>
    </row>
    <row r="85">
      <c r="C85" s="30"/>
    </row>
    <row r="86">
      <c r="C86" s="30"/>
    </row>
    <row r="87">
      <c r="C87" s="30"/>
    </row>
    <row r="88">
      <c r="C88" s="30"/>
    </row>
    <row r="89">
      <c r="C89" s="30"/>
    </row>
    <row r="90">
      <c r="C90" s="30"/>
    </row>
    <row r="91">
      <c r="C91" s="30"/>
    </row>
    <row r="92">
      <c r="C92" s="30"/>
    </row>
    <row r="93">
      <c r="C93" s="30"/>
    </row>
    <row r="94">
      <c r="C94" s="30"/>
    </row>
    <row r="95">
      <c r="C95" s="30"/>
    </row>
    <row r="96">
      <c r="C96" s="30"/>
    </row>
    <row r="97">
      <c r="C97" s="30"/>
    </row>
    <row r="98">
      <c r="C98" s="30"/>
    </row>
    <row r="99">
      <c r="C99" s="30"/>
    </row>
    <row r="100">
      <c r="C100" s="30"/>
    </row>
    <row r="101">
      <c r="C101" s="30"/>
    </row>
    <row r="102">
      <c r="C102" s="30"/>
    </row>
    <row r="103">
      <c r="C103" s="30"/>
    </row>
    <row r="104">
      <c r="C104" s="30"/>
    </row>
    <row r="105">
      <c r="C105" s="30"/>
    </row>
    <row r="106">
      <c r="C106" s="30"/>
    </row>
    <row r="107">
      <c r="C107" s="30"/>
    </row>
    <row r="108">
      <c r="C108" s="30"/>
    </row>
    <row r="109">
      <c r="C109" s="30"/>
    </row>
    <row r="110">
      <c r="C110" s="30"/>
    </row>
    <row r="111">
      <c r="C111" s="30"/>
    </row>
    <row r="112">
      <c r="C112" s="30"/>
    </row>
    <row r="113">
      <c r="C113" s="30"/>
    </row>
    <row r="114">
      <c r="C114" s="30"/>
    </row>
    <row r="115">
      <c r="C115" s="30"/>
    </row>
    <row r="116">
      <c r="C116" s="30"/>
    </row>
    <row r="117">
      <c r="C117" s="30"/>
    </row>
    <row r="118">
      <c r="C118" s="30"/>
    </row>
    <row r="119">
      <c r="C119" s="30"/>
    </row>
    <row r="120">
      <c r="C120" s="30"/>
    </row>
    <row r="121">
      <c r="C121" s="30"/>
    </row>
    <row r="122">
      <c r="C122" s="30"/>
    </row>
    <row r="123">
      <c r="C123" s="30"/>
    </row>
    <row r="124">
      <c r="C124" s="30"/>
    </row>
    <row r="125">
      <c r="C125" s="30"/>
    </row>
    <row r="126">
      <c r="C126" s="30"/>
    </row>
    <row r="127">
      <c r="C127" s="30"/>
    </row>
    <row r="128">
      <c r="C128" s="30"/>
    </row>
    <row r="129">
      <c r="C129" s="30"/>
    </row>
    <row r="130">
      <c r="C130" s="30"/>
    </row>
    <row r="131">
      <c r="C131" s="30"/>
    </row>
    <row r="132">
      <c r="C132" s="30"/>
    </row>
    <row r="133">
      <c r="C133" s="30"/>
    </row>
    <row r="134">
      <c r="C134" s="30"/>
    </row>
    <row r="135">
      <c r="C135" s="30"/>
    </row>
    <row r="136">
      <c r="C136" s="30"/>
    </row>
    <row r="137">
      <c r="C137" s="30"/>
    </row>
    <row r="138">
      <c r="C138" s="30"/>
    </row>
    <row r="139">
      <c r="C139" s="30"/>
    </row>
    <row r="140">
      <c r="C140" s="30"/>
    </row>
    <row r="141">
      <c r="C141" s="30"/>
    </row>
    <row r="142">
      <c r="C142" s="30"/>
    </row>
    <row r="143">
      <c r="C143" s="30"/>
    </row>
    <row r="144">
      <c r="C144" s="30"/>
    </row>
    <row r="145">
      <c r="C145" s="30"/>
    </row>
    <row r="146">
      <c r="C146" s="30"/>
    </row>
    <row r="147">
      <c r="C147" s="30"/>
    </row>
    <row r="148">
      <c r="C148" s="30"/>
    </row>
    <row r="149">
      <c r="C149" s="30"/>
    </row>
    <row r="150">
      <c r="C150" s="30"/>
    </row>
    <row r="151">
      <c r="C151" s="30"/>
    </row>
    <row r="152">
      <c r="C152" s="30"/>
    </row>
    <row r="153">
      <c r="C153" s="30"/>
    </row>
    <row r="154">
      <c r="C154" s="30"/>
    </row>
    <row r="155">
      <c r="C155" s="30"/>
    </row>
    <row r="156">
      <c r="C156" s="30"/>
    </row>
    <row r="157">
      <c r="C157" s="30"/>
    </row>
    <row r="158">
      <c r="C158" s="30"/>
    </row>
    <row r="159">
      <c r="C159" s="30"/>
    </row>
    <row r="160">
      <c r="C160" s="30"/>
    </row>
    <row r="161">
      <c r="C161" s="30"/>
    </row>
    <row r="162">
      <c r="C162" s="30"/>
    </row>
    <row r="163">
      <c r="C163" s="30"/>
    </row>
    <row r="164">
      <c r="C164" s="30"/>
    </row>
    <row r="165">
      <c r="C165" s="30"/>
    </row>
    <row r="166">
      <c r="C166" s="30"/>
    </row>
    <row r="167">
      <c r="C167" s="30"/>
    </row>
    <row r="168">
      <c r="C168" s="30"/>
    </row>
    <row r="169">
      <c r="C169" s="30"/>
    </row>
    <row r="170">
      <c r="C170" s="30"/>
    </row>
    <row r="171">
      <c r="C171" s="30"/>
    </row>
    <row r="172">
      <c r="C172" s="30"/>
    </row>
    <row r="173">
      <c r="C173" s="30"/>
    </row>
    <row r="174">
      <c r="C174" s="30"/>
    </row>
    <row r="175">
      <c r="C175" s="30"/>
    </row>
    <row r="176">
      <c r="C176" s="30"/>
    </row>
    <row r="177">
      <c r="C177" s="30"/>
    </row>
    <row r="178">
      <c r="C178" s="30"/>
    </row>
    <row r="179">
      <c r="C179" s="30"/>
    </row>
    <row r="180">
      <c r="C180" s="30"/>
    </row>
    <row r="181">
      <c r="C181" s="30"/>
    </row>
    <row r="182">
      <c r="C182" s="30"/>
    </row>
    <row r="183">
      <c r="C183" s="30"/>
    </row>
    <row r="184">
      <c r="C184" s="30"/>
    </row>
    <row r="185">
      <c r="C185" s="30"/>
    </row>
    <row r="186">
      <c r="C186" s="30"/>
    </row>
    <row r="187">
      <c r="C187" s="30"/>
    </row>
    <row r="188">
      <c r="C188" s="30"/>
    </row>
    <row r="189">
      <c r="C189" s="30"/>
    </row>
    <row r="190">
      <c r="C190" s="30"/>
    </row>
    <row r="191">
      <c r="C191" s="30"/>
    </row>
    <row r="192">
      <c r="C192" s="30"/>
    </row>
    <row r="193">
      <c r="C193" s="30"/>
    </row>
    <row r="194">
      <c r="C194" s="30"/>
    </row>
    <row r="195">
      <c r="C195" s="30"/>
    </row>
    <row r="196">
      <c r="C196" s="30"/>
    </row>
    <row r="197">
      <c r="C197" s="30"/>
    </row>
    <row r="198">
      <c r="C198" s="30"/>
    </row>
    <row r="199">
      <c r="C199" s="30"/>
    </row>
    <row r="200">
      <c r="C200" s="30"/>
    </row>
    <row r="201">
      <c r="C201" s="30"/>
    </row>
    <row r="202">
      <c r="C202" s="30"/>
    </row>
    <row r="203">
      <c r="C203" s="30"/>
    </row>
    <row r="204">
      <c r="C204" s="30"/>
    </row>
    <row r="205">
      <c r="C205" s="30"/>
    </row>
    <row r="206">
      <c r="C206" s="30"/>
    </row>
    <row r="207">
      <c r="C207" s="30"/>
    </row>
    <row r="208">
      <c r="C208" s="30"/>
    </row>
    <row r="209">
      <c r="C209" s="30"/>
    </row>
    <row r="210">
      <c r="C210" s="30"/>
    </row>
    <row r="211">
      <c r="C211" s="30"/>
    </row>
    <row r="212">
      <c r="C212" s="30"/>
    </row>
    <row r="213">
      <c r="C213" s="30"/>
    </row>
    <row r="214">
      <c r="C214" s="30"/>
    </row>
    <row r="215">
      <c r="C215" s="30"/>
    </row>
    <row r="216">
      <c r="C216" s="30"/>
    </row>
    <row r="217">
      <c r="C217" s="30"/>
    </row>
    <row r="218">
      <c r="C218" s="30"/>
    </row>
    <row r="219">
      <c r="C219" s="30"/>
    </row>
    <row r="220">
      <c r="C220" s="30"/>
    </row>
    <row r="221">
      <c r="C221" s="30"/>
    </row>
    <row r="222">
      <c r="C222" s="30"/>
    </row>
    <row r="223">
      <c r="C223" s="30"/>
    </row>
    <row r="224">
      <c r="C224" s="30"/>
    </row>
    <row r="225">
      <c r="C225" s="30"/>
    </row>
    <row r="226">
      <c r="C226" s="30"/>
    </row>
    <row r="227">
      <c r="C227" s="30"/>
    </row>
    <row r="228">
      <c r="C228" s="30"/>
    </row>
    <row r="229">
      <c r="C229" s="30"/>
    </row>
    <row r="230">
      <c r="C230" s="30"/>
    </row>
    <row r="231">
      <c r="C231" s="30"/>
    </row>
    <row r="232">
      <c r="C232" s="30"/>
    </row>
    <row r="233">
      <c r="C233" s="30"/>
    </row>
    <row r="234">
      <c r="C234" s="30"/>
    </row>
    <row r="235">
      <c r="C235" s="30"/>
    </row>
    <row r="236">
      <c r="C236" s="30"/>
    </row>
    <row r="237">
      <c r="C237" s="30"/>
    </row>
    <row r="238">
      <c r="C238" s="30"/>
    </row>
    <row r="239">
      <c r="C239" s="30"/>
    </row>
    <row r="240">
      <c r="C240" s="30"/>
    </row>
    <row r="241">
      <c r="C241" s="30"/>
    </row>
    <row r="242">
      <c r="C242" s="30"/>
    </row>
    <row r="243">
      <c r="C243" s="30"/>
    </row>
    <row r="244">
      <c r="C244" s="30"/>
    </row>
    <row r="245">
      <c r="C245" s="30"/>
    </row>
    <row r="246">
      <c r="C246" s="30"/>
    </row>
    <row r="247">
      <c r="C247" s="30"/>
    </row>
    <row r="248">
      <c r="C248" s="30"/>
    </row>
    <row r="249">
      <c r="C249" s="30"/>
    </row>
    <row r="250">
      <c r="C250" s="30"/>
    </row>
    <row r="251">
      <c r="C251" s="30"/>
    </row>
    <row r="252">
      <c r="C252" s="30"/>
    </row>
    <row r="253">
      <c r="C253" s="30"/>
    </row>
    <row r="254">
      <c r="C254" s="30"/>
    </row>
    <row r="255">
      <c r="C255" s="30"/>
    </row>
    <row r="256">
      <c r="C256" s="30"/>
    </row>
    <row r="257">
      <c r="C257" s="30"/>
    </row>
    <row r="258">
      <c r="C258" s="30"/>
    </row>
    <row r="259">
      <c r="C259" s="30"/>
    </row>
    <row r="260">
      <c r="C260" s="30"/>
    </row>
    <row r="261">
      <c r="C261" s="30"/>
    </row>
    <row r="262">
      <c r="C262" s="30"/>
    </row>
    <row r="263">
      <c r="C263" s="30"/>
    </row>
    <row r="264">
      <c r="C264" s="30"/>
    </row>
    <row r="265">
      <c r="C265" s="30"/>
    </row>
    <row r="266">
      <c r="C266" s="30"/>
    </row>
    <row r="267">
      <c r="C267" s="30"/>
    </row>
    <row r="268">
      <c r="C268" s="30"/>
    </row>
    <row r="269">
      <c r="C269" s="30"/>
    </row>
    <row r="270">
      <c r="C270" s="30"/>
    </row>
    <row r="271">
      <c r="C271" s="30"/>
    </row>
    <row r="272">
      <c r="C272" s="30"/>
    </row>
    <row r="273">
      <c r="C273" s="30"/>
    </row>
    <row r="274">
      <c r="C274" s="30"/>
    </row>
    <row r="275">
      <c r="C275" s="30"/>
    </row>
    <row r="276">
      <c r="C276" s="30"/>
    </row>
    <row r="277">
      <c r="C277" s="30"/>
    </row>
    <row r="278">
      <c r="C278" s="30"/>
    </row>
    <row r="279">
      <c r="C279" s="30"/>
    </row>
    <row r="280">
      <c r="C280" s="30"/>
    </row>
    <row r="281">
      <c r="C281" s="30"/>
    </row>
    <row r="282">
      <c r="C282" s="30"/>
    </row>
    <row r="283">
      <c r="C283" s="30"/>
    </row>
    <row r="284">
      <c r="C284" s="30"/>
    </row>
    <row r="285">
      <c r="C285" s="30"/>
    </row>
    <row r="286">
      <c r="C286" s="30"/>
    </row>
    <row r="287">
      <c r="C287" s="30"/>
    </row>
    <row r="288">
      <c r="C288" s="30"/>
    </row>
    <row r="289">
      <c r="C289" s="30"/>
    </row>
    <row r="290">
      <c r="C290" s="30"/>
    </row>
    <row r="291">
      <c r="C291" s="30"/>
    </row>
    <row r="292">
      <c r="C292" s="30"/>
    </row>
    <row r="293">
      <c r="C293" s="30"/>
    </row>
    <row r="294">
      <c r="C294" s="30"/>
    </row>
    <row r="295">
      <c r="C295" s="30"/>
    </row>
    <row r="296">
      <c r="C296" s="30"/>
    </row>
    <row r="297">
      <c r="C297" s="30"/>
    </row>
    <row r="298">
      <c r="C298" s="30"/>
    </row>
    <row r="299">
      <c r="C299" s="30"/>
    </row>
    <row r="300">
      <c r="C300" s="30"/>
    </row>
    <row r="301">
      <c r="C301" s="30"/>
    </row>
    <row r="302">
      <c r="C302" s="30"/>
    </row>
    <row r="303">
      <c r="C303" s="30"/>
    </row>
    <row r="304">
      <c r="C304" s="30"/>
    </row>
    <row r="305">
      <c r="C305" s="30"/>
    </row>
    <row r="306">
      <c r="C306" s="30"/>
    </row>
    <row r="307">
      <c r="C307" s="30"/>
    </row>
    <row r="308">
      <c r="C308" s="30"/>
    </row>
    <row r="309">
      <c r="C309" s="30"/>
    </row>
    <row r="310">
      <c r="C310" s="30"/>
    </row>
    <row r="311">
      <c r="C311" s="30"/>
    </row>
    <row r="312">
      <c r="C312" s="30"/>
    </row>
    <row r="313">
      <c r="C313" s="30"/>
    </row>
    <row r="314">
      <c r="C314" s="30"/>
    </row>
    <row r="315">
      <c r="C315" s="30"/>
    </row>
    <row r="316">
      <c r="C316" s="30"/>
    </row>
    <row r="317">
      <c r="C317" s="30"/>
    </row>
    <row r="318">
      <c r="C318" s="30"/>
    </row>
    <row r="319">
      <c r="C319" s="30"/>
    </row>
    <row r="320">
      <c r="C320" s="30"/>
    </row>
    <row r="321">
      <c r="C321" s="30"/>
    </row>
    <row r="322">
      <c r="C322" s="30"/>
    </row>
    <row r="323">
      <c r="C323" s="30"/>
    </row>
    <row r="324">
      <c r="C324" s="30"/>
    </row>
    <row r="325">
      <c r="C325" s="30"/>
    </row>
    <row r="326">
      <c r="C326" s="30"/>
    </row>
    <row r="327">
      <c r="C327" s="30"/>
    </row>
    <row r="328">
      <c r="C328" s="30"/>
    </row>
    <row r="329">
      <c r="C329" s="30"/>
    </row>
    <row r="330">
      <c r="C330" s="30"/>
    </row>
    <row r="331">
      <c r="C331" s="30"/>
    </row>
    <row r="332">
      <c r="C332" s="30"/>
    </row>
    <row r="333">
      <c r="C333" s="30"/>
    </row>
    <row r="334">
      <c r="C334" s="30"/>
    </row>
    <row r="335">
      <c r="C335" s="30"/>
    </row>
    <row r="336">
      <c r="C336" s="30"/>
    </row>
    <row r="337">
      <c r="C337" s="30"/>
    </row>
    <row r="338">
      <c r="C338" s="30"/>
    </row>
    <row r="339">
      <c r="C339" s="30"/>
    </row>
    <row r="340">
      <c r="C340" s="30"/>
    </row>
    <row r="341">
      <c r="C341" s="30"/>
    </row>
    <row r="342">
      <c r="C342" s="30"/>
    </row>
    <row r="343">
      <c r="C343" s="30"/>
    </row>
    <row r="344">
      <c r="C344" s="30"/>
    </row>
    <row r="345">
      <c r="C345" s="30"/>
    </row>
    <row r="346">
      <c r="C346" s="30"/>
    </row>
    <row r="347">
      <c r="C347" s="30"/>
    </row>
    <row r="348">
      <c r="C348" s="30"/>
    </row>
    <row r="349">
      <c r="C349" s="30"/>
    </row>
    <row r="350">
      <c r="C350" s="30"/>
    </row>
    <row r="351">
      <c r="C351" s="30"/>
    </row>
    <row r="352">
      <c r="C352" s="30"/>
    </row>
    <row r="353">
      <c r="C353" s="30"/>
    </row>
    <row r="354">
      <c r="C354" s="30"/>
    </row>
    <row r="355">
      <c r="C355" s="30"/>
    </row>
    <row r="356">
      <c r="C356" s="30"/>
    </row>
    <row r="357">
      <c r="C357" s="30"/>
    </row>
    <row r="358">
      <c r="C358" s="30"/>
    </row>
    <row r="359">
      <c r="C359" s="30"/>
    </row>
    <row r="360">
      <c r="C360" s="30"/>
    </row>
    <row r="361">
      <c r="C361" s="30"/>
    </row>
    <row r="362">
      <c r="C362" s="30"/>
    </row>
    <row r="363">
      <c r="C363" s="30"/>
    </row>
    <row r="364">
      <c r="C364" s="30"/>
    </row>
    <row r="365">
      <c r="C365" s="30"/>
    </row>
    <row r="366">
      <c r="C366" s="30"/>
    </row>
    <row r="367">
      <c r="C367" s="30"/>
    </row>
    <row r="368">
      <c r="C368" s="30"/>
    </row>
    <row r="369">
      <c r="C369" s="30"/>
    </row>
    <row r="370">
      <c r="C370" s="30"/>
    </row>
    <row r="371">
      <c r="C371" s="30"/>
    </row>
    <row r="372">
      <c r="C372" s="30"/>
    </row>
    <row r="373">
      <c r="C373" s="30"/>
    </row>
    <row r="374">
      <c r="C374" s="30"/>
    </row>
    <row r="375">
      <c r="C375" s="30"/>
    </row>
    <row r="376">
      <c r="C376" s="30"/>
    </row>
    <row r="377">
      <c r="C377" s="30"/>
    </row>
    <row r="378">
      <c r="C378" s="30"/>
    </row>
    <row r="379">
      <c r="C379" s="30"/>
    </row>
    <row r="380">
      <c r="C380" s="30"/>
    </row>
    <row r="381">
      <c r="C381" s="30"/>
    </row>
    <row r="382">
      <c r="C382" s="30"/>
    </row>
    <row r="383">
      <c r="C383" s="30"/>
    </row>
    <row r="384">
      <c r="C384" s="30"/>
    </row>
    <row r="385">
      <c r="C385" s="30"/>
    </row>
    <row r="386">
      <c r="C386" s="30"/>
    </row>
    <row r="387">
      <c r="C387" s="30"/>
    </row>
    <row r="388">
      <c r="C388" s="30"/>
    </row>
    <row r="389">
      <c r="C389" s="30"/>
    </row>
    <row r="390">
      <c r="C390" s="30"/>
    </row>
    <row r="391">
      <c r="C391" s="30"/>
    </row>
    <row r="392">
      <c r="C392" s="30"/>
    </row>
    <row r="393">
      <c r="C393" s="30"/>
    </row>
    <row r="394">
      <c r="C394" s="30"/>
    </row>
    <row r="395">
      <c r="C395" s="30"/>
    </row>
    <row r="396">
      <c r="C396" s="30"/>
    </row>
    <row r="397">
      <c r="C397" s="30"/>
    </row>
    <row r="398">
      <c r="C398" s="30"/>
    </row>
    <row r="399">
      <c r="C399" s="30"/>
    </row>
    <row r="400">
      <c r="C400" s="30"/>
    </row>
    <row r="401">
      <c r="C401" s="30"/>
    </row>
    <row r="402">
      <c r="C402" s="30"/>
    </row>
    <row r="403">
      <c r="C403" s="30"/>
    </row>
    <row r="404">
      <c r="C404" s="30"/>
    </row>
    <row r="405">
      <c r="C405" s="30"/>
    </row>
    <row r="406">
      <c r="C406" s="30"/>
    </row>
    <row r="407">
      <c r="C407" s="30"/>
    </row>
    <row r="408">
      <c r="C408" s="30"/>
    </row>
    <row r="409">
      <c r="C409" s="30"/>
    </row>
    <row r="410">
      <c r="C410" s="30"/>
    </row>
    <row r="411">
      <c r="C411" s="30"/>
    </row>
    <row r="412">
      <c r="C412" s="30"/>
    </row>
    <row r="413">
      <c r="C413" s="30"/>
    </row>
    <row r="414">
      <c r="C414" s="30"/>
    </row>
    <row r="415">
      <c r="C415" s="30"/>
    </row>
    <row r="416">
      <c r="C416" s="30"/>
    </row>
    <row r="417">
      <c r="C417" s="30"/>
    </row>
    <row r="418">
      <c r="C418" s="30"/>
    </row>
    <row r="419">
      <c r="C419" s="30"/>
    </row>
    <row r="420">
      <c r="C420" s="30"/>
    </row>
    <row r="421">
      <c r="C421" s="30"/>
    </row>
    <row r="422">
      <c r="C422" s="30"/>
    </row>
    <row r="423">
      <c r="C423" s="30"/>
    </row>
    <row r="424">
      <c r="C424" s="30"/>
    </row>
    <row r="425">
      <c r="C425" s="30"/>
    </row>
    <row r="426">
      <c r="C426" s="30"/>
    </row>
    <row r="427">
      <c r="C427" s="30"/>
    </row>
    <row r="428">
      <c r="C428" s="30"/>
    </row>
    <row r="429">
      <c r="C429" s="30"/>
    </row>
    <row r="430">
      <c r="C430" s="30"/>
    </row>
    <row r="431">
      <c r="C431" s="30"/>
    </row>
    <row r="432">
      <c r="C432" s="30"/>
    </row>
    <row r="433">
      <c r="C433" s="30"/>
    </row>
    <row r="434">
      <c r="C434" s="30"/>
    </row>
    <row r="435">
      <c r="C435" s="30"/>
    </row>
    <row r="436">
      <c r="C436" s="30"/>
    </row>
    <row r="437">
      <c r="C437" s="30"/>
    </row>
    <row r="438">
      <c r="C438" s="30"/>
    </row>
    <row r="439">
      <c r="C439" s="30"/>
    </row>
    <row r="440">
      <c r="C440" s="30"/>
    </row>
    <row r="441">
      <c r="C441" s="30"/>
    </row>
    <row r="442">
      <c r="C442" s="30"/>
    </row>
    <row r="443">
      <c r="C443" s="30"/>
    </row>
    <row r="444">
      <c r="C444" s="30"/>
    </row>
    <row r="445">
      <c r="C445" s="30"/>
    </row>
    <row r="446">
      <c r="C446" s="30"/>
    </row>
    <row r="447">
      <c r="C447" s="30"/>
    </row>
    <row r="448">
      <c r="C448" s="30"/>
    </row>
    <row r="449">
      <c r="C449" s="30"/>
    </row>
    <row r="450">
      <c r="C450" s="30"/>
    </row>
    <row r="451">
      <c r="C451" s="30"/>
    </row>
    <row r="452">
      <c r="C452" s="30"/>
    </row>
    <row r="453">
      <c r="C453" s="30"/>
    </row>
    <row r="454">
      <c r="C454" s="30"/>
    </row>
    <row r="455">
      <c r="C455" s="30"/>
    </row>
    <row r="456">
      <c r="C456" s="30"/>
    </row>
    <row r="457">
      <c r="C457" s="30"/>
    </row>
    <row r="458">
      <c r="C458" s="30"/>
    </row>
    <row r="459">
      <c r="C459" s="30"/>
    </row>
    <row r="460">
      <c r="C460" s="30"/>
    </row>
    <row r="461">
      <c r="C461" s="30"/>
    </row>
    <row r="462">
      <c r="C462" s="30"/>
    </row>
    <row r="463">
      <c r="C463" s="30"/>
    </row>
    <row r="464">
      <c r="C464" s="30"/>
    </row>
    <row r="465">
      <c r="C465" s="30"/>
    </row>
    <row r="466">
      <c r="C466" s="30"/>
    </row>
    <row r="467">
      <c r="C467" s="30"/>
    </row>
    <row r="468">
      <c r="C468" s="30"/>
    </row>
    <row r="469">
      <c r="C469" s="30"/>
    </row>
    <row r="470">
      <c r="C470" s="30"/>
    </row>
    <row r="471">
      <c r="C471" s="30"/>
    </row>
    <row r="472">
      <c r="C472" s="30"/>
    </row>
    <row r="473">
      <c r="C473" s="30"/>
    </row>
    <row r="474">
      <c r="C474" s="30"/>
    </row>
    <row r="475">
      <c r="C475" s="30"/>
    </row>
    <row r="476">
      <c r="C476" s="30"/>
    </row>
    <row r="477">
      <c r="C477" s="30"/>
    </row>
    <row r="478">
      <c r="C478" s="30"/>
    </row>
    <row r="479">
      <c r="C479" s="30"/>
    </row>
    <row r="480">
      <c r="C480" s="30"/>
    </row>
    <row r="481">
      <c r="C481" s="30"/>
    </row>
    <row r="482">
      <c r="C482" s="30"/>
    </row>
    <row r="483">
      <c r="C483" s="30"/>
    </row>
    <row r="484">
      <c r="C484" s="30"/>
    </row>
    <row r="485">
      <c r="C485" s="30"/>
    </row>
    <row r="486">
      <c r="C486" s="30"/>
    </row>
    <row r="487">
      <c r="C487" s="30"/>
    </row>
    <row r="488">
      <c r="C488" s="30"/>
    </row>
    <row r="489">
      <c r="C489" s="30"/>
    </row>
    <row r="490">
      <c r="C490" s="30"/>
    </row>
    <row r="491">
      <c r="C491" s="30"/>
    </row>
    <row r="492">
      <c r="C492" s="30"/>
    </row>
    <row r="493">
      <c r="C493" s="30"/>
    </row>
    <row r="494">
      <c r="C494" s="30"/>
    </row>
    <row r="495">
      <c r="C495" s="30"/>
    </row>
    <row r="496">
      <c r="C496" s="30"/>
    </row>
    <row r="497">
      <c r="C497" s="30"/>
    </row>
    <row r="498">
      <c r="C498" s="30"/>
    </row>
    <row r="499">
      <c r="C499" s="30"/>
    </row>
    <row r="500">
      <c r="C500" s="30"/>
    </row>
    <row r="501">
      <c r="C501" s="30"/>
    </row>
    <row r="502">
      <c r="C502" s="30"/>
    </row>
    <row r="503">
      <c r="C503" s="30"/>
    </row>
    <row r="504">
      <c r="C504" s="30"/>
    </row>
    <row r="505">
      <c r="C505" s="30"/>
    </row>
    <row r="506">
      <c r="C506" s="30"/>
    </row>
    <row r="507">
      <c r="C507" s="30"/>
    </row>
    <row r="508">
      <c r="C508" s="30"/>
    </row>
    <row r="509">
      <c r="C509" s="30"/>
    </row>
    <row r="510">
      <c r="C510" s="30"/>
    </row>
    <row r="511">
      <c r="C511" s="30"/>
    </row>
    <row r="512">
      <c r="C512" s="30"/>
    </row>
    <row r="513">
      <c r="C513" s="30"/>
    </row>
    <row r="514">
      <c r="C514" s="30"/>
    </row>
    <row r="515">
      <c r="C515" s="30"/>
    </row>
    <row r="516">
      <c r="C516" s="30"/>
    </row>
    <row r="517">
      <c r="C517" s="30"/>
    </row>
    <row r="518">
      <c r="C518" s="30"/>
    </row>
    <row r="519">
      <c r="C519" s="30"/>
    </row>
    <row r="520">
      <c r="C520" s="30"/>
    </row>
    <row r="521">
      <c r="C521" s="30"/>
    </row>
    <row r="522">
      <c r="C522" s="30"/>
    </row>
    <row r="523">
      <c r="C523" s="30"/>
    </row>
    <row r="524">
      <c r="C524" s="30"/>
    </row>
    <row r="525">
      <c r="C525" s="30"/>
    </row>
    <row r="526">
      <c r="C526" s="30"/>
    </row>
    <row r="527">
      <c r="C527" s="30"/>
    </row>
    <row r="528">
      <c r="C528" s="30"/>
    </row>
    <row r="529">
      <c r="C529" s="30"/>
    </row>
    <row r="530">
      <c r="C530" s="30"/>
    </row>
    <row r="531">
      <c r="C531" s="30"/>
    </row>
    <row r="532">
      <c r="C532" s="30"/>
    </row>
    <row r="533">
      <c r="C533" s="30"/>
    </row>
    <row r="534">
      <c r="C534" s="30"/>
    </row>
    <row r="535">
      <c r="C535" s="30"/>
    </row>
    <row r="536">
      <c r="C536" s="30"/>
    </row>
    <row r="537">
      <c r="C537" s="30"/>
    </row>
    <row r="538">
      <c r="C538" s="30"/>
    </row>
    <row r="539">
      <c r="C539" s="30"/>
    </row>
    <row r="540">
      <c r="C540" s="30"/>
    </row>
    <row r="541">
      <c r="C541" s="30"/>
    </row>
    <row r="542">
      <c r="C542" s="30"/>
    </row>
    <row r="543">
      <c r="C543" s="30"/>
    </row>
    <row r="544">
      <c r="C544" s="30"/>
    </row>
    <row r="545">
      <c r="C545" s="30"/>
    </row>
    <row r="546">
      <c r="C546" s="30"/>
    </row>
    <row r="547">
      <c r="C547" s="30"/>
    </row>
    <row r="548">
      <c r="C548" s="30"/>
    </row>
    <row r="549">
      <c r="C549" s="30"/>
    </row>
    <row r="550">
      <c r="C550" s="30"/>
    </row>
    <row r="551">
      <c r="C551" s="30"/>
    </row>
    <row r="552">
      <c r="C552" s="30"/>
    </row>
    <row r="553">
      <c r="C553" s="30"/>
    </row>
    <row r="554">
      <c r="C554" s="30"/>
    </row>
    <row r="555">
      <c r="C555" s="30"/>
    </row>
    <row r="556">
      <c r="C556" s="30"/>
    </row>
    <row r="557">
      <c r="C557" s="30"/>
    </row>
    <row r="558">
      <c r="C558" s="30"/>
    </row>
    <row r="559">
      <c r="C559" s="30"/>
    </row>
    <row r="560">
      <c r="C560" s="30"/>
    </row>
    <row r="561">
      <c r="C561" s="30"/>
    </row>
    <row r="562">
      <c r="C562" s="30"/>
    </row>
    <row r="563">
      <c r="C563" s="30"/>
    </row>
    <row r="564">
      <c r="C564" s="30"/>
    </row>
    <row r="565">
      <c r="C565" s="30"/>
    </row>
    <row r="566">
      <c r="C566" s="30"/>
    </row>
    <row r="567">
      <c r="C567" s="30"/>
    </row>
    <row r="568">
      <c r="C568" s="30"/>
    </row>
    <row r="569">
      <c r="C569" s="30"/>
    </row>
    <row r="570">
      <c r="C570" s="30"/>
    </row>
    <row r="571">
      <c r="C571" s="30"/>
    </row>
    <row r="572">
      <c r="C572" s="30"/>
    </row>
    <row r="573">
      <c r="C573" s="30"/>
    </row>
    <row r="574">
      <c r="C574" s="30"/>
    </row>
    <row r="575">
      <c r="C575" s="30"/>
    </row>
    <row r="576">
      <c r="C576" s="30"/>
    </row>
    <row r="577">
      <c r="C577" s="30"/>
    </row>
    <row r="578">
      <c r="C578" s="30"/>
    </row>
    <row r="579">
      <c r="C579" s="30"/>
    </row>
    <row r="580">
      <c r="C580" s="30"/>
    </row>
    <row r="581">
      <c r="C581" s="30"/>
    </row>
    <row r="582">
      <c r="C582" s="30"/>
    </row>
    <row r="583">
      <c r="C583" s="30"/>
    </row>
    <row r="584">
      <c r="C584" s="30"/>
    </row>
    <row r="585">
      <c r="C585" s="30"/>
    </row>
    <row r="586">
      <c r="C586" s="30"/>
    </row>
    <row r="587">
      <c r="C587" s="30"/>
    </row>
    <row r="588">
      <c r="C588" s="30"/>
    </row>
    <row r="589">
      <c r="C589" s="30"/>
    </row>
    <row r="590">
      <c r="C590" s="30"/>
    </row>
    <row r="591">
      <c r="C591" s="30"/>
    </row>
    <row r="592">
      <c r="C592" s="30"/>
    </row>
    <row r="593">
      <c r="C593" s="30"/>
    </row>
    <row r="594">
      <c r="C594" s="30"/>
    </row>
    <row r="595">
      <c r="C595" s="30"/>
    </row>
    <row r="596">
      <c r="C596" s="30"/>
    </row>
    <row r="597">
      <c r="C597" s="30"/>
    </row>
    <row r="598">
      <c r="C598" s="30"/>
    </row>
    <row r="599">
      <c r="C599" s="30"/>
    </row>
    <row r="600">
      <c r="C600" s="30"/>
    </row>
    <row r="601">
      <c r="C601" s="30"/>
    </row>
    <row r="602">
      <c r="C602" s="30"/>
    </row>
    <row r="603">
      <c r="C603" s="30"/>
    </row>
    <row r="604">
      <c r="C604" s="30"/>
    </row>
    <row r="605">
      <c r="C605" s="30"/>
    </row>
    <row r="606">
      <c r="C606" s="30"/>
    </row>
    <row r="607">
      <c r="C607" s="30"/>
    </row>
    <row r="608">
      <c r="C608" s="30"/>
    </row>
    <row r="609">
      <c r="C609" s="30"/>
    </row>
    <row r="610">
      <c r="C610" s="30"/>
    </row>
    <row r="611">
      <c r="C611" s="30"/>
    </row>
    <row r="612">
      <c r="C612" s="30"/>
    </row>
    <row r="613">
      <c r="C613" s="30"/>
    </row>
    <row r="614">
      <c r="C614" s="30"/>
    </row>
    <row r="615">
      <c r="C615" s="30"/>
    </row>
    <row r="616">
      <c r="C616" s="30"/>
    </row>
    <row r="617">
      <c r="C617" s="30"/>
    </row>
    <row r="618">
      <c r="C618" s="30"/>
    </row>
    <row r="619">
      <c r="C619" s="30"/>
    </row>
    <row r="620">
      <c r="C620" s="30"/>
    </row>
    <row r="621">
      <c r="C621" s="30"/>
    </row>
    <row r="622">
      <c r="C622" s="30"/>
    </row>
    <row r="623">
      <c r="C623" s="30"/>
    </row>
    <row r="624">
      <c r="C624" s="30"/>
    </row>
    <row r="625">
      <c r="C625" s="30"/>
    </row>
    <row r="626">
      <c r="C626" s="30"/>
    </row>
    <row r="627">
      <c r="C627" s="30"/>
    </row>
    <row r="628">
      <c r="C628" s="30"/>
    </row>
    <row r="629">
      <c r="C629" s="30"/>
    </row>
    <row r="630">
      <c r="C630" s="30"/>
    </row>
    <row r="631">
      <c r="C631" s="30"/>
    </row>
    <row r="632">
      <c r="C632" s="30"/>
    </row>
    <row r="633">
      <c r="C633" s="30"/>
    </row>
    <row r="634">
      <c r="C634" s="30"/>
    </row>
    <row r="635">
      <c r="C635" s="30"/>
    </row>
    <row r="636">
      <c r="C636" s="30"/>
    </row>
    <row r="637">
      <c r="C637" s="30"/>
    </row>
    <row r="638">
      <c r="C638" s="30"/>
    </row>
    <row r="639">
      <c r="C639" s="30"/>
    </row>
    <row r="640">
      <c r="C640" s="30"/>
    </row>
    <row r="641">
      <c r="C641" s="30"/>
    </row>
    <row r="642">
      <c r="C642" s="30"/>
    </row>
    <row r="643">
      <c r="C643" s="30"/>
    </row>
    <row r="644">
      <c r="C644" s="30"/>
    </row>
    <row r="645">
      <c r="C645" s="30"/>
    </row>
    <row r="646">
      <c r="C646" s="30"/>
    </row>
    <row r="647">
      <c r="C647" s="30"/>
    </row>
    <row r="648">
      <c r="C648" s="30"/>
    </row>
    <row r="649">
      <c r="C649" s="30"/>
    </row>
    <row r="650">
      <c r="C650" s="30"/>
    </row>
    <row r="651">
      <c r="C651" s="30"/>
    </row>
    <row r="652">
      <c r="C652" s="30"/>
    </row>
    <row r="653">
      <c r="C653" s="30"/>
    </row>
    <row r="654">
      <c r="C654" s="30"/>
    </row>
    <row r="655">
      <c r="C655" s="30"/>
    </row>
    <row r="656">
      <c r="C656" s="30"/>
    </row>
    <row r="657">
      <c r="C657" s="30"/>
    </row>
    <row r="658">
      <c r="C658" s="30"/>
    </row>
    <row r="659">
      <c r="C659" s="30"/>
    </row>
    <row r="660">
      <c r="C660" s="30"/>
    </row>
    <row r="661">
      <c r="C661" s="30"/>
    </row>
    <row r="662">
      <c r="C662" s="30"/>
    </row>
    <row r="663">
      <c r="C663" s="30"/>
    </row>
    <row r="664">
      <c r="C664" s="30"/>
    </row>
    <row r="665">
      <c r="C665" s="30"/>
    </row>
    <row r="666">
      <c r="C666" s="30"/>
    </row>
    <row r="667">
      <c r="C667" s="30"/>
    </row>
    <row r="668">
      <c r="C668" s="30"/>
    </row>
    <row r="669">
      <c r="C669" s="30"/>
    </row>
    <row r="670">
      <c r="C670" s="30"/>
    </row>
    <row r="671">
      <c r="C671" s="30"/>
    </row>
    <row r="672">
      <c r="C672" s="30"/>
    </row>
    <row r="673">
      <c r="C673" s="30"/>
    </row>
    <row r="674">
      <c r="C674" s="30"/>
    </row>
    <row r="675">
      <c r="C675" s="30"/>
    </row>
    <row r="676">
      <c r="C676" s="30"/>
    </row>
    <row r="677">
      <c r="C677" s="30"/>
    </row>
    <row r="678">
      <c r="C678" s="30"/>
    </row>
    <row r="679">
      <c r="C679" s="30"/>
    </row>
    <row r="680">
      <c r="C680" s="30"/>
    </row>
    <row r="681">
      <c r="C681" s="30"/>
    </row>
    <row r="682">
      <c r="C682" s="30"/>
    </row>
    <row r="683">
      <c r="C683" s="30"/>
    </row>
    <row r="684">
      <c r="C684" s="30"/>
    </row>
    <row r="685">
      <c r="C685" s="30"/>
    </row>
    <row r="686">
      <c r="C686" s="30"/>
    </row>
    <row r="687">
      <c r="C687" s="30"/>
    </row>
    <row r="688">
      <c r="C688" s="30"/>
    </row>
    <row r="689">
      <c r="C689" s="30"/>
    </row>
    <row r="690">
      <c r="C690" s="30"/>
    </row>
    <row r="691">
      <c r="C691" s="30"/>
    </row>
    <row r="692">
      <c r="C692" s="30"/>
    </row>
    <row r="693">
      <c r="C693" s="30"/>
    </row>
    <row r="694">
      <c r="C694" s="30"/>
    </row>
    <row r="695">
      <c r="C695" s="30"/>
    </row>
    <row r="696">
      <c r="C696" s="30"/>
    </row>
    <row r="697">
      <c r="C697" s="30"/>
    </row>
    <row r="698">
      <c r="C698" s="30"/>
    </row>
    <row r="699">
      <c r="C699" s="30"/>
    </row>
    <row r="700">
      <c r="C700" s="30"/>
    </row>
    <row r="701">
      <c r="C701" s="30"/>
    </row>
    <row r="702">
      <c r="C702" s="30"/>
    </row>
    <row r="703">
      <c r="C703" s="30"/>
    </row>
    <row r="704">
      <c r="C704" s="30"/>
    </row>
    <row r="705">
      <c r="C705" s="30"/>
    </row>
    <row r="706">
      <c r="C706" s="30"/>
    </row>
    <row r="707">
      <c r="C707" s="30"/>
    </row>
    <row r="708">
      <c r="C708" s="30"/>
    </row>
    <row r="709">
      <c r="C709" s="30"/>
    </row>
    <row r="710">
      <c r="C710" s="30"/>
    </row>
    <row r="711">
      <c r="C711" s="30"/>
    </row>
    <row r="712">
      <c r="C712" s="30"/>
    </row>
    <row r="713">
      <c r="C713" s="30"/>
    </row>
    <row r="714">
      <c r="C714" s="30"/>
    </row>
    <row r="715">
      <c r="C715" s="30"/>
    </row>
    <row r="716">
      <c r="C716" s="30"/>
    </row>
    <row r="717">
      <c r="C717" s="30"/>
    </row>
    <row r="718">
      <c r="C718" s="30"/>
    </row>
    <row r="719">
      <c r="C719" s="30"/>
    </row>
    <row r="720">
      <c r="C720" s="30"/>
    </row>
    <row r="721">
      <c r="C721" s="30"/>
    </row>
    <row r="722">
      <c r="C722" s="30"/>
    </row>
    <row r="723">
      <c r="C723" s="30"/>
    </row>
    <row r="724">
      <c r="C724" s="30"/>
    </row>
    <row r="725">
      <c r="C725" s="30"/>
    </row>
    <row r="726">
      <c r="C726" s="30"/>
    </row>
    <row r="727">
      <c r="C727" s="30"/>
    </row>
    <row r="728">
      <c r="C728" s="30"/>
    </row>
    <row r="729">
      <c r="C729" s="30"/>
    </row>
    <row r="730">
      <c r="C730" s="30"/>
    </row>
    <row r="731">
      <c r="C731" s="30"/>
    </row>
    <row r="732">
      <c r="C732" s="30"/>
    </row>
    <row r="733">
      <c r="C733" s="30"/>
    </row>
    <row r="734">
      <c r="C734" s="30"/>
    </row>
    <row r="735">
      <c r="C735" s="30"/>
    </row>
    <row r="736">
      <c r="C736" s="30"/>
    </row>
    <row r="737">
      <c r="C737" s="30"/>
    </row>
    <row r="738">
      <c r="C738" s="30"/>
    </row>
    <row r="739">
      <c r="C739" s="30"/>
    </row>
    <row r="740">
      <c r="C740" s="30"/>
    </row>
    <row r="741">
      <c r="C741" s="30"/>
    </row>
    <row r="742">
      <c r="C742" s="30"/>
    </row>
    <row r="743">
      <c r="C743" s="30"/>
    </row>
    <row r="744">
      <c r="C744" s="30"/>
    </row>
    <row r="745">
      <c r="C745" s="30"/>
    </row>
    <row r="746">
      <c r="C746" s="30"/>
    </row>
    <row r="747">
      <c r="C747" s="30"/>
    </row>
    <row r="748">
      <c r="C748" s="30"/>
    </row>
    <row r="749">
      <c r="C749" s="30"/>
    </row>
    <row r="750">
      <c r="C750" s="30"/>
    </row>
    <row r="751">
      <c r="C751" s="30"/>
    </row>
    <row r="752">
      <c r="C752" s="30"/>
    </row>
    <row r="753">
      <c r="C753" s="30"/>
    </row>
    <row r="754">
      <c r="C754" s="30"/>
    </row>
    <row r="755">
      <c r="C755" s="30"/>
    </row>
    <row r="756">
      <c r="C756" s="30"/>
    </row>
    <row r="757">
      <c r="C757" s="30"/>
    </row>
    <row r="758">
      <c r="C758" s="30"/>
    </row>
    <row r="759">
      <c r="C759" s="30"/>
    </row>
    <row r="760">
      <c r="C760" s="30"/>
    </row>
    <row r="761">
      <c r="C761" s="30"/>
    </row>
    <row r="762">
      <c r="C762" s="30"/>
    </row>
    <row r="763">
      <c r="C763" s="30"/>
    </row>
    <row r="764">
      <c r="C764" s="30"/>
    </row>
    <row r="765">
      <c r="C765" s="30"/>
    </row>
    <row r="766">
      <c r="C766" s="30"/>
    </row>
    <row r="767">
      <c r="C767" s="30"/>
    </row>
  </sheetData>
  <drawing r:id="rId2"/>
</worksheet>
</file>