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teph\local\oit-class\project-files\datasets\original\project_data\"/>
    </mc:Choice>
  </mc:AlternateContent>
  <xr:revisionPtr revIDLastSave="0" documentId="8_{7485F1E6-3128-4B52-A483-3D502006D53F}" xr6:coauthVersionLast="47" xr6:coauthVersionMax="47" xr10:uidLastSave="{00000000-0000-0000-0000-000000000000}"/>
  <bookViews>
    <workbookView xWindow="-72" yWindow="0" windowWidth="23112" windowHeight="12120" xr2:uid="{5DA4BD90-C6F9-4E22-B2F0-02384526907D}"/>
  </bookViews>
  <sheets>
    <sheet name="list" sheetId="12" r:id="rId1"/>
    <sheet name="Group Therapy Locations" sheetId="4" r:id="rId2"/>
    <sheet name="Homeless Coordinated Entry Sys" sheetId="6" r:id="rId3"/>
    <sheet name="Temporary Shelter" sheetId="3" r:id="rId4"/>
    <sheet name="Public Libraries" sheetId="9" r:id="rId5"/>
    <sheet name="Public Showers" sheetId="8" r:id="rId6"/>
    <sheet name="Day Centers" sheetId="7" r:id="rId7"/>
    <sheet name="useless"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2" i="4"/>
  <c r="A3" i="6"/>
  <c r="A4" i="6"/>
  <c r="A5" i="6"/>
  <c r="A6" i="6"/>
  <c r="A2" i="6"/>
  <c r="A3" i="3"/>
  <c r="A4" i="3"/>
  <c r="A5" i="3"/>
  <c r="A6" i="3"/>
  <c r="A7" i="3"/>
  <c r="A8" i="3"/>
  <c r="A9" i="3"/>
  <c r="A10" i="3"/>
  <c r="A11" i="3"/>
  <c r="A2" i="3"/>
  <c r="A26" i="8"/>
  <c r="A25" i="8"/>
  <c r="A24" i="8"/>
  <c r="A23" i="8"/>
  <c r="A22" i="8"/>
  <c r="A21" i="8"/>
  <c r="A33" i="8"/>
  <c r="A32" i="8"/>
  <c r="A31" i="8"/>
  <c r="A30" i="8"/>
  <c r="A29" i="8"/>
  <c r="A28" i="8"/>
  <c r="A27" i="8"/>
  <c r="A20" i="8"/>
  <c r="A19" i="8"/>
  <c r="B41" i="8"/>
  <c r="B40" i="8"/>
  <c r="B39" i="8"/>
  <c r="B38" i="8"/>
  <c r="B37" i="8"/>
  <c r="B36" i="8"/>
  <c r="A3" i="8"/>
  <c r="A4" i="8"/>
  <c r="A5" i="8"/>
  <c r="A6" i="8"/>
  <c r="A7" i="8"/>
  <c r="A8" i="8"/>
  <c r="A9" i="8"/>
  <c r="A10" i="8"/>
  <c r="A11" i="8"/>
  <c r="A12" i="8"/>
  <c r="A13" i="8"/>
  <c r="A14" i="8"/>
  <c r="A15" i="8"/>
  <c r="A16" i="8"/>
  <c r="A2" i="8"/>
</calcChain>
</file>

<file path=xl/sharedStrings.xml><?xml version="1.0" encoding="utf-8"?>
<sst xmlns="http://schemas.openxmlformats.org/spreadsheetml/2006/main" count="821" uniqueCount="250">
  <si>
    <t>Resource Name</t>
  </si>
  <si>
    <t>Address</t>
  </si>
  <si>
    <t>Zip</t>
  </si>
  <si>
    <t xml:space="preserve">Resource Tab Topics </t>
  </si>
  <si>
    <t>Albina Library</t>
  </si>
  <si>
    <t>205 NE Russell Street</t>
  </si>
  <si>
    <t>Libraries - Open</t>
  </si>
  <si>
    <t>Capitol Hill Library</t>
  </si>
  <si>
    <t>10723 SW Capitol Highway</t>
  </si>
  <si>
    <t>Central Library</t>
  </si>
  <si>
    <t>801 SW 10th Avenue</t>
  </si>
  <si>
    <t>Gregory Heights Library</t>
  </si>
  <si>
    <t>7921 NE Sandy Boulevard</t>
  </si>
  <si>
    <t>Hillsdale Library</t>
  </si>
  <si>
    <t>1525 SW Sunset Boulevard</t>
  </si>
  <si>
    <t>Holgate Library</t>
  </si>
  <si>
    <t>7905 SE Holgate Boulevard</t>
  </si>
  <si>
    <t>Kenton Library</t>
  </si>
  <si>
    <t>8226 N Denver Avenue</t>
  </si>
  <si>
    <t>Midland Library</t>
  </si>
  <si>
    <t>805 SE 122nd Avenue</t>
  </si>
  <si>
    <t>North Portland Library</t>
  </si>
  <si>
    <t>512 N Killingsworth Street</t>
  </si>
  <si>
    <t>Northwest Library</t>
  </si>
  <si>
    <t>2300 NW Thurman Street</t>
  </si>
  <si>
    <t>Belmont Library</t>
  </si>
  <si>
    <t>1038 SE César E. Chávez Boulevard</t>
  </si>
  <si>
    <t>Libraries - Closed</t>
  </si>
  <si>
    <t>Hollywood Library</t>
  </si>
  <si>
    <t>4040 NE Tillamook Street</t>
  </si>
  <si>
    <t>Rockwood Library</t>
  </si>
  <si>
    <t>17917 SE Stark Street</t>
  </si>
  <si>
    <t>Sellwood-Moreland Library</t>
  </si>
  <si>
    <t>7860 SE 13th Avenue</t>
  </si>
  <si>
    <t>St. Johns Library</t>
  </si>
  <si>
    <t>7510 N Charleston Avenue</t>
  </si>
  <si>
    <t>Woodstock Library</t>
  </si>
  <si>
    <t>6008 SE 49th Avenue</t>
  </si>
  <si>
    <t>CLACKAMAS SERVICE CENTER</t>
  </si>
  <si>
    <t>8800 SE 80th Avenue</t>
  </si>
  <si>
    <t>Public Showers</t>
  </si>
  <si>
    <t>CULTIVATE INITIATIVES</t>
  </si>
  <si>
    <t>3130 SE 148th Avenue</t>
  </si>
  <si>
    <t>UNION GOSPEL MISSION</t>
  </si>
  <si>
    <t>9715 SE Powell Boulevard</t>
  </si>
  <si>
    <t>Public Showers &amp; Temporary Shelter</t>
  </si>
  <si>
    <t>FORT KENNEDY</t>
  </si>
  <si>
    <t>7600 SE Johnson Creek Boulevard</t>
  </si>
  <si>
    <t>4033 SE Woodstock Boulevard</t>
  </si>
  <si>
    <t>NEW AVENUES FOR YOUTH</t>
  </si>
  <si>
    <t>470 SE 165th Avenue</t>
  </si>
  <si>
    <t>247 SE 82nd Avenue</t>
  </si>
  <si>
    <t>Public Showers &amp; Homeless Coordinated Entry System</t>
  </si>
  <si>
    <t>1302 SE Ankeny Street</t>
  </si>
  <si>
    <t>3 NW Third Avenue</t>
  </si>
  <si>
    <t>314 SW 9th Avenue</t>
  </si>
  <si>
    <t>OUTSIDE IN</t>
  </si>
  <si>
    <t>1132 SW 13th Avenue</t>
  </si>
  <si>
    <t>TRANSITION PROJECTS</t>
  </si>
  <si>
    <t>650 NW Irving Street</t>
  </si>
  <si>
    <t>ECUMENICAL MINISTRIES OF OREGON</t>
  </si>
  <si>
    <t>2941 NE Ainsworth Street</t>
  </si>
  <si>
    <t>Public Showers &amp; Day Centers</t>
  </si>
  <si>
    <t>JOIN</t>
  </si>
  <si>
    <t>1435 NE 81st Avenue</t>
  </si>
  <si>
    <t>12505 NE Halsey Street</t>
  </si>
  <si>
    <t>ROSE HAVEN</t>
  </si>
  <si>
    <t>1740 NW Glisan Street</t>
  </si>
  <si>
    <t>Day Centers</t>
  </si>
  <si>
    <t>RAHAB'S SISTERS</t>
  </si>
  <si>
    <t>232 SE 80th Avenue</t>
  </si>
  <si>
    <t>THE ROSEWOOD INITIATIVE</t>
  </si>
  <si>
    <t>14127 SE Stark Street</t>
  </si>
  <si>
    <t>HELPING HANDS REENTRY OUTREACH CENTERS</t>
  </si>
  <si>
    <t>14355 N Bybee Lake Court</t>
  </si>
  <si>
    <t>Temporary Shelter</t>
  </si>
  <si>
    <t>SALVATION ARMY MOORE STREET CORPS &amp; COMMUNITY CENTER</t>
  </si>
  <si>
    <t>5325 N Williams Avenue</t>
  </si>
  <si>
    <t>5329 NE Martin Luther King Jr Boulevard</t>
  </si>
  <si>
    <t>FAMILY PROMISE OF METRO EAST</t>
  </si>
  <si>
    <t>4837 NE Couch Street</t>
  </si>
  <si>
    <t>DO GOOD MULTNOMAH</t>
  </si>
  <si>
    <t>1415 SE 122nd Avenue</t>
  </si>
  <si>
    <t>1111 NW Naito Parkway</t>
  </si>
  <si>
    <t>SUNSTONE WAY</t>
  </si>
  <si>
    <t>120 SE Market Street</t>
  </si>
  <si>
    <t>6130 SE Foster Road</t>
  </si>
  <si>
    <t>5120 SE Milwaukie Avenue</t>
  </si>
  <si>
    <t>URBAN LEAGUE OF PORTLAND</t>
  </si>
  <si>
    <t>10 N Russell Street</t>
  </si>
  <si>
    <t>Homeless Coordinated Entry System</t>
  </si>
  <si>
    <t>JANUS YOUTH PROGRAMS</t>
  </si>
  <si>
    <t>1635 SW Alder Street</t>
  </si>
  <si>
    <t>CALL TO SAFETY</t>
  </si>
  <si>
    <t>PO Box 42610</t>
  </si>
  <si>
    <t>LIFESTANCE HEALTH</t>
  </si>
  <si>
    <t>2525 NW Lovejoy Street</t>
  </si>
  <si>
    <t>Group Therapy Locations</t>
  </si>
  <si>
    <t>CASCADIA HEALTH</t>
  </si>
  <si>
    <t>4212 SE Division Street</t>
  </si>
  <si>
    <t>PACIFIC UNIVERSITY</t>
  </si>
  <si>
    <t>1411 SW Morrison Street</t>
  </si>
  <si>
    <t>9755 SW Barnes Road</t>
  </si>
  <si>
    <t>LEWIS AND CLARK COMMUNITY COUNSELING CENTER</t>
  </si>
  <si>
    <t>4445 SW Barbur Boulevard</t>
  </si>
  <si>
    <t>KAISER PERMANENTE HEALTH CARE</t>
  </si>
  <si>
    <t>3600 N Interstate Avenue</t>
  </si>
  <si>
    <t>3500 NE Martin Luther King Jr Boulevard</t>
  </si>
  <si>
    <t>MINDFUL THERAPY PACIFIC NW</t>
  </si>
  <si>
    <t>4055 SW Garden Home Road</t>
  </si>
  <si>
    <t>PORTLAND THERAPY PROJECT</t>
  </si>
  <si>
    <t>825 NE 20th Avenue</t>
  </si>
  <si>
    <t>PATHFINDER NETWORK</t>
  </si>
  <si>
    <t>7305 NE Glisan Street</t>
  </si>
  <si>
    <t>10373 NE Hancock Street</t>
  </si>
  <si>
    <t>NORTHWEST FAMILY SERVICES</t>
  </si>
  <si>
    <t>6200 SE King Road</t>
  </si>
  <si>
    <t>QUEST CENTER FOR INTEGRATIVE HEALTH</t>
  </si>
  <si>
    <t>3231 SE 50th Avenue</t>
  </si>
  <si>
    <t>12636 SE Stark Street</t>
  </si>
  <si>
    <t>Column1</t>
  </si>
  <si>
    <t>Open</t>
  </si>
  <si>
    <t>Closed</t>
  </si>
  <si>
    <t>Hours</t>
  </si>
  <si>
    <t>Description</t>
  </si>
  <si>
    <t>Tuesday-Thursday 10am-1pm</t>
  </si>
  <si>
    <t>Provides hot showers with shampoo, soap, and a towel. Change of underclothes provided when available. Showers limited to 15 minutes.</t>
  </si>
  <si>
    <t>Varies</t>
  </si>
  <si>
    <t>Provides a mobile van for showers, clothing, haircuts, hygiene products, COVID-19 screenings, wound care, health education, and provider referrals. Some services are conducted by nursing students and depend on volunteers.</t>
  </si>
  <si>
    <t>Saturday 10am-2pm</t>
  </si>
  <si>
    <t>Provides a mobile shower trailer.</t>
  </si>
  <si>
    <t>Monday-Friday 9am-3pm</t>
  </si>
  <si>
    <t>Provides food boxes, pet food, clothing, showers, blood pressure checks, bus passes, legal information services, and benefit and housing resources.</t>
  </si>
  <si>
    <t>Saturday 11am-2pm</t>
  </si>
  <si>
    <t>Monday-Friday 10am-6pm</t>
  </si>
  <si>
    <t>Offers access to showers, laundry, clothes, computers, internet, and supportive advocates. Hosts regular activities where youth can access resources, explore their artistic talents, join recreation groups, and learn new skills. Also connects youth to other services like education, job training, employment, housing, LGBTQIA2S+ supports, and more.</t>
  </si>
  <si>
    <t>Tuesday/Thursday 11am-2pm</t>
  </si>
  <si>
    <t>Monday 9am-noon</t>
  </si>
  <si>
    <t>Wednesday 9am-12:30pm</t>
  </si>
  <si>
    <t>Provides a safe space where youth can get meals six days per week. Offers access to showers, laundry, clothes, computers, internet, and supportive advocates. Hosts regular activities where youth can access resources, explore their artistic talents, join recreation groups, and learn new skills. Also connects youth to other services like education, job training, employment, housing, LGBTQIA2S+ supports, and more.</t>
  </si>
  <si>
    <t>Various</t>
  </si>
  <si>
    <t>A drop in center that provides basic needs services such as meals, recreation/activities, showers, laundry, phone, mailing address, and computers. Also offers a safe space for LGBTQ youth.</t>
  </si>
  <si>
    <t>The Resource Center helps people access services at Transition Projects, Bud Clark Commons, and other agencies to help people transition out of homelessness into housing.</t>
  </si>
  <si>
    <t>Provides a drop-in center serving hot breakfast and lunches, access to phones and computers, and recreational activities such as art therapy, games, and video-based media. Also provides clothing, showers, mail services, and hygiene supplies. Guests have access to laundry services, massages, acupuncture, foot care, and haircuts on a sign-up basis.</t>
  </si>
  <si>
    <t>Monday/Wednesday/Thursday/Friday 11am-3:30pm</t>
  </si>
  <si>
    <t>Provides a daytime drop-in center. Services include access to showers, bathrooms, mail pick up and PO Box setup, hygiene items, diapers, pet food, on-site WiFi and telephone usage, and specialized information and referral.</t>
  </si>
  <si>
    <t>Provides a drop in center that assists with food, clothing, diapers, showers, hygiene items, pet food, laundry facilities, bus fare, and temporary mailing addresses. Advocates are available to help connect individuals to community resources. Offers limited financial assistance in obtaining ID, storage fees, phone bills, education and employment clothing and training fees, rental applications, and electric, gas, water, and sewer bills. Outdoor gear is provided when available. No overnight shelter or rental assistance.</t>
  </si>
  <si>
    <t>Provides a drop-in center with access to community meals, a clothing closet, supplies, and access to other community providers.</t>
  </si>
  <si>
    <t>Wednesday 10am-3pm</t>
  </si>
  <si>
    <t>Provides information about internal programs, one-on-one resource navigation, workforce navigation (resumes, job search, and more), digital navigation (assistance with using computers or iPads), TriMet Low Income Fare signups, and a food pantry. Is a host site for Multnomah County Access Attorney Program office hours (victim advocacy, system navigation, and general information).</t>
  </si>
  <si>
    <t>Monday-Friday 8am-5pm</t>
  </si>
  <si>
    <t>Provides emergency shelter and transitional housing. Participants have access to food and clothing, assistance with applying for health insurance, and a comprehensive needs assessment process supported by a case manager. Can provide information and referrals about identification replacement, schooling, and job placement services.</t>
  </si>
  <si>
    <t>Open 7 days per week 8pm-6am</t>
  </si>
  <si>
    <t>Offers an overnight shelter with a capacity of 100 beds. Provides food, sleeping mats, and hygiene supplies.</t>
  </si>
  <si>
    <t>24 hours per day / 7 days per week</t>
  </si>
  <si>
    <t>Offering a low-barrier shelter. Residents will have access to coffee, tea, books, and board games. Bathrooms, showers, and laundry onsite are available for program participants.</t>
  </si>
  <si>
    <t>Monday-Thursday 10am-5pm</t>
  </si>
  <si>
    <t>Provides shelter with case management services. Residents must undergo a background check, remain clean and sober throughout their stay, and be willing to participate in the organization's program to overcome barriers and apply for sustainable housing. Preference is given to families whose last housed location was in Multnomah County.</t>
  </si>
  <si>
    <t>Provides a reservation based low-barrier shelter with a capacity to serve 110 veterans. Clients will be housed in single rooms. Access to restrooms, showers, basic hygiene supplies, light food, and beverages will be offered. Once a space is reserved, the guest may continue to use until it's no longer needed. This shelter operates off a waitlist model and programs may not be immediately accessible.</t>
  </si>
  <si>
    <t>The Navigation Center is a temporary, low-barrier shelter serving up to 90 adults. The site has a space for coffee and tea, books and board games, a gated courtyard, showers and laundry, space to leave belongings during the day, and provides onsite meals. Staff will provide housing-focused support, employment and benefits assistance, and health-focused services.</t>
  </si>
  <si>
    <t>Provides a temporary, low-barrier shelter serving up to 125 adults. The shelter will work with community partners to offer health and housing navigation services to all guests at the shelter. The shelter will offer laundry access, storage, restrooms, and offices. Once a space is reserved, the guest may continue to use the space until they no longer need it.</t>
  </si>
  <si>
    <t xml:space="preserve"> 24 hours per day / 7 days per week</t>
  </si>
  <si>
    <t>Shelter and service center for up to 120 people experiencing homelessness. The site has a space for coffee and tea, books and board games, a gated courtyard, showers and laundry, space to leave belongings during the day and provides onsite meals. Staff will provide housing-focused support, employment and benefits assistance, and health-focused services.</t>
  </si>
  <si>
    <t>Shelter and service center for up to 120 people experiencing homelessness. The site has 2 large sleeping rooms, a space for coffee and tea, books and board games, a gated courtyard, showers and laundry, space to leave belongings during the day, and a kitchen for light food and beverages. Staff will provide information, referral, and support. Onsite support services include housing, health, and income resources.</t>
  </si>
  <si>
    <t>AGAPE VILLAGE</t>
  </si>
  <si>
    <t>7 days per week 9pm-7am</t>
  </si>
  <si>
    <t>Provides a community shelter with 80 beds. Shelter does not offer showers. Guests can stay for up to 90 days unless they engage in other services such as case management or housing support.</t>
  </si>
  <si>
    <t>Housing screening: No standard hours</t>
  </si>
  <si>
    <t>Provides assistance to those with housing needs, including payments for rent, rental deposit, and rental applications. Also provides screening for emergency shelter. Assistance is dependent upon available funding and not guaranteed.</t>
  </si>
  <si>
    <t>Monday-Friday 8:30am-4:30pm</t>
  </si>
  <si>
    <t>Provides a short-term housing intervention program for low-income veterans and their families experiencing homelessness or at imminent risk of becoming homeless.
Veterans and their families can be assisted with housing through case management, pending eligibility. If eligible, assistance and support may include move-in/rental assistance, eviction prevention, benefits support, employment and education services, legal aid around housing barriers, and other expenses that may support stable housing.
Must be willing to work with a caseworker. May require clients to be alcohol- and drug-free. Assistance in any of these programs depends on availability of funds.</t>
  </si>
  <si>
    <t>7 days per week 9am-5pm</t>
  </si>
  <si>
    <t>The Access Center is a service for homeless and runaway youth who are seeking intake assessment and referral. Provides basic needs including food, clothing, basic medical supplies, and shelter. Youth receive an assessment to determine if they meet homeless youth services requirements. For youth in crisis, emergency shelter is provided at Porch Light Youth Shelter.</t>
  </si>
  <si>
    <t>Provides an entry point into the Portland Metro area's domestic violence shelter and housing resources. Shelter access is dependent on available and not guaranteed. The agency does not maintain any sort of waitlists.
Pre-screens and provides referrals for a Safety and Stabilization Assessment (SSA) for domestic violence shelters or housing resources. SSA is required before accessing most direct domestic violence services.</t>
  </si>
  <si>
    <t>PDX SAINTS LOVE</t>
  </si>
  <si>
    <t>Provides a day center for sheltering, hot meals, a once a week to go meal, haircuts, clothing, public restrooms, bus passes, wound care, hygiene kits, OHP and SNAP form assistance, ID and birth record replacement and payment assistance, severe weather supplies (depending on availability), resources for housing navigation and shelter referrals, detox referrals, overdose prevention, and Narcan supplies. Community Health Workers (CHWs), Peer Wellness Specialists (PWS), and Peer Support Specialists (PSS) are available to assist with resources, connections to health care, and case management.</t>
  </si>
  <si>
    <t>Monday-Friday 8:30am-5pm</t>
  </si>
  <si>
    <t>Provides mental health evaluations and individual, couples, and faith-based counseling. Offers psychiatric medication evaluation and management services.</t>
  </si>
  <si>
    <t>Monday-Friday 9am-5pm</t>
  </si>
  <si>
    <t>Provides an intake line for services such as case management, individual, family, group, geriatric and LGBTQ counseling, alcohol and drug treatment services, DUII and gambling addiction/treatment services, recovery housing services, sexual abuse counseling, domestic violence services, urgent mental health services, medication management, money management, outreach, crisis intervention, outpatient mental health services, and early intervention services.
Provides about 1000 units in sites operating as licensed residential, permanent supported housing, and independent housing.</t>
  </si>
  <si>
    <t>In person: Monday-Thursday 9am-6pm, Friday 9am-5pm
Telehealth: Monday-Thursday 9am-8pm, Friday 9am-5pm</t>
  </si>
  <si>
    <t>Provides mental health services to the community through individual, couples, family, child, and group therapy; psychological and cognitive assessments; consultation services; and psycho-educational services
No crisis intake. No primary alcohol and drug or conservator/guardian evaluations.</t>
  </si>
  <si>
    <t>Monday-Friday 8am-9pm, Saturday 10am-3pm</t>
  </si>
  <si>
    <t>Offers individual, couples, family, and group counseling and therapy services for people of all ages facing mental health, addiction, and/or relationship challenges. Offers sex therapy and help navigating sexuality and gender identity and transitions. Provides treatment to individuals and families related to problematic internet and gaming behaviors.
All therapeutic services are strictly confidential. Please note the Center is not a crisis intervention facility and does not offer medication management (appropriate referrals will be provided).</t>
  </si>
  <si>
    <t>Provides education, psychological support, and individual, child, family, and group counseling. Teaches relaxation, communication, positive image, and goal setting skills for people with cancer and the people that support them. Ongoing grief counseling for families. Open to both Kaiser members and nonmembers.</t>
  </si>
  <si>
    <t xml:space="preserve"> Monday-Friday 9am-5pm</t>
  </si>
  <si>
    <t>Provides counseling services for individuals, groups, and couples. Offers in-person and telehealth sessions.</t>
  </si>
  <si>
    <t xml:space="preserve"> Monday-Friday 9am-4pm</t>
  </si>
  <si>
    <t>Provides mental health services which offers individual, couple, group, and gender affirming counseling that specializes in trauma, body-centered work, and LGBTQ+. Provides World Professional Association for Transgender Health letters of readiness for gender affirming surgeries.</t>
  </si>
  <si>
    <t>Thursday 3pm-5pm</t>
  </si>
  <si>
    <t>Provides strength-based group sessions through the utilization of trauma-informed approaches such as mindfulness practices, relational therapy, cognitive-behavior techniques (CBT), psycho-education, and body-focused movement.
Meals are provided and childcare is available.</t>
  </si>
  <si>
    <t>Monday-Friday 8:30am-7pm</t>
  </si>
  <si>
    <t>Offers mental health counseling for families, primary care, and substance use disorder (SUD) services, including Adult Outpatient/Recovery day services.</t>
  </si>
  <si>
    <t>Varies by service</t>
  </si>
  <si>
    <t>Professional counseling provided by licensed counselors. Services include individual, couples, and family counseling, as well as educational seminars and classes on topics including depression, anxiety, grief, anger management, body image, parenting, and communication skills.</t>
  </si>
  <si>
    <t>Monday-Thursday 8am-6pm, Friday 8am-5pm</t>
  </si>
  <si>
    <t>Provide services, counseling, support groups, and education to people seeking a wellness-focused approach to living and dying. Assist clients to sustain lifestyle changes that support healing and to effectively strengthen those diagnosed with chronic or life-challenging illnesses, including HIV/AIDS, mental health disorders, chemical dependency, and breast cancer. Offers naturopathic, osteopathic, and Chinese medicine and non-opioid pain management services.</t>
  </si>
  <si>
    <t>library</t>
  </si>
  <si>
    <t>1 = open</t>
  </si>
  <si>
    <t>0 = closed</t>
  </si>
  <si>
    <t>showers</t>
  </si>
  <si>
    <t>hours</t>
  </si>
  <si>
    <t>open</t>
  </si>
  <si>
    <t>Clackamas Service Center</t>
  </si>
  <si>
    <t>Cultivate Initiatives</t>
  </si>
  <si>
    <t>Union Gospel Mission</t>
  </si>
  <si>
    <t>Fort Kennedy</t>
  </si>
  <si>
    <t>New Avenues For Youth</t>
  </si>
  <si>
    <t>Outside In</t>
  </si>
  <si>
    <t>Transition Projects</t>
  </si>
  <si>
    <t>Ecumenical Ministries Of Oregon</t>
  </si>
  <si>
    <t>Join</t>
  </si>
  <si>
    <t>day_center</t>
  </si>
  <si>
    <t>description</t>
  </si>
  <si>
    <t>public library</t>
  </si>
  <si>
    <t>food_box</t>
  </si>
  <si>
    <t>misc_services</t>
  </si>
  <si>
    <t>health_services</t>
  </si>
  <si>
    <t>meals</t>
  </si>
  <si>
    <t>laundry</t>
  </si>
  <si>
    <t>Rose Haven</t>
  </si>
  <si>
    <t>Ecumenical Ministries of Oregon</t>
  </si>
  <si>
    <t>Rahab's Sisters</t>
  </si>
  <si>
    <t>The Rosewood Initiative</t>
  </si>
  <si>
    <t>Helping to meet the needs of displaced women and children.  Provides a drop in center that assists with food, clothing, diapers, showers, hygiene items, pet food, laundry facilities, bus fare, and temporary mailing addresses. Advocates are available to help connect individuals to community resources. Offers limited financial assistance in obtaining ID, storage fees, phone bills, education and employment clothing and training fees, rental applications, and electric, gas, water, and sewer bills. Outdoor gear is provided when available. No overnight shelter or rental assistance.</t>
  </si>
  <si>
    <t>Helping Hands Reentry Outreach Centers</t>
  </si>
  <si>
    <t>Salvation Army Moore Street Corps &amp; Community Center</t>
  </si>
  <si>
    <t>Family Promise Of Metro East</t>
  </si>
  <si>
    <t>Do Good Multnomah</t>
  </si>
  <si>
    <t>Sunstone Way</t>
  </si>
  <si>
    <t>Agape Village</t>
  </si>
  <si>
    <t>temporary_shelter</t>
  </si>
  <si>
    <t>URL</t>
  </si>
  <si>
    <t>coord_reentry</t>
  </si>
  <si>
    <t>Urban League Of Portland</t>
  </si>
  <si>
    <t>Janus Youth Programs</t>
  </si>
  <si>
    <t>Call To Safety</t>
  </si>
  <si>
    <t>Pdx Saints Love</t>
  </si>
  <si>
    <t>group_therapy</t>
  </si>
  <si>
    <t>Lifestance Health</t>
  </si>
  <si>
    <t>Cascadia Health</t>
  </si>
  <si>
    <t>Pacific University</t>
  </si>
  <si>
    <t>Lewis And Clark Community Counseling Center</t>
  </si>
  <si>
    <t>Kaiser Permanente Health Care</t>
  </si>
  <si>
    <t>Mindful Therapy Pacific Nw</t>
  </si>
  <si>
    <t>Portland Therapy Project</t>
  </si>
  <si>
    <t>Pathfinder Network</t>
  </si>
  <si>
    <t>Northwest Family Services</t>
  </si>
  <si>
    <t>Quest Center For Integrative Health</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</si>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</sst>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2D2D2D"/>
      <name val="Aptos Narrow"/>
      <family val="2"/>
      <scheme val="minor"/>
    </font>
    <font>
      <b/>
      <sz val="11"/>
      <color theme="0"/>
      <name val="Aptos Narrow"/>
      <family val="2"/>
      <scheme val="minor"/>
    </font>
    <font>
      <sz val="8"/>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5"/>
        <bgColor theme="5"/>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2" xfId="0" applyBorder="1" applyAlignment="1">
      <alignment wrapText="1"/>
    </xf>
    <xf numFmtId="0" fontId="0" fillId="0" borderId="3" xfId="0" applyBorder="1"/>
    <xf numFmtId="0" fontId="0" fillId="0" borderId="4" xfId="0" applyBorder="1"/>
    <xf numFmtId="0" fontId="0" fillId="0" borderId="5" xfId="0" applyBorder="1" applyAlignment="1">
      <alignment wrapText="1"/>
    </xf>
    <xf numFmtId="0" fontId="0" fillId="0" borderId="1" xfId="0" applyBorder="1"/>
    <xf numFmtId="0" fontId="0" fillId="0" borderId="6" xfId="0" applyBorder="1"/>
    <xf numFmtId="0" fontId="0" fillId="0" borderId="1" xfId="0" applyBorder="1" applyAlignment="1">
      <alignment wrapText="1"/>
    </xf>
    <xf numFmtId="0" fontId="1" fillId="0" borderId="1" xfId="0" applyFont="1" applyBorder="1" applyAlignment="1">
      <alignment wrapText="1"/>
    </xf>
    <xf numFmtId="0" fontId="2" fillId="2" borderId="8" xfId="0" applyFont="1" applyFill="1" applyBorder="1" applyAlignment="1">
      <alignment wrapText="1"/>
    </xf>
    <xf numFmtId="0" fontId="2" fillId="2" borderId="9" xfId="0" applyFont="1" applyFill="1" applyBorder="1"/>
    <xf numFmtId="0" fontId="0" fillId="0" borderId="10" xfId="0" applyBorder="1" applyAlignment="1">
      <alignment wrapText="1"/>
    </xf>
    <xf numFmtId="0" fontId="0" fillId="0" borderId="10" xfId="0" applyBorder="1"/>
    <xf numFmtId="0" fontId="0" fillId="0" borderId="7" xfId="0" applyBorder="1"/>
    <xf numFmtId="0" fontId="0" fillId="0" borderId="0" xfId="0" applyAlignment="1">
      <alignment vertical="top"/>
    </xf>
    <xf numFmtId="0" fontId="0" fillId="0" borderId="0" xfId="0" applyAlignment="1">
      <alignment horizontal="center"/>
    </xf>
    <xf numFmtId="0" fontId="0" fillId="0" borderId="0" xfId="0" applyAlignment="1">
      <alignment horizontal="center" vertical="center"/>
    </xf>
    <xf numFmtId="0" fontId="4" fillId="3" borderId="6" xfId="0" applyFont="1" applyFill="1" applyBorder="1" applyAlignment="1">
      <alignment horizontal="center" vertical="top"/>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top"/>
    </xf>
    <xf numFmtId="0" fontId="4" fillId="3" borderId="1" xfId="0" applyFont="1" applyFill="1" applyBorder="1" applyAlignment="1">
      <alignment horizontal="center" vertical="center"/>
    </xf>
    <xf numFmtId="0" fontId="0" fillId="0" borderId="0" xfId="0" applyAlignment="1">
      <alignment vertical="center"/>
    </xf>
    <xf numFmtId="0" fontId="4" fillId="3" borderId="6" xfId="0" applyFont="1" applyFill="1" applyBorder="1" applyAlignment="1">
      <alignment horizontal="center" vertical="center"/>
    </xf>
    <xf numFmtId="0" fontId="0" fillId="0" borderId="0" xfId="0" applyAlignment="1">
      <alignment vertical="top" wrapText="1"/>
    </xf>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theme="4" tint="0.39997558519241921"/>
        </top>
        <bottom style="thin">
          <color indexed="64"/>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D87425-83CA-48AE-96AE-243E809B78F6}" name="Table1" displayName="Table1" ref="B1:F15" totalsRowShown="0">
  <autoFilter ref="B1:F15" xr:uid="{99D87425-83CA-48AE-96AE-243E809B78F6}"/>
  <tableColumns count="5">
    <tableColumn id="1" xr3:uid="{B4EED3DD-8B29-4FD2-9209-155CE9A4422E}" name="Resource Name" dataDxfId="13"/>
    <tableColumn id="2" xr3:uid="{524B6E03-0488-444D-8A97-782B6B94F931}" name="Address" dataDxfId="12"/>
    <tableColumn id="4" xr3:uid="{D8A63C3A-1A0E-4A84-8483-4FD26C90477C}" name="Zip" dataDxfId="11"/>
    <tableColumn id="5" xr3:uid="{925A60A5-9F5C-4E86-B346-4F9CFD693CB6}" name="Hours" dataDxfId="10"/>
    <tableColumn id="6" xr3:uid="{89C8D6F5-9ED0-4126-91F0-BB2EDDD36B59}" name="Description" dataDxfId="9"/>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896013-CAEA-40AE-94DD-CB5C3D09391B}" name="Table24" displayName="Table24" ref="B1:F6" totalsRowShown="0">
  <autoFilter ref="B1:F6" xr:uid="{AC896013-CAEA-40AE-94DD-CB5C3D09391B}"/>
  <tableColumns count="5">
    <tableColumn id="1" xr3:uid="{EE4F3B92-E3B1-4816-9045-9978EDC9C71A}" name="Resource Name" dataDxfId="18"/>
    <tableColumn id="2" xr3:uid="{3F9DAFA9-C864-401D-A37A-60A607D7F4DC}" name="Address" dataDxfId="17"/>
    <tableColumn id="3" xr3:uid="{974641C0-B601-4418-97FE-C944C49AB2B0}" name="Zip" dataDxfId="16"/>
    <tableColumn id="4" xr3:uid="{148F5EBA-63E0-43AF-8F65-D6C5EB616306}" name="Hours" dataDxfId="15"/>
    <tableColumn id="5" xr3:uid="{D4199F39-819C-4485-93B3-5047FEBDA570}" name="Description" dataDxfId="1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1A409A-CB35-4A49-9CF1-54EC4120F608}" name="Table2" displayName="Table2" ref="B1:F11" totalsRowShown="0">
  <autoFilter ref="B1:F11" xr:uid="{C51A409A-CB35-4A49-9CF1-54EC4120F608}"/>
  <tableColumns count="5">
    <tableColumn id="1" xr3:uid="{9D3669AA-13F6-4BE5-9946-40DC23163CB2}" name="Resource Name" dataDxfId="23"/>
    <tableColumn id="2" xr3:uid="{E06D1DFC-F039-4004-9BA8-8202A97EC864}" name="Address" dataDxfId="22"/>
    <tableColumn id="3" xr3:uid="{779ED0F5-A46F-4251-AE45-FADEB92CE293}" name="Zip" dataDxfId="21"/>
    <tableColumn id="4" xr3:uid="{CF5C985A-0623-41C9-8A2D-AD2E2F73C4D9}" name="Hours" dataDxfId="20"/>
    <tableColumn id="5" xr3:uid="{892FD4E3-0372-4E11-BBCE-34A5CAA7B46A}" name="Description" dataDxfId="19"/>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76AC89-3A31-4CFE-9405-5F75FFABC868}" name="Table2567" displayName="Table2567" ref="A1:E17" totalsRowShown="0" headerRowDxfId="42" headerRowBorderDxfId="41" tableBorderDxfId="40" totalsRowBorderDxfId="39">
  <autoFilter ref="A1:E17" xr:uid="{C51A409A-CB35-4A49-9CF1-54EC4120F608}"/>
  <tableColumns count="5">
    <tableColumn id="1" xr3:uid="{F9D2CEC8-654C-4FE3-B970-E48E4E7ACBD4}" name="Resource Name" dataDxfId="38"/>
    <tableColumn id="2" xr3:uid="{D0BDDC8C-C0B5-45A5-8BE9-29C5FE648495}" name="Address" dataDxfId="37"/>
    <tableColumn id="6" xr3:uid="{92AF2AC0-0444-4827-B864-2BC055C000B5}" name="Zip" dataDxfId="36"/>
    <tableColumn id="7" xr3:uid="{746986AB-924E-45BD-8D50-26DAC6F26AB7}" name="Column1" dataDxfId="35"/>
    <tableColumn id="3" xr3:uid="{A2470039-126E-4A5F-AE23-5F4562EBEF08}" name="library" dataDxfId="34"/>
  </tableColumns>
  <tableStyleInfo name="TableStyleDark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A4DB0A-D95D-4F8E-9B21-327BFB03C9D0}" name="Table256" displayName="Table256" ref="B1:G17" totalsRowShown="0">
  <autoFilter ref="B1:G17" xr:uid="{C51A409A-CB35-4A49-9CF1-54EC4120F608}"/>
  <tableColumns count="6">
    <tableColumn id="1" xr3:uid="{6C3925CB-400B-4F9F-ACAB-C277CEAEBD08}" name="Resource Name" dataDxfId="33"/>
    <tableColumn id="2" xr3:uid="{E9B03D1E-595B-4F1C-AC2E-187C62E06BE9}" name="Address" dataDxfId="32"/>
    <tableColumn id="3" xr3:uid="{41E3025F-3276-4A92-9FD1-5309F862EC18}" name="Zip" dataDxfId="31"/>
    <tableColumn id="4" xr3:uid="{96C8CF05-B5CE-4C72-BDE5-3FDA67EB8C3D}" name="Hours" dataDxfId="30"/>
    <tableColumn id="6" xr3:uid="{1E04CDA0-9F91-4CD9-9895-2ECBB870AF0A}" name="showers" dataDxfId="8"/>
    <tableColumn id="5" xr3:uid="{A9368E5C-82F7-4F4C-83F5-4D1661C1F7D8}" name="Description" dataDxfId="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B0D76-3ACF-4E03-8965-362FB67FE615}" name="Table25" displayName="Table25" ref="A1:E5" totalsRowShown="0">
  <autoFilter ref="A1:E5" xr:uid="{C51A409A-CB35-4A49-9CF1-54EC4120F608}"/>
  <tableColumns count="5">
    <tableColumn id="1" xr3:uid="{76DE051A-D9F9-4978-AC96-511F83477935}" name="Resource Name" dataDxfId="28"/>
    <tableColumn id="2" xr3:uid="{15AF4591-2906-4F22-B7BC-E7D4F3E75AF7}" name="Address" dataDxfId="27"/>
    <tableColumn id="3" xr3:uid="{A25323DD-51C8-4524-978F-E683830FCAB1}" name="Zip" dataDxfId="26"/>
    <tableColumn id="4" xr3:uid="{F7AEEA44-FA48-4830-BA5E-3A0016192A13}" name="Hours" dataDxfId="25"/>
    <tableColumn id="5" xr3:uid="{7A2311B8-F2C4-4211-8EA4-1E1B87002BF3}" name="Description" dataDxfId="24"/>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53FD1F8-B8D9-44DE-A1D0-EBFAD920AD43}" name="Table7" displayName="Table7" ref="A1:D61" totalsRowShown="0" headerRowDxfId="51" dataDxfId="49" headerRowBorderDxfId="50" tableBorderDxfId="48" totalsRowBorderDxfId="47">
  <autoFilter ref="A1:D61" xr:uid="{053FD1F8-B8D9-44DE-A1D0-EBFAD920AD43}"/>
  <tableColumns count="4">
    <tableColumn id="1" xr3:uid="{ED2CEAB5-6990-4B6D-9BCC-93F47872F79A}" name="Resource Name" dataDxfId="46"/>
    <tableColumn id="2" xr3:uid="{EBC783BD-0A41-4D11-9B45-22DCB8F5ABD2}" name="Address" dataDxfId="45"/>
    <tableColumn id="3" xr3:uid="{8E53413A-069D-4746-AC33-91F712F94CBF}" name="Zip" dataDxfId="44"/>
    <tableColumn id="4" xr3:uid="{A4ACA6F0-C3A4-4B9F-826A-F395292FA57F}" name="Resource Tab Topics " dataDxfId="43"/>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AC4CA-521B-478C-853D-4192550E2637}">
  <dimension ref="A1:R65"/>
  <sheetViews>
    <sheetView tabSelected="1" topLeftCell="H1" workbookViewId="0">
      <pane ySplit="1" topLeftCell="A2" activePane="bottomLeft" state="frozen"/>
      <selection pane="bottomLeft" activeCell="T16" sqref="T16"/>
    </sheetView>
  </sheetViews>
  <sheetFormatPr defaultRowHeight="14.4" x14ac:dyDescent="0.3"/>
  <cols>
    <col min="1" max="1" width="24.5546875" customWidth="1"/>
    <col min="5" max="5" width="8.88671875" style="17"/>
    <col min="6" max="6" width="7.6640625" style="17" customWidth="1"/>
    <col min="7" max="7" width="17.21875" style="17" customWidth="1"/>
    <col min="8" max="10" width="14.6640625" style="17" customWidth="1"/>
    <col min="11" max="11" width="8.88671875" style="17" customWidth="1"/>
    <col min="12" max="14" width="8.88671875" style="17"/>
    <col min="15" max="15" width="12.88671875" style="17" customWidth="1"/>
    <col min="16" max="16" width="16.5546875" style="17" customWidth="1"/>
    <col min="17" max="17" width="47.21875" style="24" customWidth="1"/>
    <col min="18" max="18" width="8.88671875" style="16"/>
  </cols>
  <sheetData>
    <row r="1" spans="1:18" s="15" customFormat="1" x14ac:dyDescent="0.3">
      <c r="A1" s="19" t="s">
        <v>0</v>
      </c>
      <c r="B1" s="20" t="s">
        <v>1</v>
      </c>
      <c r="C1" s="18" t="s">
        <v>2</v>
      </c>
      <c r="D1" s="18" t="s">
        <v>201</v>
      </c>
      <c r="E1" s="23" t="s">
        <v>197</v>
      </c>
      <c r="F1" s="23" t="s">
        <v>202</v>
      </c>
      <c r="G1" s="21" t="s">
        <v>231</v>
      </c>
      <c r="H1" s="21" t="s">
        <v>212</v>
      </c>
      <c r="I1" s="21" t="s">
        <v>233</v>
      </c>
      <c r="J1" s="21" t="s">
        <v>238</v>
      </c>
      <c r="K1" s="21" t="s">
        <v>200</v>
      </c>
      <c r="L1" s="21" t="s">
        <v>218</v>
      </c>
      <c r="M1" s="21" t="s">
        <v>215</v>
      </c>
      <c r="N1" s="21" t="s">
        <v>219</v>
      </c>
      <c r="O1" s="21" t="s">
        <v>217</v>
      </c>
      <c r="P1" s="21" t="s">
        <v>216</v>
      </c>
      <c r="Q1" s="19" t="s">
        <v>213</v>
      </c>
      <c r="R1" s="21" t="s">
        <v>232</v>
      </c>
    </row>
    <row r="2" spans="1:18" x14ac:dyDescent="0.3">
      <c r="A2" t="s">
        <v>4</v>
      </c>
      <c r="B2" t="s">
        <v>5</v>
      </c>
      <c r="C2">
        <v>97212</v>
      </c>
      <c r="E2" s="17">
        <v>1</v>
      </c>
      <c r="F2" s="17">
        <v>1</v>
      </c>
      <c r="G2" s="17">
        <v>0</v>
      </c>
      <c r="H2" s="17">
        <v>0</v>
      </c>
      <c r="I2" s="17">
        <v>0</v>
      </c>
      <c r="J2" s="17">
        <v>0</v>
      </c>
      <c r="K2" s="17">
        <v>0</v>
      </c>
      <c r="L2" s="17">
        <v>0</v>
      </c>
      <c r="M2" s="17">
        <v>0</v>
      </c>
      <c r="N2" s="17">
        <v>0</v>
      </c>
      <c r="O2" s="17">
        <v>0</v>
      </c>
      <c r="P2" s="17">
        <v>0</v>
      </c>
      <c r="Q2" s="24" t="s">
        <v>214</v>
      </c>
      <c r="R2" s="16" t="s">
        <v>249</v>
      </c>
    </row>
    <row r="3" spans="1:18" x14ac:dyDescent="0.3">
      <c r="A3" t="s">
        <v>7</v>
      </c>
      <c r="B3" t="s">
        <v>8</v>
      </c>
      <c r="C3">
        <v>97219</v>
      </c>
      <c r="E3" s="17">
        <v>1</v>
      </c>
      <c r="F3" s="17">
        <v>1</v>
      </c>
      <c r="G3" s="17">
        <v>0</v>
      </c>
      <c r="H3" s="17">
        <v>0</v>
      </c>
      <c r="I3" s="17">
        <v>0</v>
      </c>
      <c r="J3" s="17">
        <v>0</v>
      </c>
      <c r="K3" s="17">
        <v>0</v>
      </c>
      <c r="L3" s="17">
        <v>0</v>
      </c>
      <c r="M3" s="17">
        <v>0</v>
      </c>
      <c r="N3" s="17">
        <v>0</v>
      </c>
      <c r="O3" s="17">
        <v>0</v>
      </c>
      <c r="P3" s="17">
        <v>0</v>
      </c>
      <c r="Q3" s="24" t="s">
        <v>214</v>
      </c>
      <c r="R3" s="16" t="s">
        <v>249</v>
      </c>
    </row>
    <row r="4" spans="1:18" x14ac:dyDescent="0.3">
      <c r="A4" t="s">
        <v>9</v>
      </c>
      <c r="B4" t="s">
        <v>10</v>
      </c>
      <c r="C4">
        <v>97205</v>
      </c>
      <c r="E4" s="17">
        <v>1</v>
      </c>
      <c r="F4" s="17">
        <v>1</v>
      </c>
      <c r="G4" s="17">
        <v>0</v>
      </c>
      <c r="H4" s="17">
        <v>0</v>
      </c>
      <c r="I4" s="17">
        <v>0</v>
      </c>
      <c r="J4" s="17">
        <v>0</v>
      </c>
      <c r="K4" s="17">
        <v>0</v>
      </c>
      <c r="L4" s="17">
        <v>0</v>
      </c>
      <c r="M4" s="17">
        <v>0</v>
      </c>
      <c r="N4" s="17">
        <v>0</v>
      </c>
      <c r="O4" s="17">
        <v>0</v>
      </c>
      <c r="P4" s="17">
        <v>0</v>
      </c>
      <c r="Q4" s="24" t="s">
        <v>214</v>
      </c>
      <c r="R4" s="16" t="s">
        <v>249</v>
      </c>
    </row>
    <row r="5" spans="1:18" x14ac:dyDescent="0.3">
      <c r="A5" t="s">
        <v>11</v>
      </c>
      <c r="B5" t="s">
        <v>12</v>
      </c>
      <c r="C5">
        <v>97213</v>
      </c>
      <c r="E5" s="17">
        <v>1</v>
      </c>
      <c r="F5" s="17">
        <v>1</v>
      </c>
      <c r="G5" s="17">
        <v>0</v>
      </c>
      <c r="H5" s="17">
        <v>0</v>
      </c>
      <c r="I5" s="17">
        <v>0</v>
      </c>
      <c r="J5" s="17">
        <v>0</v>
      </c>
      <c r="K5" s="17">
        <v>0</v>
      </c>
      <c r="L5" s="17">
        <v>0</v>
      </c>
      <c r="M5" s="17">
        <v>0</v>
      </c>
      <c r="N5" s="17">
        <v>0</v>
      </c>
      <c r="O5" s="17">
        <v>0</v>
      </c>
      <c r="P5" s="17">
        <v>0</v>
      </c>
      <c r="Q5" s="24" t="s">
        <v>214</v>
      </c>
      <c r="R5" s="16" t="s">
        <v>249</v>
      </c>
    </row>
    <row r="6" spans="1:18" x14ac:dyDescent="0.3">
      <c r="A6" t="s">
        <v>13</v>
      </c>
      <c r="B6" t="s">
        <v>14</v>
      </c>
      <c r="C6">
        <v>97239</v>
      </c>
      <c r="E6" s="17">
        <v>1</v>
      </c>
      <c r="F6" s="17">
        <v>1</v>
      </c>
      <c r="G6" s="17">
        <v>0</v>
      </c>
      <c r="H6" s="17">
        <v>0</v>
      </c>
      <c r="I6" s="17">
        <v>0</v>
      </c>
      <c r="J6" s="17">
        <v>0</v>
      </c>
      <c r="K6" s="17">
        <v>0</v>
      </c>
      <c r="L6" s="17">
        <v>0</v>
      </c>
      <c r="M6" s="17">
        <v>0</v>
      </c>
      <c r="N6" s="17">
        <v>0</v>
      </c>
      <c r="O6" s="17">
        <v>0</v>
      </c>
      <c r="P6" s="17">
        <v>0</v>
      </c>
      <c r="Q6" s="24" t="s">
        <v>214</v>
      </c>
      <c r="R6" s="16" t="s">
        <v>249</v>
      </c>
    </row>
    <row r="7" spans="1:18" x14ac:dyDescent="0.3">
      <c r="A7" t="s">
        <v>15</v>
      </c>
      <c r="B7" t="s">
        <v>16</v>
      </c>
      <c r="C7">
        <v>97206</v>
      </c>
      <c r="E7" s="17">
        <v>1</v>
      </c>
      <c r="F7" s="17">
        <v>1</v>
      </c>
      <c r="G7" s="17">
        <v>0</v>
      </c>
      <c r="H7" s="17">
        <v>0</v>
      </c>
      <c r="I7" s="17">
        <v>0</v>
      </c>
      <c r="J7" s="17">
        <v>0</v>
      </c>
      <c r="K7" s="17">
        <v>0</v>
      </c>
      <c r="L7" s="17">
        <v>0</v>
      </c>
      <c r="M7" s="17">
        <v>0</v>
      </c>
      <c r="N7" s="17">
        <v>0</v>
      </c>
      <c r="O7" s="17">
        <v>0</v>
      </c>
      <c r="P7" s="17">
        <v>0</v>
      </c>
      <c r="Q7" s="24" t="s">
        <v>214</v>
      </c>
      <c r="R7" s="16" t="s">
        <v>249</v>
      </c>
    </row>
    <row r="8" spans="1:18" x14ac:dyDescent="0.3">
      <c r="A8" t="s">
        <v>17</v>
      </c>
      <c r="B8" t="s">
        <v>18</v>
      </c>
      <c r="C8">
        <v>97217</v>
      </c>
      <c r="E8" s="17">
        <v>1</v>
      </c>
      <c r="F8" s="17">
        <v>1</v>
      </c>
      <c r="G8" s="17">
        <v>0</v>
      </c>
      <c r="H8" s="17">
        <v>0</v>
      </c>
      <c r="I8" s="17">
        <v>0</v>
      </c>
      <c r="J8" s="17">
        <v>0</v>
      </c>
      <c r="K8" s="17">
        <v>0</v>
      </c>
      <c r="L8" s="17">
        <v>0</v>
      </c>
      <c r="M8" s="17">
        <v>0</v>
      </c>
      <c r="N8" s="17">
        <v>0</v>
      </c>
      <c r="O8" s="17">
        <v>0</v>
      </c>
      <c r="P8" s="17">
        <v>0</v>
      </c>
      <c r="Q8" s="24" t="s">
        <v>214</v>
      </c>
      <c r="R8" s="16" t="s">
        <v>249</v>
      </c>
    </row>
    <row r="9" spans="1:18" x14ac:dyDescent="0.3">
      <c r="A9" t="s">
        <v>19</v>
      </c>
      <c r="B9" t="s">
        <v>20</v>
      </c>
      <c r="C9">
        <v>97233</v>
      </c>
      <c r="E9" s="17">
        <v>1</v>
      </c>
      <c r="F9" s="17">
        <v>1</v>
      </c>
      <c r="G9" s="17">
        <v>0</v>
      </c>
      <c r="H9" s="17">
        <v>0</v>
      </c>
      <c r="I9" s="17">
        <v>0</v>
      </c>
      <c r="J9" s="17">
        <v>0</v>
      </c>
      <c r="K9" s="17">
        <v>0</v>
      </c>
      <c r="L9" s="17">
        <v>0</v>
      </c>
      <c r="M9" s="17">
        <v>0</v>
      </c>
      <c r="N9" s="17">
        <v>0</v>
      </c>
      <c r="O9" s="17">
        <v>0</v>
      </c>
      <c r="P9" s="17">
        <v>0</v>
      </c>
      <c r="Q9" s="24" t="s">
        <v>214</v>
      </c>
      <c r="R9" s="16" t="s">
        <v>249</v>
      </c>
    </row>
    <row r="10" spans="1:18" x14ac:dyDescent="0.3">
      <c r="A10" t="s">
        <v>21</v>
      </c>
      <c r="B10" t="s">
        <v>22</v>
      </c>
      <c r="C10">
        <v>97217</v>
      </c>
      <c r="E10" s="17">
        <v>1</v>
      </c>
      <c r="F10" s="17">
        <v>1</v>
      </c>
      <c r="G10" s="17">
        <v>0</v>
      </c>
      <c r="H10" s="17">
        <v>0</v>
      </c>
      <c r="I10" s="17">
        <v>0</v>
      </c>
      <c r="J10" s="17">
        <v>0</v>
      </c>
      <c r="K10" s="17">
        <v>0</v>
      </c>
      <c r="L10" s="17">
        <v>0</v>
      </c>
      <c r="M10" s="17">
        <v>0</v>
      </c>
      <c r="N10" s="17">
        <v>0</v>
      </c>
      <c r="O10" s="17">
        <v>0</v>
      </c>
      <c r="P10" s="17">
        <v>0</v>
      </c>
      <c r="Q10" s="24" t="s">
        <v>214</v>
      </c>
      <c r="R10" s="16" t="s">
        <v>249</v>
      </c>
    </row>
    <row r="11" spans="1:18" x14ac:dyDescent="0.3">
      <c r="A11" t="s">
        <v>23</v>
      </c>
      <c r="B11" t="s">
        <v>24</v>
      </c>
      <c r="C11">
        <v>97210</v>
      </c>
      <c r="E11" s="17">
        <v>1</v>
      </c>
      <c r="F11" s="17">
        <v>1</v>
      </c>
      <c r="G11" s="17">
        <v>0</v>
      </c>
      <c r="H11" s="17">
        <v>0</v>
      </c>
      <c r="I11" s="17">
        <v>0</v>
      </c>
      <c r="J11" s="17">
        <v>0</v>
      </c>
      <c r="K11" s="17">
        <v>0</v>
      </c>
      <c r="L11" s="17">
        <v>0</v>
      </c>
      <c r="M11" s="17">
        <v>0</v>
      </c>
      <c r="N11" s="17">
        <v>0</v>
      </c>
      <c r="O11" s="17">
        <v>0</v>
      </c>
      <c r="P11" s="17">
        <v>0</v>
      </c>
      <c r="Q11" s="24" t="s">
        <v>214</v>
      </c>
      <c r="R11" s="16" t="s">
        <v>249</v>
      </c>
    </row>
    <row r="12" spans="1:18" x14ac:dyDescent="0.3">
      <c r="A12" t="s">
        <v>25</v>
      </c>
      <c r="B12" t="s">
        <v>26</v>
      </c>
      <c r="C12">
        <v>97214</v>
      </c>
      <c r="E12" s="17">
        <v>1</v>
      </c>
      <c r="F12" s="17">
        <v>0</v>
      </c>
      <c r="G12" s="17">
        <v>0</v>
      </c>
      <c r="H12" s="17">
        <v>0</v>
      </c>
      <c r="I12" s="17">
        <v>0</v>
      </c>
      <c r="J12" s="17">
        <v>0</v>
      </c>
      <c r="K12" s="17">
        <v>0</v>
      </c>
      <c r="L12" s="17">
        <v>0</v>
      </c>
      <c r="M12" s="17">
        <v>0</v>
      </c>
      <c r="N12" s="17">
        <v>0</v>
      </c>
      <c r="O12" s="17">
        <v>0</v>
      </c>
      <c r="P12" s="17">
        <v>0</v>
      </c>
      <c r="Q12" s="24" t="s">
        <v>214</v>
      </c>
      <c r="R12" s="16" t="s">
        <v>249</v>
      </c>
    </row>
    <row r="13" spans="1:18" x14ac:dyDescent="0.3">
      <c r="A13" t="s">
        <v>28</v>
      </c>
      <c r="B13" t="s">
        <v>29</v>
      </c>
      <c r="C13">
        <v>97212</v>
      </c>
      <c r="E13" s="17">
        <v>1</v>
      </c>
      <c r="F13" s="17">
        <v>0</v>
      </c>
      <c r="G13" s="17">
        <v>0</v>
      </c>
      <c r="H13" s="17">
        <v>0</v>
      </c>
      <c r="I13" s="17">
        <v>0</v>
      </c>
      <c r="J13" s="17">
        <v>0</v>
      </c>
      <c r="K13" s="17">
        <v>0</v>
      </c>
      <c r="L13" s="17">
        <v>0</v>
      </c>
      <c r="M13" s="17">
        <v>0</v>
      </c>
      <c r="N13" s="17">
        <v>0</v>
      </c>
      <c r="O13" s="17">
        <v>0</v>
      </c>
      <c r="P13" s="17">
        <v>0</v>
      </c>
      <c r="Q13" s="24" t="s">
        <v>214</v>
      </c>
      <c r="R13" s="16" t="s">
        <v>249</v>
      </c>
    </row>
    <row r="14" spans="1:18" x14ac:dyDescent="0.3">
      <c r="A14" t="s">
        <v>30</v>
      </c>
      <c r="B14" t="s">
        <v>31</v>
      </c>
      <c r="C14">
        <v>97233</v>
      </c>
      <c r="E14" s="17">
        <v>1</v>
      </c>
      <c r="F14" s="17">
        <v>0</v>
      </c>
      <c r="G14" s="17">
        <v>0</v>
      </c>
      <c r="H14" s="17">
        <v>0</v>
      </c>
      <c r="I14" s="17">
        <v>0</v>
      </c>
      <c r="J14" s="17">
        <v>0</v>
      </c>
      <c r="K14" s="17">
        <v>0</v>
      </c>
      <c r="L14" s="17">
        <v>0</v>
      </c>
      <c r="M14" s="17">
        <v>0</v>
      </c>
      <c r="N14" s="17">
        <v>0</v>
      </c>
      <c r="O14" s="17">
        <v>0</v>
      </c>
      <c r="P14" s="17">
        <v>0</v>
      </c>
      <c r="Q14" s="24" t="s">
        <v>214</v>
      </c>
      <c r="R14" s="16" t="s">
        <v>249</v>
      </c>
    </row>
    <row r="15" spans="1:18" x14ac:dyDescent="0.3">
      <c r="A15" t="s">
        <v>32</v>
      </c>
      <c r="B15" t="s">
        <v>33</v>
      </c>
      <c r="C15">
        <v>97202</v>
      </c>
      <c r="E15" s="17">
        <v>1</v>
      </c>
      <c r="F15" s="17">
        <v>0</v>
      </c>
      <c r="G15" s="17">
        <v>0</v>
      </c>
      <c r="H15" s="17">
        <v>0</v>
      </c>
      <c r="I15" s="17">
        <v>0</v>
      </c>
      <c r="J15" s="17">
        <v>0</v>
      </c>
      <c r="K15" s="17">
        <v>0</v>
      </c>
      <c r="L15" s="17">
        <v>0</v>
      </c>
      <c r="M15" s="17">
        <v>0</v>
      </c>
      <c r="N15" s="17">
        <v>0</v>
      </c>
      <c r="O15" s="17">
        <v>0</v>
      </c>
      <c r="P15" s="17">
        <v>0</v>
      </c>
      <c r="Q15" s="24" t="s">
        <v>214</v>
      </c>
      <c r="R15" s="16" t="s">
        <v>249</v>
      </c>
    </row>
    <row r="16" spans="1:18" x14ac:dyDescent="0.3">
      <c r="A16" t="s">
        <v>34</v>
      </c>
      <c r="B16" t="s">
        <v>35</v>
      </c>
      <c r="C16">
        <v>97203</v>
      </c>
      <c r="E16" s="17">
        <v>1</v>
      </c>
      <c r="F16" s="17">
        <v>0</v>
      </c>
      <c r="G16" s="17">
        <v>0</v>
      </c>
      <c r="H16" s="17">
        <v>0</v>
      </c>
      <c r="I16" s="17">
        <v>0</v>
      </c>
      <c r="J16" s="17">
        <v>0</v>
      </c>
      <c r="K16" s="17">
        <v>0</v>
      </c>
      <c r="L16" s="17">
        <v>0</v>
      </c>
      <c r="M16" s="17">
        <v>0</v>
      </c>
      <c r="N16" s="17">
        <v>0</v>
      </c>
      <c r="O16" s="17">
        <v>0</v>
      </c>
      <c r="P16" s="17">
        <v>0</v>
      </c>
      <c r="Q16" s="24" t="s">
        <v>214</v>
      </c>
      <c r="R16" s="16" t="s">
        <v>249</v>
      </c>
    </row>
    <row r="17" spans="1:18" x14ac:dyDescent="0.3">
      <c r="A17" t="s">
        <v>36</v>
      </c>
      <c r="B17" t="s">
        <v>37</v>
      </c>
      <c r="C17">
        <v>97206</v>
      </c>
      <c r="E17" s="17">
        <v>1</v>
      </c>
      <c r="F17" s="17">
        <v>0</v>
      </c>
      <c r="G17" s="17">
        <v>0</v>
      </c>
      <c r="H17" s="17">
        <v>0</v>
      </c>
      <c r="I17" s="17">
        <v>0</v>
      </c>
      <c r="J17" s="17">
        <v>0</v>
      </c>
      <c r="K17" s="17">
        <v>0</v>
      </c>
      <c r="L17" s="17">
        <v>0</v>
      </c>
      <c r="M17" s="17">
        <v>0</v>
      </c>
      <c r="N17" s="17">
        <v>0</v>
      </c>
      <c r="O17" s="17">
        <v>0</v>
      </c>
      <c r="P17" s="17">
        <v>0</v>
      </c>
      <c r="Q17" s="24" t="s">
        <v>214</v>
      </c>
      <c r="R17" s="16" t="s">
        <v>249</v>
      </c>
    </row>
    <row r="18" spans="1:18" ht="43.2" x14ac:dyDescent="0.3">
      <c r="A18" t="s">
        <v>203</v>
      </c>
      <c r="B18" t="s">
        <v>39</v>
      </c>
      <c r="C18">
        <v>97206</v>
      </c>
      <c r="D18" t="s">
        <v>125</v>
      </c>
      <c r="E18" s="17">
        <v>0</v>
      </c>
      <c r="F18" s="17">
        <v>1</v>
      </c>
      <c r="G18" s="17">
        <v>0</v>
      </c>
      <c r="H18" s="17">
        <v>1</v>
      </c>
      <c r="I18" s="17">
        <v>0</v>
      </c>
      <c r="J18" s="17">
        <v>0</v>
      </c>
      <c r="K18" s="17">
        <v>1</v>
      </c>
      <c r="L18" s="17">
        <v>0</v>
      </c>
      <c r="M18" s="17">
        <v>0</v>
      </c>
      <c r="N18" s="17">
        <v>0</v>
      </c>
      <c r="O18" s="17">
        <v>0</v>
      </c>
      <c r="P18" s="17">
        <v>0</v>
      </c>
      <c r="Q18" s="1" t="s">
        <v>126</v>
      </c>
      <c r="R18" s="16" t="s">
        <v>249</v>
      </c>
    </row>
    <row r="19" spans="1:18" ht="72" x14ac:dyDescent="0.3">
      <c r="A19" t="s">
        <v>204</v>
      </c>
      <c r="B19" t="s">
        <v>42</v>
      </c>
      <c r="C19">
        <v>97236</v>
      </c>
      <c r="D19" t="s">
        <v>127</v>
      </c>
      <c r="E19" s="17">
        <v>0</v>
      </c>
      <c r="F19" s="17">
        <v>1</v>
      </c>
      <c r="G19" s="17">
        <v>0</v>
      </c>
      <c r="H19" s="17">
        <v>1</v>
      </c>
      <c r="I19" s="17">
        <v>0</v>
      </c>
      <c r="J19" s="17">
        <v>0</v>
      </c>
      <c r="K19" s="17">
        <v>1</v>
      </c>
      <c r="L19" s="17">
        <v>0</v>
      </c>
      <c r="M19" s="17">
        <v>0</v>
      </c>
      <c r="N19" s="17">
        <v>0</v>
      </c>
      <c r="O19" s="17">
        <v>1</v>
      </c>
      <c r="P19" s="17">
        <v>1</v>
      </c>
      <c r="Q19" s="1" t="s">
        <v>128</v>
      </c>
      <c r="R19" s="16" t="s">
        <v>249</v>
      </c>
    </row>
    <row r="20" spans="1:18" x14ac:dyDescent="0.3">
      <c r="A20" t="s">
        <v>205</v>
      </c>
      <c r="B20" t="s">
        <v>44</v>
      </c>
      <c r="C20">
        <v>97266</v>
      </c>
      <c r="D20" t="s">
        <v>129</v>
      </c>
      <c r="E20" s="17">
        <v>0</v>
      </c>
      <c r="F20" s="17">
        <v>1</v>
      </c>
      <c r="G20" s="17">
        <v>0</v>
      </c>
      <c r="H20" s="17">
        <v>1</v>
      </c>
      <c r="I20" s="17">
        <v>0</v>
      </c>
      <c r="J20" s="17">
        <v>0</v>
      </c>
      <c r="K20" s="17">
        <v>1</v>
      </c>
      <c r="L20" s="17">
        <v>0</v>
      </c>
      <c r="M20" s="17">
        <v>0</v>
      </c>
      <c r="N20" s="17">
        <v>0</v>
      </c>
      <c r="O20" s="17">
        <v>0</v>
      </c>
      <c r="P20" s="17">
        <v>0</v>
      </c>
      <c r="Q20" s="1" t="s">
        <v>130</v>
      </c>
      <c r="R20" s="16" t="s">
        <v>249</v>
      </c>
    </row>
    <row r="21" spans="1:18" ht="43.2" x14ac:dyDescent="0.3">
      <c r="A21" t="s">
        <v>206</v>
      </c>
      <c r="B21" t="s">
        <v>47</v>
      </c>
      <c r="C21">
        <v>97206</v>
      </c>
      <c r="D21" t="s">
        <v>131</v>
      </c>
      <c r="E21" s="17">
        <v>0</v>
      </c>
      <c r="F21" s="17">
        <v>1</v>
      </c>
      <c r="G21" s="17">
        <v>0</v>
      </c>
      <c r="H21" s="17">
        <v>1</v>
      </c>
      <c r="I21" s="17">
        <v>0</v>
      </c>
      <c r="J21" s="17">
        <v>0</v>
      </c>
      <c r="K21" s="17">
        <v>1</v>
      </c>
      <c r="L21" s="17">
        <v>0</v>
      </c>
      <c r="M21" s="17">
        <v>1</v>
      </c>
      <c r="N21" s="17">
        <v>0</v>
      </c>
      <c r="O21" s="17">
        <v>1</v>
      </c>
      <c r="P21" s="17">
        <v>1</v>
      </c>
      <c r="Q21" s="1" t="s">
        <v>132</v>
      </c>
      <c r="R21" s="16" t="s">
        <v>249</v>
      </c>
    </row>
    <row r="22" spans="1:18" ht="72" x14ac:dyDescent="0.3">
      <c r="A22" t="s">
        <v>204</v>
      </c>
      <c r="B22" t="s">
        <v>48</v>
      </c>
      <c r="C22">
        <v>97202</v>
      </c>
      <c r="D22" t="s">
        <v>133</v>
      </c>
      <c r="E22" s="17">
        <v>0</v>
      </c>
      <c r="F22" s="17">
        <v>1</v>
      </c>
      <c r="G22" s="17">
        <v>0</v>
      </c>
      <c r="H22" s="17">
        <v>1</v>
      </c>
      <c r="I22" s="17">
        <v>0</v>
      </c>
      <c r="J22" s="17">
        <v>0</v>
      </c>
      <c r="K22" s="17">
        <v>1</v>
      </c>
      <c r="L22" s="17">
        <v>0</v>
      </c>
      <c r="M22" s="17">
        <v>0</v>
      </c>
      <c r="N22" s="17">
        <v>0</v>
      </c>
      <c r="O22" s="17">
        <v>1</v>
      </c>
      <c r="P22" s="17">
        <v>1</v>
      </c>
      <c r="Q22" s="1" t="s">
        <v>128</v>
      </c>
      <c r="R22" s="16" t="s">
        <v>249</v>
      </c>
    </row>
    <row r="23" spans="1:18" ht="100.8" x14ac:dyDescent="0.3">
      <c r="A23" t="s">
        <v>207</v>
      </c>
      <c r="B23" t="s">
        <v>50</v>
      </c>
      <c r="C23">
        <v>97233</v>
      </c>
      <c r="D23" t="s">
        <v>134</v>
      </c>
      <c r="E23" s="17">
        <v>0</v>
      </c>
      <c r="F23" s="17">
        <v>1</v>
      </c>
      <c r="G23" s="17">
        <v>0</v>
      </c>
      <c r="H23" s="17">
        <v>1</v>
      </c>
      <c r="I23" s="17">
        <v>0</v>
      </c>
      <c r="J23" s="17">
        <v>0</v>
      </c>
      <c r="K23" s="17">
        <v>1</v>
      </c>
      <c r="L23" s="17">
        <v>0</v>
      </c>
      <c r="M23" s="17">
        <v>0</v>
      </c>
      <c r="N23" s="17">
        <v>1</v>
      </c>
      <c r="O23" s="17">
        <v>0</v>
      </c>
      <c r="P23" s="17">
        <v>1</v>
      </c>
      <c r="Q23" s="1" t="s">
        <v>135</v>
      </c>
      <c r="R23" s="16" t="s">
        <v>249</v>
      </c>
    </row>
    <row r="24" spans="1:18" ht="72" x14ac:dyDescent="0.3">
      <c r="A24" t="s">
        <v>204</v>
      </c>
      <c r="B24" t="s">
        <v>51</v>
      </c>
      <c r="C24">
        <v>97215</v>
      </c>
      <c r="D24" t="s">
        <v>136</v>
      </c>
      <c r="E24" s="17">
        <v>0</v>
      </c>
      <c r="F24" s="17">
        <v>1</v>
      </c>
      <c r="G24" s="17">
        <v>0</v>
      </c>
      <c r="H24" s="17">
        <v>1</v>
      </c>
      <c r="I24" s="17">
        <v>0</v>
      </c>
      <c r="J24" s="17">
        <v>0</v>
      </c>
      <c r="K24" s="17">
        <v>1</v>
      </c>
      <c r="L24" s="17">
        <v>0</v>
      </c>
      <c r="M24" s="17">
        <v>0</v>
      </c>
      <c r="N24" s="17">
        <v>0</v>
      </c>
      <c r="O24" s="17">
        <v>0</v>
      </c>
      <c r="P24" s="17">
        <v>1</v>
      </c>
      <c r="Q24" s="1" t="s">
        <v>128</v>
      </c>
      <c r="R24" s="16" t="s">
        <v>249</v>
      </c>
    </row>
    <row r="25" spans="1:18" x14ac:dyDescent="0.3">
      <c r="A25" t="s">
        <v>205</v>
      </c>
      <c r="B25" t="s">
        <v>53</v>
      </c>
      <c r="C25">
        <v>97214</v>
      </c>
      <c r="D25" t="s">
        <v>137</v>
      </c>
      <c r="E25" s="17">
        <v>0</v>
      </c>
      <c r="F25" s="17">
        <v>1</v>
      </c>
      <c r="G25" s="17">
        <v>0</v>
      </c>
      <c r="H25" s="17">
        <v>1</v>
      </c>
      <c r="I25" s="17">
        <v>0</v>
      </c>
      <c r="J25" s="17">
        <v>0</v>
      </c>
      <c r="K25" s="17">
        <v>1</v>
      </c>
      <c r="L25" s="17">
        <v>0</v>
      </c>
      <c r="M25" s="17">
        <v>0</v>
      </c>
      <c r="N25" s="17">
        <v>0</v>
      </c>
      <c r="O25" s="17">
        <v>0</v>
      </c>
      <c r="P25" s="17">
        <v>0</v>
      </c>
      <c r="Q25" s="1" t="s">
        <v>130</v>
      </c>
      <c r="R25" s="16" t="s">
        <v>249</v>
      </c>
    </row>
    <row r="26" spans="1:18" x14ac:dyDescent="0.3">
      <c r="A26" t="s">
        <v>205</v>
      </c>
      <c r="B26" t="s">
        <v>54</v>
      </c>
      <c r="C26">
        <v>97209</v>
      </c>
      <c r="D26" t="s">
        <v>138</v>
      </c>
      <c r="E26" s="17">
        <v>0</v>
      </c>
      <c r="F26" s="17">
        <v>1</v>
      </c>
      <c r="G26" s="17">
        <v>0</v>
      </c>
      <c r="H26" s="17">
        <v>1</v>
      </c>
      <c r="I26" s="17">
        <v>0</v>
      </c>
      <c r="J26" s="17">
        <v>0</v>
      </c>
      <c r="K26" s="17">
        <v>1</v>
      </c>
      <c r="L26" s="17">
        <v>0</v>
      </c>
      <c r="M26" s="17">
        <v>0</v>
      </c>
      <c r="N26" s="17">
        <v>0</v>
      </c>
      <c r="O26" s="17">
        <v>0</v>
      </c>
      <c r="P26" s="17">
        <v>0</v>
      </c>
      <c r="Q26" s="1" t="s">
        <v>130</v>
      </c>
      <c r="R26" s="16" t="s">
        <v>249</v>
      </c>
    </row>
    <row r="27" spans="1:18" ht="115.2" x14ac:dyDescent="0.3">
      <c r="A27" t="s">
        <v>207</v>
      </c>
      <c r="B27" t="s">
        <v>55</v>
      </c>
      <c r="C27">
        <v>97205</v>
      </c>
      <c r="D27" t="s">
        <v>134</v>
      </c>
      <c r="E27" s="17">
        <v>0</v>
      </c>
      <c r="F27" s="17">
        <v>1</v>
      </c>
      <c r="G27" s="17">
        <v>0</v>
      </c>
      <c r="H27" s="17">
        <v>1</v>
      </c>
      <c r="I27" s="17">
        <v>0</v>
      </c>
      <c r="J27" s="17">
        <v>0</v>
      </c>
      <c r="K27" s="17">
        <v>1</v>
      </c>
      <c r="L27" s="17">
        <v>1</v>
      </c>
      <c r="M27" s="17">
        <v>0</v>
      </c>
      <c r="N27" s="17">
        <v>1</v>
      </c>
      <c r="O27" s="17">
        <v>0</v>
      </c>
      <c r="P27" s="17">
        <v>0</v>
      </c>
      <c r="Q27" s="1" t="s">
        <v>139</v>
      </c>
      <c r="R27" s="16" t="s">
        <v>249</v>
      </c>
    </row>
    <row r="28" spans="1:18" ht="57.6" x14ac:dyDescent="0.3">
      <c r="A28" t="s">
        <v>208</v>
      </c>
      <c r="B28" t="s">
        <v>57</v>
      </c>
      <c r="C28">
        <v>97205</v>
      </c>
      <c r="D28" t="s">
        <v>140</v>
      </c>
      <c r="E28" s="17">
        <v>0</v>
      </c>
      <c r="F28" s="17">
        <v>1</v>
      </c>
      <c r="G28" s="17">
        <v>0</v>
      </c>
      <c r="H28" s="17">
        <v>1</v>
      </c>
      <c r="I28" s="17">
        <v>0</v>
      </c>
      <c r="J28" s="17">
        <v>0</v>
      </c>
      <c r="K28" s="17">
        <v>1</v>
      </c>
      <c r="L28" s="17">
        <v>1</v>
      </c>
      <c r="M28" s="17">
        <v>0</v>
      </c>
      <c r="N28" s="17">
        <v>1</v>
      </c>
      <c r="O28" s="17">
        <v>0</v>
      </c>
      <c r="P28" s="17">
        <v>0</v>
      </c>
      <c r="Q28" s="1" t="s">
        <v>141</v>
      </c>
      <c r="R28" s="16" t="s">
        <v>249</v>
      </c>
    </row>
    <row r="29" spans="1:18" ht="57.6" x14ac:dyDescent="0.3">
      <c r="A29" t="s">
        <v>209</v>
      </c>
      <c r="B29" t="s">
        <v>59</v>
      </c>
      <c r="C29">
        <v>97209</v>
      </c>
      <c r="D29" t="s">
        <v>140</v>
      </c>
      <c r="E29" s="17">
        <v>0</v>
      </c>
      <c r="F29" s="17">
        <v>1</v>
      </c>
      <c r="G29" s="17">
        <v>0</v>
      </c>
      <c r="H29" s="17">
        <v>1</v>
      </c>
      <c r="I29" s="17">
        <v>0</v>
      </c>
      <c r="J29" s="17">
        <v>0</v>
      </c>
      <c r="K29" s="17">
        <v>1</v>
      </c>
      <c r="L29" s="17">
        <v>0</v>
      </c>
      <c r="M29" s="17">
        <v>0</v>
      </c>
      <c r="N29" s="17">
        <v>0</v>
      </c>
      <c r="O29" s="17">
        <v>0</v>
      </c>
      <c r="P29" s="17">
        <v>1</v>
      </c>
      <c r="Q29" s="1" t="s">
        <v>142</v>
      </c>
      <c r="R29" s="16" t="s">
        <v>249</v>
      </c>
    </row>
    <row r="30" spans="1:18" ht="100.8" x14ac:dyDescent="0.3">
      <c r="A30" t="s">
        <v>210</v>
      </c>
      <c r="B30" t="s">
        <v>61</v>
      </c>
      <c r="C30">
        <v>97211</v>
      </c>
      <c r="D30" t="s">
        <v>140</v>
      </c>
      <c r="E30" s="17">
        <v>0</v>
      </c>
      <c r="F30" s="17">
        <v>1</v>
      </c>
      <c r="G30" s="17">
        <v>0</v>
      </c>
      <c r="H30" s="17">
        <v>1</v>
      </c>
      <c r="I30" s="17">
        <v>0</v>
      </c>
      <c r="J30" s="17">
        <v>0</v>
      </c>
      <c r="K30" s="17">
        <v>1</v>
      </c>
      <c r="L30" s="17">
        <v>1</v>
      </c>
      <c r="M30" s="17">
        <v>0</v>
      </c>
      <c r="N30" s="17">
        <v>1</v>
      </c>
      <c r="O30" s="17">
        <v>1</v>
      </c>
      <c r="P30" s="17">
        <v>1</v>
      </c>
      <c r="Q30" s="1" t="s">
        <v>143</v>
      </c>
      <c r="R30" s="16" t="s">
        <v>249</v>
      </c>
    </row>
    <row r="31" spans="1:18" ht="72" x14ac:dyDescent="0.3">
      <c r="A31" t="s">
        <v>211</v>
      </c>
      <c r="B31" t="s">
        <v>64</v>
      </c>
      <c r="C31">
        <v>97213</v>
      </c>
      <c r="D31" t="s">
        <v>144</v>
      </c>
      <c r="E31" s="17">
        <v>0</v>
      </c>
      <c r="F31" s="17">
        <v>1</v>
      </c>
      <c r="G31" s="17">
        <v>0</v>
      </c>
      <c r="H31" s="17">
        <v>1</v>
      </c>
      <c r="I31" s="17">
        <v>0</v>
      </c>
      <c r="J31" s="17">
        <v>0</v>
      </c>
      <c r="K31" s="17">
        <v>1</v>
      </c>
      <c r="L31" s="17">
        <v>0</v>
      </c>
      <c r="M31" s="17">
        <v>0</v>
      </c>
      <c r="N31" s="17">
        <v>0</v>
      </c>
      <c r="O31" s="17">
        <v>0</v>
      </c>
      <c r="P31" s="17">
        <v>0</v>
      </c>
      <c r="Q31" s="1" t="s">
        <v>145</v>
      </c>
      <c r="R31" s="16" t="s">
        <v>249</v>
      </c>
    </row>
    <row r="32" spans="1:18" ht="72" x14ac:dyDescent="0.3">
      <c r="A32" t="s">
        <v>204</v>
      </c>
      <c r="B32" t="s">
        <v>65</v>
      </c>
      <c r="C32">
        <v>97230</v>
      </c>
      <c r="D32" t="s">
        <v>127</v>
      </c>
      <c r="E32" s="17">
        <v>0</v>
      </c>
      <c r="F32" s="17">
        <v>1</v>
      </c>
      <c r="G32" s="17">
        <v>0</v>
      </c>
      <c r="H32" s="17">
        <v>1</v>
      </c>
      <c r="I32" s="17">
        <v>0</v>
      </c>
      <c r="J32" s="17">
        <v>0</v>
      </c>
      <c r="K32" s="17">
        <v>1</v>
      </c>
      <c r="L32" s="17">
        <v>0</v>
      </c>
      <c r="M32" s="17">
        <v>0</v>
      </c>
      <c r="N32" s="17">
        <v>0</v>
      </c>
      <c r="O32" s="17">
        <v>1</v>
      </c>
      <c r="P32" s="17">
        <v>1</v>
      </c>
      <c r="Q32" s="1" t="s">
        <v>128</v>
      </c>
      <c r="R32" s="16" t="s">
        <v>249</v>
      </c>
    </row>
    <row r="33" spans="1:18" ht="158.4" x14ac:dyDescent="0.3">
      <c r="A33" t="s">
        <v>220</v>
      </c>
      <c r="B33" t="s">
        <v>67</v>
      </c>
      <c r="C33">
        <v>97209</v>
      </c>
      <c r="D33" t="s">
        <v>140</v>
      </c>
      <c r="E33" s="17">
        <v>0</v>
      </c>
      <c r="F33" s="17">
        <v>1</v>
      </c>
      <c r="G33" s="17">
        <v>0</v>
      </c>
      <c r="H33" s="17">
        <v>0</v>
      </c>
      <c r="I33" s="17">
        <v>0</v>
      </c>
      <c r="J33" s="17">
        <v>0</v>
      </c>
      <c r="K33" s="17">
        <v>0</v>
      </c>
      <c r="L33" s="17">
        <v>1</v>
      </c>
      <c r="M33" s="17">
        <v>0</v>
      </c>
      <c r="N33" s="17">
        <v>1</v>
      </c>
      <c r="O33" s="17">
        <v>0</v>
      </c>
      <c r="P33" s="17">
        <v>1</v>
      </c>
      <c r="Q33" s="1" t="s">
        <v>224</v>
      </c>
      <c r="R33" s="16" t="s">
        <v>249</v>
      </c>
    </row>
    <row r="34" spans="1:18" ht="100.8" x14ac:dyDescent="0.3">
      <c r="A34" t="s">
        <v>221</v>
      </c>
      <c r="B34" t="s">
        <v>61</v>
      </c>
      <c r="C34">
        <v>97211</v>
      </c>
      <c r="D34" t="s">
        <v>140</v>
      </c>
      <c r="E34" s="17">
        <v>0</v>
      </c>
      <c r="F34" s="17">
        <v>1</v>
      </c>
      <c r="G34" s="17">
        <v>0</v>
      </c>
      <c r="H34" s="17">
        <v>0</v>
      </c>
      <c r="I34" s="17">
        <v>0</v>
      </c>
      <c r="J34" s="17">
        <v>0</v>
      </c>
      <c r="K34" s="17">
        <v>0</v>
      </c>
      <c r="L34" s="17">
        <v>1</v>
      </c>
      <c r="M34" s="17">
        <v>0</v>
      </c>
      <c r="N34" s="17">
        <v>1</v>
      </c>
      <c r="O34" s="17">
        <v>1</v>
      </c>
      <c r="P34" s="17">
        <v>1</v>
      </c>
      <c r="Q34" s="1" t="s">
        <v>143</v>
      </c>
      <c r="R34" s="16" t="s">
        <v>249</v>
      </c>
    </row>
    <row r="35" spans="1:18" ht="43.2" x14ac:dyDescent="0.3">
      <c r="A35" t="s">
        <v>222</v>
      </c>
      <c r="B35" t="s">
        <v>70</v>
      </c>
      <c r="C35">
        <v>97215</v>
      </c>
      <c r="D35" t="s">
        <v>140</v>
      </c>
      <c r="E35" s="17">
        <v>0</v>
      </c>
      <c r="F35" s="17">
        <v>1</v>
      </c>
      <c r="G35" s="17">
        <v>0</v>
      </c>
      <c r="H35" s="17">
        <v>0</v>
      </c>
      <c r="I35" s="17">
        <v>0</v>
      </c>
      <c r="J35" s="17">
        <v>0</v>
      </c>
      <c r="K35" s="17">
        <v>0</v>
      </c>
      <c r="L35" s="17">
        <v>0</v>
      </c>
      <c r="M35" s="17">
        <v>1</v>
      </c>
      <c r="N35" s="17">
        <v>0</v>
      </c>
      <c r="O35" s="17">
        <v>0</v>
      </c>
      <c r="P35" s="17">
        <v>1</v>
      </c>
      <c r="Q35" s="1" t="s">
        <v>147</v>
      </c>
      <c r="R35" s="16" t="s">
        <v>249</v>
      </c>
    </row>
    <row r="36" spans="1:18" ht="100.8" x14ac:dyDescent="0.3">
      <c r="A36" t="s">
        <v>223</v>
      </c>
      <c r="B36" t="s">
        <v>72</v>
      </c>
      <c r="C36">
        <v>97233</v>
      </c>
      <c r="D36" t="s">
        <v>148</v>
      </c>
      <c r="E36" s="17">
        <v>0</v>
      </c>
      <c r="F36" s="17">
        <v>1</v>
      </c>
      <c r="G36" s="17">
        <v>0</v>
      </c>
      <c r="H36" s="17">
        <v>0</v>
      </c>
      <c r="I36" s="17">
        <v>0</v>
      </c>
      <c r="J36" s="17">
        <v>0</v>
      </c>
      <c r="K36" s="17">
        <v>0</v>
      </c>
      <c r="L36" s="17">
        <v>0</v>
      </c>
      <c r="M36" s="17">
        <v>1</v>
      </c>
      <c r="N36" s="17">
        <v>0</v>
      </c>
      <c r="O36" s="17">
        <v>0</v>
      </c>
      <c r="P36" s="17">
        <v>1</v>
      </c>
      <c r="Q36" s="1" t="s">
        <v>149</v>
      </c>
      <c r="R36" s="16" t="s">
        <v>249</v>
      </c>
    </row>
    <row r="37" spans="1:18" ht="100.8" x14ac:dyDescent="0.3">
      <c r="A37" s="22" t="s">
        <v>225</v>
      </c>
      <c r="B37" s="22" t="s">
        <v>74</v>
      </c>
      <c r="C37" s="22">
        <v>97203</v>
      </c>
      <c r="D37" s="22" t="s">
        <v>150</v>
      </c>
      <c r="E37" s="17">
        <v>0</v>
      </c>
      <c r="F37" s="17">
        <v>1</v>
      </c>
      <c r="G37" s="17">
        <v>1</v>
      </c>
      <c r="H37" s="17">
        <v>0</v>
      </c>
      <c r="I37" s="17">
        <v>0</v>
      </c>
      <c r="J37" s="17">
        <v>0</v>
      </c>
      <c r="K37" s="17">
        <v>1</v>
      </c>
      <c r="L37" s="17">
        <v>1</v>
      </c>
      <c r="M37" s="17">
        <v>0</v>
      </c>
      <c r="N37" s="17">
        <v>1</v>
      </c>
      <c r="O37" s="17">
        <v>1</v>
      </c>
      <c r="P37" s="17">
        <v>1</v>
      </c>
      <c r="Q37" s="24" t="s">
        <v>151</v>
      </c>
      <c r="R37" s="16" t="s">
        <v>249</v>
      </c>
    </row>
    <row r="38" spans="1:18" ht="28.8" x14ac:dyDescent="0.3">
      <c r="A38" s="22" t="s">
        <v>226</v>
      </c>
      <c r="B38" s="22" t="s">
        <v>77</v>
      </c>
      <c r="C38" s="22">
        <v>97217</v>
      </c>
      <c r="D38" s="22" t="s">
        <v>152</v>
      </c>
      <c r="E38" s="17">
        <v>0</v>
      </c>
      <c r="F38" s="17">
        <v>1</v>
      </c>
      <c r="G38" s="17">
        <v>1</v>
      </c>
      <c r="H38" s="17">
        <v>0</v>
      </c>
      <c r="I38" s="17">
        <v>0</v>
      </c>
      <c r="J38" s="17">
        <v>0</v>
      </c>
      <c r="K38" s="17">
        <v>0</v>
      </c>
      <c r="L38" s="17">
        <v>0</v>
      </c>
      <c r="M38" s="17">
        <v>1</v>
      </c>
      <c r="N38" s="17">
        <v>0</v>
      </c>
      <c r="O38" s="17">
        <v>0</v>
      </c>
      <c r="P38" s="17">
        <v>1</v>
      </c>
      <c r="Q38" s="24" t="s">
        <v>153</v>
      </c>
      <c r="R38" s="16" t="s">
        <v>249</v>
      </c>
    </row>
    <row r="39" spans="1:18" ht="57.6" x14ac:dyDescent="0.3">
      <c r="A39" s="22" t="s">
        <v>209</v>
      </c>
      <c r="B39" s="22" t="s">
        <v>78</v>
      </c>
      <c r="C39" s="22">
        <v>97211</v>
      </c>
      <c r="D39" s="22" t="s">
        <v>154</v>
      </c>
      <c r="E39" s="17">
        <v>0</v>
      </c>
      <c r="F39" s="17">
        <v>1</v>
      </c>
      <c r="G39" s="17">
        <v>1</v>
      </c>
      <c r="H39" s="17">
        <v>0</v>
      </c>
      <c r="I39" s="17">
        <v>0</v>
      </c>
      <c r="J39" s="17">
        <v>0</v>
      </c>
      <c r="K39" s="17">
        <v>1</v>
      </c>
      <c r="L39" s="17">
        <v>0</v>
      </c>
      <c r="M39" s="17">
        <v>0</v>
      </c>
      <c r="N39" s="17">
        <v>1</v>
      </c>
      <c r="O39" s="17">
        <v>0</v>
      </c>
      <c r="P39" s="17">
        <v>1</v>
      </c>
      <c r="Q39" s="24" t="s">
        <v>155</v>
      </c>
      <c r="R39" s="16" t="s">
        <v>249</v>
      </c>
    </row>
    <row r="40" spans="1:18" ht="100.8" x14ac:dyDescent="0.3">
      <c r="A40" s="22" t="s">
        <v>227</v>
      </c>
      <c r="B40" s="22" t="s">
        <v>80</v>
      </c>
      <c r="C40" s="22">
        <v>97213</v>
      </c>
      <c r="D40" s="22" t="s">
        <v>156</v>
      </c>
      <c r="E40" s="17">
        <v>0</v>
      </c>
      <c r="F40" s="17">
        <v>1</v>
      </c>
      <c r="G40" s="17">
        <v>1</v>
      </c>
      <c r="H40" s="17">
        <v>0</v>
      </c>
      <c r="I40" s="17">
        <v>0</v>
      </c>
      <c r="J40" s="17">
        <v>0</v>
      </c>
      <c r="K40" s="17">
        <v>0</v>
      </c>
      <c r="L40" s="17">
        <v>0</v>
      </c>
      <c r="M40" s="17">
        <v>0</v>
      </c>
      <c r="N40" s="17">
        <v>0</v>
      </c>
      <c r="O40" s="17">
        <v>0</v>
      </c>
      <c r="P40" s="17">
        <v>1</v>
      </c>
      <c r="Q40" s="24" t="s">
        <v>157</v>
      </c>
      <c r="R40" s="16" t="s">
        <v>249</v>
      </c>
    </row>
    <row r="41" spans="1:18" ht="115.2" x14ac:dyDescent="0.3">
      <c r="A41" s="22" t="s">
        <v>228</v>
      </c>
      <c r="B41" s="22" t="s">
        <v>82</v>
      </c>
      <c r="C41" s="22">
        <v>97233</v>
      </c>
      <c r="D41" s="22" t="s">
        <v>154</v>
      </c>
      <c r="E41" s="17">
        <v>0</v>
      </c>
      <c r="F41" s="17">
        <v>1</v>
      </c>
      <c r="G41" s="17">
        <v>1</v>
      </c>
      <c r="H41" s="17">
        <v>0</v>
      </c>
      <c r="I41" s="17">
        <v>0</v>
      </c>
      <c r="J41" s="17">
        <v>0</v>
      </c>
      <c r="K41" s="17">
        <v>0</v>
      </c>
      <c r="L41" s="17">
        <v>1</v>
      </c>
      <c r="M41" s="17">
        <v>0</v>
      </c>
      <c r="N41" s="17">
        <v>0</v>
      </c>
      <c r="O41" s="17">
        <v>0</v>
      </c>
      <c r="P41" s="17">
        <v>1</v>
      </c>
      <c r="Q41" s="24" t="s">
        <v>158</v>
      </c>
      <c r="R41" s="16" t="s">
        <v>249</v>
      </c>
    </row>
    <row r="42" spans="1:18" ht="100.8" x14ac:dyDescent="0.3">
      <c r="A42" s="22" t="s">
        <v>209</v>
      </c>
      <c r="B42" s="22" t="s">
        <v>83</v>
      </c>
      <c r="C42" s="22">
        <v>97209</v>
      </c>
      <c r="D42" s="22" t="s">
        <v>154</v>
      </c>
      <c r="E42" s="17">
        <v>0</v>
      </c>
      <c r="F42" s="17">
        <v>1</v>
      </c>
      <c r="G42" s="17">
        <v>1</v>
      </c>
      <c r="H42" s="17">
        <v>0</v>
      </c>
      <c r="I42" s="17">
        <v>0</v>
      </c>
      <c r="J42" s="17">
        <v>0</v>
      </c>
      <c r="K42" s="17">
        <v>1</v>
      </c>
      <c r="L42" s="17">
        <v>0</v>
      </c>
      <c r="M42" s="17">
        <v>0</v>
      </c>
      <c r="N42" s="17">
        <v>1</v>
      </c>
      <c r="O42" s="17">
        <v>0</v>
      </c>
      <c r="P42" s="17">
        <v>1</v>
      </c>
      <c r="Q42" s="24" t="s">
        <v>159</v>
      </c>
      <c r="R42" s="16" t="s">
        <v>249</v>
      </c>
    </row>
    <row r="43" spans="1:18" ht="100.8" x14ac:dyDescent="0.3">
      <c r="A43" s="22" t="s">
        <v>229</v>
      </c>
      <c r="B43" s="22" t="s">
        <v>85</v>
      </c>
      <c r="C43" s="22">
        <v>97214</v>
      </c>
      <c r="D43" s="22" t="s">
        <v>154</v>
      </c>
      <c r="E43" s="17">
        <v>0</v>
      </c>
      <c r="F43" s="17">
        <v>1</v>
      </c>
      <c r="G43" s="17">
        <v>1</v>
      </c>
      <c r="H43" s="17">
        <v>0</v>
      </c>
      <c r="I43" s="17">
        <v>0</v>
      </c>
      <c r="J43" s="17">
        <v>0</v>
      </c>
      <c r="K43" s="17">
        <v>0</v>
      </c>
      <c r="L43" s="17">
        <v>0</v>
      </c>
      <c r="M43" s="17">
        <v>0</v>
      </c>
      <c r="N43" s="17">
        <v>1</v>
      </c>
      <c r="O43" s="17">
        <v>0</v>
      </c>
      <c r="P43" s="17">
        <v>1</v>
      </c>
      <c r="Q43" s="24" t="s">
        <v>160</v>
      </c>
      <c r="R43" s="16" t="s">
        <v>249</v>
      </c>
    </row>
    <row r="44" spans="1:18" ht="100.8" x14ac:dyDescent="0.3">
      <c r="A44" s="22" t="s">
        <v>209</v>
      </c>
      <c r="B44" s="22" t="s">
        <v>86</v>
      </c>
      <c r="C44" s="22">
        <v>97206</v>
      </c>
      <c r="D44" s="22" t="s">
        <v>161</v>
      </c>
      <c r="E44" s="17">
        <v>0</v>
      </c>
      <c r="F44" s="17">
        <v>1</v>
      </c>
      <c r="G44" s="17">
        <v>1</v>
      </c>
      <c r="H44" s="17">
        <v>0</v>
      </c>
      <c r="I44" s="17">
        <v>0</v>
      </c>
      <c r="J44" s="17">
        <v>0</v>
      </c>
      <c r="K44" s="17">
        <v>0</v>
      </c>
      <c r="L44" s="17">
        <v>0</v>
      </c>
      <c r="M44" s="17">
        <v>0</v>
      </c>
      <c r="N44" s="17">
        <v>1</v>
      </c>
      <c r="O44" s="17">
        <v>0</v>
      </c>
      <c r="P44" s="17">
        <v>1</v>
      </c>
      <c r="Q44" s="24" t="s">
        <v>162</v>
      </c>
      <c r="R44" s="16" t="s">
        <v>249</v>
      </c>
    </row>
    <row r="45" spans="1:18" ht="115.2" x14ac:dyDescent="0.3">
      <c r="A45" s="22" t="s">
        <v>209</v>
      </c>
      <c r="B45" s="22" t="s">
        <v>87</v>
      </c>
      <c r="C45" s="22">
        <v>97202</v>
      </c>
      <c r="D45" s="22" t="s">
        <v>161</v>
      </c>
      <c r="E45" s="17">
        <v>0</v>
      </c>
      <c r="F45" s="17">
        <v>1</v>
      </c>
      <c r="G45" s="17">
        <v>1</v>
      </c>
      <c r="H45" s="17">
        <v>0</v>
      </c>
      <c r="I45" s="17">
        <v>0</v>
      </c>
      <c r="J45" s="17">
        <v>0</v>
      </c>
      <c r="K45" s="17">
        <v>1</v>
      </c>
      <c r="L45" s="17">
        <v>0</v>
      </c>
      <c r="M45" s="17">
        <v>0</v>
      </c>
      <c r="N45" s="17">
        <v>1</v>
      </c>
      <c r="O45" s="17">
        <v>0</v>
      </c>
      <c r="P45" s="17">
        <v>1</v>
      </c>
      <c r="Q45" s="24" t="s">
        <v>163</v>
      </c>
      <c r="R45" s="16" t="s">
        <v>249</v>
      </c>
    </row>
    <row r="46" spans="1:18" ht="57.6" x14ac:dyDescent="0.3">
      <c r="A46" s="22" t="s">
        <v>230</v>
      </c>
      <c r="B46" s="22" t="s">
        <v>44</v>
      </c>
      <c r="C46" s="22">
        <v>97266</v>
      </c>
      <c r="D46" s="22" t="s">
        <v>165</v>
      </c>
      <c r="E46" s="17">
        <v>0</v>
      </c>
      <c r="F46" s="17">
        <v>1</v>
      </c>
      <c r="G46" s="17">
        <v>1</v>
      </c>
      <c r="H46" s="17">
        <v>0</v>
      </c>
      <c r="I46" s="17">
        <v>0</v>
      </c>
      <c r="J46" s="17">
        <v>0</v>
      </c>
      <c r="K46" s="17">
        <v>0</v>
      </c>
      <c r="L46" s="17">
        <v>0</v>
      </c>
      <c r="M46" s="17">
        <v>0</v>
      </c>
      <c r="N46" s="17">
        <v>0</v>
      </c>
      <c r="O46" s="17">
        <v>0</v>
      </c>
      <c r="P46" s="17">
        <v>1</v>
      </c>
      <c r="Q46" s="24" t="s">
        <v>166</v>
      </c>
      <c r="R46" s="16" t="s">
        <v>249</v>
      </c>
    </row>
    <row r="47" spans="1:18" ht="72" x14ac:dyDescent="0.3">
      <c r="A47" t="s">
        <v>234</v>
      </c>
      <c r="B47" t="s">
        <v>89</v>
      </c>
      <c r="C47">
        <v>97227</v>
      </c>
      <c r="D47" t="s">
        <v>167</v>
      </c>
      <c r="E47" s="17">
        <v>0</v>
      </c>
      <c r="F47" s="17">
        <v>1</v>
      </c>
      <c r="G47" s="17">
        <v>0</v>
      </c>
      <c r="H47" s="17">
        <v>0</v>
      </c>
      <c r="I47" s="17">
        <v>1</v>
      </c>
      <c r="J47" s="17">
        <v>0</v>
      </c>
      <c r="K47" s="17">
        <v>0</v>
      </c>
      <c r="L47" s="17">
        <v>0</v>
      </c>
      <c r="M47" s="17">
        <v>0</v>
      </c>
      <c r="N47" s="17">
        <v>0</v>
      </c>
      <c r="O47" s="17">
        <v>0</v>
      </c>
      <c r="P47" s="17">
        <v>1</v>
      </c>
      <c r="Q47" s="24" t="s">
        <v>168</v>
      </c>
      <c r="R47" s="16" t="s">
        <v>249</v>
      </c>
    </row>
    <row r="48" spans="1:18" ht="230.4" x14ac:dyDescent="0.3">
      <c r="A48" t="s">
        <v>209</v>
      </c>
      <c r="B48" t="s">
        <v>59</v>
      </c>
      <c r="C48">
        <v>97209</v>
      </c>
      <c r="D48" t="s">
        <v>169</v>
      </c>
      <c r="E48" s="17">
        <v>0</v>
      </c>
      <c r="F48" s="17">
        <v>1</v>
      </c>
      <c r="G48" s="17">
        <v>0</v>
      </c>
      <c r="H48" s="17">
        <v>0</v>
      </c>
      <c r="I48" s="17">
        <v>1</v>
      </c>
      <c r="J48" s="17">
        <v>0</v>
      </c>
      <c r="K48" s="17">
        <v>0</v>
      </c>
      <c r="L48" s="17">
        <v>0</v>
      </c>
      <c r="M48" s="17">
        <v>0</v>
      </c>
      <c r="N48" s="17">
        <v>0</v>
      </c>
      <c r="O48" s="17">
        <v>0</v>
      </c>
      <c r="P48" s="17">
        <v>1</v>
      </c>
      <c r="Q48" s="24" t="s">
        <v>170</v>
      </c>
      <c r="R48" s="16" t="s">
        <v>249</v>
      </c>
    </row>
    <row r="49" spans="1:18" ht="100.8" x14ac:dyDescent="0.3">
      <c r="A49" t="s">
        <v>235</v>
      </c>
      <c r="B49" t="s">
        <v>92</v>
      </c>
      <c r="C49">
        <v>97205</v>
      </c>
      <c r="D49" t="s">
        <v>171</v>
      </c>
      <c r="E49" s="17">
        <v>0</v>
      </c>
      <c r="F49" s="17">
        <v>1</v>
      </c>
      <c r="G49" s="17">
        <v>1</v>
      </c>
      <c r="H49" s="17">
        <v>0</v>
      </c>
      <c r="I49" s="17">
        <v>1</v>
      </c>
      <c r="J49" s="17">
        <v>0</v>
      </c>
      <c r="K49" s="17">
        <v>0</v>
      </c>
      <c r="L49" s="17">
        <v>0</v>
      </c>
      <c r="M49" s="17">
        <v>1</v>
      </c>
      <c r="N49" s="17">
        <v>0</v>
      </c>
      <c r="O49" s="17">
        <v>0</v>
      </c>
      <c r="P49" s="17">
        <v>1</v>
      </c>
      <c r="Q49" s="24" t="s">
        <v>172</v>
      </c>
      <c r="R49" s="16" t="s">
        <v>249</v>
      </c>
    </row>
    <row r="50" spans="1:18" ht="129.6" x14ac:dyDescent="0.3">
      <c r="A50" t="s">
        <v>236</v>
      </c>
      <c r="B50" t="s">
        <v>94</v>
      </c>
      <c r="C50">
        <v>97242</v>
      </c>
      <c r="D50" t="s">
        <v>154</v>
      </c>
      <c r="E50" s="17">
        <v>0</v>
      </c>
      <c r="F50" s="17">
        <v>1</v>
      </c>
      <c r="G50" s="17">
        <v>1</v>
      </c>
      <c r="H50" s="17">
        <v>0</v>
      </c>
      <c r="I50" s="17">
        <v>1</v>
      </c>
      <c r="J50" s="17">
        <v>0</v>
      </c>
      <c r="K50" s="17">
        <v>0</v>
      </c>
      <c r="L50" s="17">
        <v>0</v>
      </c>
      <c r="M50" s="17">
        <v>0</v>
      </c>
      <c r="N50" s="17">
        <v>0</v>
      </c>
      <c r="O50" s="17">
        <v>0</v>
      </c>
      <c r="P50" s="17">
        <v>1</v>
      </c>
      <c r="Q50" s="24" t="s">
        <v>173</v>
      </c>
      <c r="R50" s="16" t="s">
        <v>249</v>
      </c>
    </row>
    <row r="51" spans="1:18" ht="172.8" x14ac:dyDescent="0.3">
      <c r="A51" t="s">
        <v>237</v>
      </c>
      <c r="B51" t="s">
        <v>51</v>
      </c>
      <c r="C51">
        <v>97216</v>
      </c>
      <c r="D51" t="s">
        <v>140</v>
      </c>
      <c r="E51" s="17">
        <v>0</v>
      </c>
      <c r="F51" s="17">
        <v>1</v>
      </c>
      <c r="G51" s="17">
        <v>0</v>
      </c>
      <c r="H51" s="17">
        <v>1</v>
      </c>
      <c r="I51" s="17">
        <v>1</v>
      </c>
      <c r="J51" s="17">
        <v>0</v>
      </c>
      <c r="K51" s="17">
        <v>0</v>
      </c>
      <c r="L51" s="17">
        <v>1</v>
      </c>
      <c r="M51" s="17">
        <v>0</v>
      </c>
      <c r="N51" s="17">
        <v>0</v>
      </c>
      <c r="O51" s="17">
        <v>1</v>
      </c>
      <c r="P51" s="17">
        <v>1</v>
      </c>
      <c r="Q51" s="24" t="s">
        <v>175</v>
      </c>
      <c r="R51" s="16" t="s">
        <v>249</v>
      </c>
    </row>
    <row r="52" spans="1:18" ht="43.2" x14ac:dyDescent="0.3">
      <c r="A52" t="s">
        <v>239</v>
      </c>
      <c r="B52" t="s">
        <v>99</v>
      </c>
      <c r="C52">
        <v>97206</v>
      </c>
      <c r="D52" t="s">
        <v>178</v>
      </c>
      <c r="E52" s="17">
        <v>0</v>
      </c>
      <c r="F52" s="17">
        <v>1</v>
      </c>
      <c r="G52" s="17">
        <v>0</v>
      </c>
      <c r="H52" s="17">
        <v>0</v>
      </c>
      <c r="I52" s="17">
        <v>0</v>
      </c>
      <c r="J52" s="17">
        <v>1</v>
      </c>
      <c r="K52" s="17">
        <v>0</v>
      </c>
      <c r="L52" s="17">
        <v>0</v>
      </c>
      <c r="M52" s="17">
        <v>0</v>
      </c>
      <c r="N52" s="17">
        <v>0</v>
      </c>
      <c r="O52" s="17">
        <v>0</v>
      </c>
      <c r="P52" s="17">
        <v>0</v>
      </c>
      <c r="Q52" s="24" t="s">
        <v>177</v>
      </c>
      <c r="R52" s="16" t="s">
        <v>249</v>
      </c>
    </row>
    <row r="53" spans="1:18" ht="187.2" x14ac:dyDescent="0.3">
      <c r="A53" t="s">
        <v>240</v>
      </c>
      <c r="B53" t="s">
        <v>101</v>
      </c>
      <c r="C53">
        <v>97205</v>
      </c>
      <c r="D53" t="s">
        <v>180</v>
      </c>
      <c r="E53" s="17">
        <v>0</v>
      </c>
      <c r="F53" s="17">
        <v>1</v>
      </c>
      <c r="G53" s="17">
        <v>0</v>
      </c>
      <c r="H53" s="17">
        <v>0</v>
      </c>
      <c r="I53" s="17">
        <v>0</v>
      </c>
      <c r="J53" s="17">
        <v>1</v>
      </c>
      <c r="K53" s="17">
        <v>0</v>
      </c>
      <c r="L53" s="17">
        <v>0</v>
      </c>
      <c r="M53" s="17">
        <v>0</v>
      </c>
      <c r="N53" s="17">
        <v>0</v>
      </c>
      <c r="O53" s="17">
        <v>0</v>
      </c>
      <c r="P53" s="17">
        <v>0</v>
      </c>
      <c r="Q53" s="24" t="s">
        <v>179</v>
      </c>
      <c r="R53" s="16" t="s">
        <v>249</v>
      </c>
    </row>
    <row r="54" spans="1:18" ht="100.8" x14ac:dyDescent="0.3">
      <c r="A54" t="s">
        <v>241</v>
      </c>
      <c r="B54" t="s">
        <v>102</v>
      </c>
      <c r="C54">
        <v>97225</v>
      </c>
      <c r="D54" t="s">
        <v>176</v>
      </c>
      <c r="E54" s="17">
        <v>0</v>
      </c>
      <c r="F54" s="17">
        <v>1</v>
      </c>
      <c r="G54" s="17">
        <v>0</v>
      </c>
      <c r="H54" s="17">
        <v>0</v>
      </c>
      <c r="I54" s="17">
        <v>0</v>
      </c>
      <c r="J54" s="17">
        <v>1</v>
      </c>
      <c r="K54" s="17">
        <v>0</v>
      </c>
      <c r="L54" s="17">
        <v>0</v>
      </c>
      <c r="M54" s="17">
        <v>0</v>
      </c>
      <c r="N54" s="17">
        <v>0</v>
      </c>
      <c r="O54" s="17">
        <v>0</v>
      </c>
      <c r="P54" s="17">
        <v>0</v>
      </c>
      <c r="Q54" s="24" t="s">
        <v>181</v>
      </c>
      <c r="R54" s="16" t="s">
        <v>249</v>
      </c>
    </row>
    <row r="55" spans="1:18" ht="43.2" x14ac:dyDescent="0.3">
      <c r="A55" t="s">
        <v>239</v>
      </c>
      <c r="B55" t="s">
        <v>104</v>
      </c>
      <c r="C55">
        <v>97239</v>
      </c>
      <c r="D55" t="s">
        <v>182</v>
      </c>
      <c r="E55" s="17">
        <v>0</v>
      </c>
      <c r="F55" s="17">
        <v>1</v>
      </c>
      <c r="G55" s="17">
        <v>0</v>
      </c>
      <c r="H55" s="17">
        <v>0</v>
      </c>
      <c r="I55" s="17">
        <v>0</v>
      </c>
      <c r="J55" s="17">
        <v>1</v>
      </c>
      <c r="K55" s="17">
        <v>0</v>
      </c>
      <c r="L55" s="17">
        <v>0</v>
      </c>
      <c r="M55" s="17">
        <v>0</v>
      </c>
      <c r="N55" s="17">
        <v>0</v>
      </c>
      <c r="O55" s="17">
        <v>0</v>
      </c>
      <c r="P55" s="17">
        <v>0</v>
      </c>
      <c r="Q55" s="24" t="s">
        <v>177</v>
      </c>
      <c r="R55" s="16" t="s">
        <v>249</v>
      </c>
    </row>
    <row r="56" spans="1:18" ht="172.8" x14ac:dyDescent="0.3">
      <c r="A56" t="s">
        <v>242</v>
      </c>
      <c r="B56" t="s">
        <v>106</v>
      </c>
      <c r="C56">
        <v>97227</v>
      </c>
      <c r="D56" t="s">
        <v>150</v>
      </c>
      <c r="E56" s="17">
        <v>0</v>
      </c>
      <c r="F56" s="17">
        <v>1</v>
      </c>
      <c r="G56" s="17">
        <v>0</v>
      </c>
      <c r="H56" s="17">
        <v>0</v>
      </c>
      <c r="I56" s="17">
        <v>0</v>
      </c>
      <c r="J56" s="17">
        <v>1</v>
      </c>
      <c r="K56" s="17">
        <v>0</v>
      </c>
      <c r="L56" s="17">
        <v>0</v>
      </c>
      <c r="M56" s="17">
        <v>0</v>
      </c>
      <c r="N56" s="17">
        <v>0</v>
      </c>
      <c r="O56" s="17">
        <v>0</v>
      </c>
      <c r="P56" s="17">
        <v>0</v>
      </c>
      <c r="Q56" s="24" t="s">
        <v>183</v>
      </c>
      <c r="R56" s="16" t="s">
        <v>249</v>
      </c>
    </row>
    <row r="57" spans="1:18" ht="86.4" x14ac:dyDescent="0.3">
      <c r="A57" t="s">
        <v>243</v>
      </c>
      <c r="B57" t="s">
        <v>107</v>
      </c>
      <c r="C57">
        <v>97212</v>
      </c>
      <c r="D57" t="s">
        <v>176</v>
      </c>
      <c r="E57" s="17">
        <v>0</v>
      </c>
      <c r="F57" s="17">
        <v>1</v>
      </c>
      <c r="G57" s="17">
        <v>0</v>
      </c>
      <c r="H57" s="17">
        <v>0</v>
      </c>
      <c r="I57" s="17">
        <v>0</v>
      </c>
      <c r="J57" s="17">
        <v>1</v>
      </c>
      <c r="K57" s="17">
        <v>0</v>
      </c>
      <c r="L57" s="17">
        <v>0</v>
      </c>
      <c r="M57" s="17">
        <v>0</v>
      </c>
      <c r="N57" s="17">
        <v>0</v>
      </c>
      <c r="O57" s="17">
        <v>0</v>
      </c>
      <c r="P57" s="17">
        <v>0</v>
      </c>
      <c r="Q57" s="24" t="s">
        <v>184</v>
      </c>
      <c r="R57" s="16" t="s">
        <v>249</v>
      </c>
    </row>
    <row r="58" spans="1:18" ht="43.2" x14ac:dyDescent="0.3">
      <c r="A58" t="s">
        <v>239</v>
      </c>
      <c r="B58" t="s">
        <v>109</v>
      </c>
      <c r="C58">
        <v>97219</v>
      </c>
      <c r="D58" t="s">
        <v>185</v>
      </c>
      <c r="E58" s="17">
        <v>0</v>
      </c>
      <c r="F58" s="17">
        <v>1</v>
      </c>
      <c r="G58" s="17">
        <v>0</v>
      </c>
      <c r="H58" s="17">
        <v>0</v>
      </c>
      <c r="I58" s="17">
        <v>0</v>
      </c>
      <c r="J58" s="17">
        <v>1</v>
      </c>
      <c r="K58" s="17">
        <v>0</v>
      </c>
      <c r="L58" s="17">
        <v>0</v>
      </c>
      <c r="M58" s="17">
        <v>0</v>
      </c>
      <c r="N58" s="17">
        <v>0</v>
      </c>
      <c r="O58" s="17">
        <v>0</v>
      </c>
      <c r="P58" s="17">
        <v>0</v>
      </c>
      <c r="Q58" s="24" t="s">
        <v>177</v>
      </c>
      <c r="R58" s="16" t="s">
        <v>249</v>
      </c>
    </row>
    <row r="59" spans="1:18" ht="28.8" x14ac:dyDescent="0.3">
      <c r="A59" t="s">
        <v>244</v>
      </c>
      <c r="B59" t="s">
        <v>111</v>
      </c>
      <c r="C59">
        <v>97232</v>
      </c>
      <c r="D59" t="s">
        <v>187</v>
      </c>
      <c r="E59" s="17">
        <v>0</v>
      </c>
      <c r="F59" s="17">
        <v>1</v>
      </c>
      <c r="G59" s="17">
        <v>0</v>
      </c>
      <c r="H59" s="17">
        <v>0</v>
      </c>
      <c r="I59" s="17">
        <v>0</v>
      </c>
      <c r="J59" s="17">
        <v>1</v>
      </c>
      <c r="K59" s="17">
        <v>0</v>
      </c>
      <c r="L59" s="17">
        <v>0</v>
      </c>
      <c r="M59" s="17">
        <v>0</v>
      </c>
      <c r="N59" s="17">
        <v>0</v>
      </c>
      <c r="O59" s="17">
        <v>0</v>
      </c>
      <c r="P59" s="17">
        <v>0</v>
      </c>
      <c r="Q59" s="24" t="s">
        <v>186</v>
      </c>
      <c r="R59" s="16" t="s">
        <v>249</v>
      </c>
    </row>
    <row r="60" spans="1:18" ht="72" x14ac:dyDescent="0.3">
      <c r="A60" t="s">
        <v>245</v>
      </c>
      <c r="B60" t="s">
        <v>113</v>
      </c>
      <c r="C60">
        <v>97213</v>
      </c>
      <c r="D60" t="s">
        <v>189</v>
      </c>
      <c r="E60" s="17">
        <v>0</v>
      </c>
      <c r="F60" s="17">
        <v>1</v>
      </c>
      <c r="G60" s="17">
        <v>0</v>
      </c>
      <c r="H60" s="17">
        <v>0</v>
      </c>
      <c r="I60" s="17">
        <v>0</v>
      </c>
      <c r="J60" s="17">
        <v>1</v>
      </c>
      <c r="K60" s="17">
        <v>0</v>
      </c>
      <c r="L60" s="17">
        <v>0</v>
      </c>
      <c r="M60" s="17">
        <v>0</v>
      </c>
      <c r="N60" s="17">
        <v>0</v>
      </c>
      <c r="O60" s="17">
        <v>0</v>
      </c>
      <c r="P60" s="17">
        <v>0</v>
      </c>
      <c r="Q60" s="24" t="s">
        <v>188</v>
      </c>
      <c r="R60" s="16" t="s">
        <v>249</v>
      </c>
    </row>
    <row r="61" spans="1:18" ht="86.4" x14ac:dyDescent="0.3">
      <c r="A61" t="s">
        <v>246</v>
      </c>
      <c r="B61" t="s">
        <v>114</v>
      </c>
      <c r="C61">
        <v>97220</v>
      </c>
      <c r="D61" t="s">
        <v>191</v>
      </c>
      <c r="E61" s="17">
        <v>0</v>
      </c>
      <c r="F61" s="17">
        <v>1</v>
      </c>
      <c r="G61" s="17">
        <v>0</v>
      </c>
      <c r="H61" s="17">
        <v>0</v>
      </c>
      <c r="I61" s="17">
        <v>0</v>
      </c>
      <c r="J61" s="17">
        <v>1</v>
      </c>
      <c r="K61" s="17">
        <v>0</v>
      </c>
      <c r="L61" s="17">
        <v>0</v>
      </c>
      <c r="M61" s="17">
        <v>0</v>
      </c>
      <c r="N61" s="17">
        <v>0</v>
      </c>
      <c r="O61" s="17">
        <v>0</v>
      </c>
      <c r="P61" s="17">
        <v>0</v>
      </c>
      <c r="Q61" s="24" t="s">
        <v>190</v>
      </c>
      <c r="R61" s="16" t="s">
        <v>249</v>
      </c>
    </row>
    <row r="62" spans="1:18" ht="43.2" x14ac:dyDescent="0.3">
      <c r="A62" t="s">
        <v>240</v>
      </c>
      <c r="B62" t="s">
        <v>116</v>
      </c>
      <c r="C62">
        <v>97222</v>
      </c>
      <c r="D62" t="s">
        <v>193</v>
      </c>
      <c r="E62" s="17">
        <v>0</v>
      </c>
      <c r="F62" s="17">
        <v>1</v>
      </c>
      <c r="G62" s="17">
        <v>0</v>
      </c>
      <c r="H62" s="17">
        <v>0</v>
      </c>
      <c r="I62" s="17">
        <v>0</v>
      </c>
      <c r="J62" s="17">
        <v>1</v>
      </c>
      <c r="K62" s="17">
        <v>0</v>
      </c>
      <c r="L62" s="17">
        <v>0</v>
      </c>
      <c r="M62" s="17">
        <v>0</v>
      </c>
      <c r="N62" s="17">
        <v>0</v>
      </c>
      <c r="O62" s="17">
        <v>0</v>
      </c>
      <c r="P62" s="17">
        <v>0</v>
      </c>
      <c r="Q62" s="24" t="s">
        <v>192</v>
      </c>
      <c r="R62" s="16" t="s">
        <v>249</v>
      </c>
    </row>
    <row r="63" spans="1:18" ht="86.4" x14ac:dyDescent="0.3">
      <c r="A63" t="s">
        <v>247</v>
      </c>
      <c r="B63" t="s">
        <v>118</v>
      </c>
      <c r="C63">
        <v>97206</v>
      </c>
      <c r="D63" t="s">
        <v>195</v>
      </c>
      <c r="E63" s="17">
        <v>0</v>
      </c>
      <c r="F63" s="17">
        <v>1</v>
      </c>
      <c r="G63" s="17">
        <v>0</v>
      </c>
      <c r="H63" s="17">
        <v>0</v>
      </c>
      <c r="I63" s="17">
        <v>0</v>
      </c>
      <c r="J63" s="17">
        <v>1</v>
      </c>
      <c r="K63" s="17">
        <v>0</v>
      </c>
      <c r="L63" s="17">
        <v>0</v>
      </c>
      <c r="M63" s="17">
        <v>0</v>
      </c>
      <c r="N63" s="17">
        <v>0</v>
      </c>
      <c r="O63" s="17">
        <v>0</v>
      </c>
      <c r="P63" s="17">
        <v>0</v>
      </c>
      <c r="Q63" s="24" t="s">
        <v>194</v>
      </c>
      <c r="R63" s="16" t="s">
        <v>249</v>
      </c>
    </row>
    <row r="64" spans="1:18" ht="129.6" x14ac:dyDescent="0.3">
      <c r="A64" t="s">
        <v>248</v>
      </c>
      <c r="B64" t="s">
        <v>119</v>
      </c>
      <c r="C64">
        <v>97233</v>
      </c>
      <c r="D64" t="s">
        <v>176</v>
      </c>
      <c r="E64" s="17">
        <v>0</v>
      </c>
      <c r="F64" s="17">
        <v>1</v>
      </c>
      <c r="G64" s="17">
        <v>0</v>
      </c>
      <c r="H64" s="17">
        <v>0</v>
      </c>
      <c r="I64" s="17">
        <v>0</v>
      </c>
      <c r="J64" s="17">
        <v>1</v>
      </c>
      <c r="K64" s="17">
        <v>0</v>
      </c>
      <c r="L64" s="17">
        <v>0</v>
      </c>
      <c r="M64" s="17">
        <v>0</v>
      </c>
      <c r="N64" s="17">
        <v>0</v>
      </c>
      <c r="O64" s="17">
        <v>0</v>
      </c>
      <c r="P64" s="17">
        <v>0</v>
      </c>
      <c r="Q64" s="24" t="s">
        <v>196</v>
      </c>
      <c r="R64" s="16" t="s">
        <v>249</v>
      </c>
    </row>
    <row r="65" spans="1:18" ht="43.2" x14ac:dyDescent="0.3">
      <c r="A65" t="s">
        <v>239</v>
      </c>
      <c r="E65" s="17">
        <v>0</v>
      </c>
      <c r="F65" s="17">
        <v>1</v>
      </c>
      <c r="G65" s="17">
        <v>0</v>
      </c>
      <c r="H65" s="17">
        <v>0</v>
      </c>
      <c r="I65" s="17">
        <v>0</v>
      </c>
      <c r="J65" s="17">
        <v>1</v>
      </c>
      <c r="K65" s="17">
        <v>0</v>
      </c>
      <c r="L65" s="17">
        <v>0</v>
      </c>
      <c r="M65" s="17">
        <v>0</v>
      </c>
      <c r="N65" s="17">
        <v>0</v>
      </c>
      <c r="O65" s="17">
        <v>0</v>
      </c>
      <c r="P65" s="17">
        <v>0</v>
      </c>
      <c r="Q65" s="24" t="s">
        <v>177</v>
      </c>
      <c r="R65" s="16" t="s">
        <v>249</v>
      </c>
    </row>
  </sheetData>
  <conditionalFormatting sqref="B2:B11 B12:D17">
    <cfRule type="duplicateValues" dxfId="7" priority="2"/>
  </conditionalFormatting>
  <conditionalFormatting sqref="B18:B32">
    <cfRule type="duplicateValues" dxfId="6"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62EF-1737-44A0-A6C3-C057CF450D83}">
  <dimension ref="A1:F32"/>
  <sheetViews>
    <sheetView workbookViewId="0">
      <pane ySplit="1" topLeftCell="A13" activePane="bottomLeft" state="frozen"/>
      <selection pane="bottomLeft" activeCell="F2" sqref="F2:F15"/>
    </sheetView>
  </sheetViews>
  <sheetFormatPr defaultRowHeight="14.4" x14ac:dyDescent="0.3"/>
  <cols>
    <col min="2" max="2" width="33" style="1" customWidth="1"/>
    <col min="3" max="3" width="35.5546875" customWidth="1"/>
    <col min="5" max="5" width="26.109375" style="1" bestFit="1" customWidth="1"/>
    <col min="6" max="6" width="77.109375" style="1" customWidth="1"/>
  </cols>
  <sheetData>
    <row r="1" spans="1:6" x14ac:dyDescent="0.3">
      <c r="B1" s="1" t="s">
        <v>0</v>
      </c>
      <c r="C1" t="s">
        <v>1</v>
      </c>
      <c r="D1" t="s">
        <v>2</v>
      </c>
      <c r="E1" s="1" t="s">
        <v>123</v>
      </c>
      <c r="F1" s="1" t="s">
        <v>124</v>
      </c>
    </row>
    <row r="2" spans="1:6" ht="28.8" x14ac:dyDescent="0.3">
      <c r="A2" t="str">
        <f>PROPER(B2)</f>
        <v>Lifestance Health</v>
      </c>
      <c r="B2" s="8" t="s">
        <v>95</v>
      </c>
      <c r="C2" s="6" t="s">
        <v>96</v>
      </c>
      <c r="D2" s="6">
        <v>97210</v>
      </c>
      <c r="E2" s="8" t="s">
        <v>176</v>
      </c>
      <c r="F2" s="8" t="s">
        <v>177</v>
      </c>
    </row>
    <row r="3" spans="1:6" ht="129.6" x14ac:dyDescent="0.3">
      <c r="A3" t="str">
        <f t="shared" ref="A3:A17" si="0">PROPER(B3)</f>
        <v>Cascadia Health</v>
      </c>
      <c r="B3" s="8" t="s">
        <v>98</v>
      </c>
      <c r="C3" s="6" t="s">
        <v>99</v>
      </c>
      <c r="D3" s="6">
        <v>97206</v>
      </c>
      <c r="E3" s="8" t="s">
        <v>178</v>
      </c>
      <c r="F3" s="8" t="s">
        <v>179</v>
      </c>
    </row>
    <row r="4" spans="1:6" ht="72" x14ac:dyDescent="0.3">
      <c r="A4" t="str">
        <f t="shared" si="0"/>
        <v>Pacific University</v>
      </c>
      <c r="B4" s="8" t="s">
        <v>100</v>
      </c>
      <c r="C4" s="6" t="s">
        <v>101</v>
      </c>
      <c r="D4" s="6">
        <v>97205</v>
      </c>
      <c r="E4" s="8" t="s">
        <v>180</v>
      </c>
      <c r="F4" s="8" t="s">
        <v>181</v>
      </c>
    </row>
    <row r="5" spans="1:6" ht="28.8" x14ac:dyDescent="0.3">
      <c r="A5" t="str">
        <f t="shared" si="0"/>
        <v>Lifestance Health</v>
      </c>
      <c r="B5" s="8" t="s">
        <v>95</v>
      </c>
      <c r="C5" s="6" t="s">
        <v>102</v>
      </c>
      <c r="D5" s="6">
        <v>97225</v>
      </c>
      <c r="E5" s="8" t="s">
        <v>176</v>
      </c>
      <c r="F5" s="8" t="s">
        <v>177</v>
      </c>
    </row>
    <row r="6" spans="1:6" ht="115.2" x14ac:dyDescent="0.3">
      <c r="A6" t="str">
        <f t="shared" si="0"/>
        <v>Lewis And Clark Community Counseling Center</v>
      </c>
      <c r="B6" s="8" t="s">
        <v>103</v>
      </c>
      <c r="C6" s="6" t="s">
        <v>104</v>
      </c>
      <c r="D6" s="6">
        <v>97239</v>
      </c>
      <c r="E6" s="8" t="s">
        <v>182</v>
      </c>
      <c r="F6" s="8" t="s">
        <v>183</v>
      </c>
    </row>
    <row r="7" spans="1:6" ht="57.6" x14ac:dyDescent="0.3">
      <c r="A7" t="str">
        <f t="shared" si="0"/>
        <v>Kaiser Permanente Health Care</v>
      </c>
      <c r="B7" s="8" t="s">
        <v>105</v>
      </c>
      <c r="C7" s="6" t="s">
        <v>106</v>
      </c>
      <c r="D7" s="6">
        <v>97227</v>
      </c>
      <c r="E7" s="8" t="s">
        <v>150</v>
      </c>
      <c r="F7" s="8" t="s">
        <v>184</v>
      </c>
    </row>
    <row r="8" spans="1:6" ht="28.8" x14ac:dyDescent="0.3">
      <c r="A8" t="str">
        <f t="shared" si="0"/>
        <v>Lifestance Health</v>
      </c>
      <c r="B8" s="8" t="s">
        <v>95</v>
      </c>
      <c r="C8" s="6" t="s">
        <v>107</v>
      </c>
      <c r="D8" s="6">
        <v>97212</v>
      </c>
      <c r="E8" s="8" t="s">
        <v>176</v>
      </c>
      <c r="F8" s="8" t="s">
        <v>177</v>
      </c>
    </row>
    <row r="9" spans="1:6" ht="28.8" x14ac:dyDescent="0.3">
      <c r="A9" t="str">
        <f t="shared" si="0"/>
        <v>Mindful Therapy Pacific Nw</v>
      </c>
      <c r="B9" s="8" t="s">
        <v>108</v>
      </c>
      <c r="C9" s="6" t="s">
        <v>109</v>
      </c>
      <c r="D9" s="6">
        <v>97219</v>
      </c>
      <c r="E9" s="8" t="s">
        <v>185</v>
      </c>
      <c r="F9" s="8" t="s">
        <v>186</v>
      </c>
    </row>
    <row r="10" spans="1:6" ht="57.6" x14ac:dyDescent="0.3">
      <c r="A10" t="str">
        <f t="shared" si="0"/>
        <v>Portland Therapy Project</v>
      </c>
      <c r="B10" s="8" t="s">
        <v>110</v>
      </c>
      <c r="C10" s="6" t="s">
        <v>111</v>
      </c>
      <c r="D10" s="6">
        <v>97232</v>
      </c>
      <c r="E10" s="8" t="s">
        <v>187</v>
      </c>
      <c r="F10" s="8" t="s">
        <v>188</v>
      </c>
    </row>
    <row r="11" spans="1:6" ht="57.6" x14ac:dyDescent="0.3">
      <c r="A11" t="str">
        <f t="shared" si="0"/>
        <v>Pathfinder Network</v>
      </c>
      <c r="B11" s="8" t="s">
        <v>112</v>
      </c>
      <c r="C11" s="6" t="s">
        <v>113</v>
      </c>
      <c r="D11" s="6">
        <v>97213</v>
      </c>
      <c r="E11" s="8" t="s">
        <v>189</v>
      </c>
      <c r="F11" s="8" t="s">
        <v>190</v>
      </c>
    </row>
    <row r="12" spans="1:6" ht="28.8" x14ac:dyDescent="0.3">
      <c r="A12" t="str">
        <f t="shared" si="0"/>
        <v>Cascadia Health</v>
      </c>
      <c r="B12" s="8" t="s">
        <v>98</v>
      </c>
      <c r="C12" s="6" t="s">
        <v>114</v>
      </c>
      <c r="D12" s="6">
        <v>97220</v>
      </c>
      <c r="E12" s="8" t="s">
        <v>191</v>
      </c>
      <c r="F12" s="8" t="s">
        <v>192</v>
      </c>
    </row>
    <row r="13" spans="1:6" ht="57.6" x14ac:dyDescent="0.3">
      <c r="A13" t="str">
        <f t="shared" si="0"/>
        <v>Northwest Family Services</v>
      </c>
      <c r="B13" s="8" t="s">
        <v>115</v>
      </c>
      <c r="C13" s="6" t="s">
        <v>116</v>
      </c>
      <c r="D13" s="6">
        <v>97222</v>
      </c>
      <c r="E13" s="8" t="s">
        <v>193</v>
      </c>
      <c r="F13" s="8" t="s">
        <v>194</v>
      </c>
    </row>
    <row r="14" spans="1:6" ht="72" x14ac:dyDescent="0.3">
      <c r="A14" t="str">
        <f t="shared" si="0"/>
        <v>Quest Center For Integrative Health</v>
      </c>
      <c r="B14" s="8" t="s">
        <v>117</v>
      </c>
      <c r="C14" s="6" t="s">
        <v>118</v>
      </c>
      <c r="D14" s="6">
        <v>97206</v>
      </c>
      <c r="E14" s="8" t="s">
        <v>195</v>
      </c>
      <c r="F14" s="8" t="s">
        <v>196</v>
      </c>
    </row>
    <row r="15" spans="1:6" ht="28.8" x14ac:dyDescent="0.3">
      <c r="A15" t="str">
        <f t="shared" si="0"/>
        <v>Lifestance Health</v>
      </c>
      <c r="B15" s="8" t="s">
        <v>95</v>
      </c>
      <c r="C15" s="6" t="s">
        <v>119</v>
      </c>
      <c r="D15" s="6">
        <v>97233</v>
      </c>
      <c r="E15" s="8" t="s">
        <v>176</v>
      </c>
      <c r="F15" s="8" t="s">
        <v>177</v>
      </c>
    </row>
    <row r="16" spans="1:6" x14ac:dyDescent="0.3">
      <c r="A16" t="str">
        <f t="shared" si="0"/>
        <v/>
      </c>
    </row>
    <row r="17" spans="1:2" x14ac:dyDescent="0.3">
      <c r="A17" t="str">
        <f t="shared" si="0"/>
        <v/>
      </c>
    </row>
    <row r="19" spans="1:2" x14ac:dyDescent="0.3">
      <c r="B19" s="1" t="s">
        <v>239</v>
      </c>
    </row>
    <row r="20" spans="1:2" x14ac:dyDescent="0.3">
      <c r="B20" s="1" t="s">
        <v>240</v>
      </c>
    </row>
    <row r="21" spans="1:2" x14ac:dyDescent="0.3">
      <c r="B21" s="1" t="s">
        <v>241</v>
      </c>
    </row>
    <row r="22" spans="1:2" x14ac:dyDescent="0.3">
      <c r="B22" s="1" t="s">
        <v>239</v>
      </c>
    </row>
    <row r="23" spans="1:2" ht="28.8" x14ac:dyDescent="0.3">
      <c r="B23" s="1" t="s">
        <v>242</v>
      </c>
    </row>
    <row r="24" spans="1:2" x14ac:dyDescent="0.3">
      <c r="B24" s="1" t="s">
        <v>243</v>
      </c>
    </row>
    <row r="25" spans="1:2" x14ac:dyDescent="0.3">
      <c r="B25" s="1" t="s">
        <v>239</v>
      </c>
    </row>
    <row r="26" spans="1:2" x14ac:dyDescent="0.3">
      <c r="B26" s="1" t="s">
        <v>244</v>
      </c>
    </row>
    <row r="27" spans="1:2" x14ac:dyDescent="0.3">
      <c r="B27" s="1" t="s">
        <v>245</v>
      </c>
    </row>
    <row r="28" spans="1:2" x14ac:dyDescent="0.3">
      <c r="B28" s="1" t="s">
        <v>246</v>
      </c>
    </row>
    <row r="29" spans="1:2" x14ac:dyDescent="0.3">
      <c r="B29" s="1" t="s">
        <v>240</v>
      </c>
    </row>
    <row r="30" spans="1:2" x14ac:dyDescent="0.3">
      <c r="B30" s="1" t="s">
        <v>247</v>
      </c>
    </row>
    <row r="31" spans="1:2" x14ac:dyDescent="0.3">
      <c r="B31" s="1" t="s">
        <v>248</v>
      </c>
    </row>
    <row r="32" spans="1:2" x14ac:dyDescent="0.3">
      <c r="B32" s="1" t="s">
        <v>239</v>
      </c>
    </row>
  </sheetData>
  <conditionalFormatting sqref="C1:C1048576">
    <cfRule type="duplicateValues" dxfId="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501D-FEDD-4D75-8021-46AEC1C67B5F}">
  <dimension ref="A1:F12"/>
  <sheetViews>
    <sheetView workbookViewId="0">
      <pane ySplit="1" topLeftCell="A5" activePane="bottomLeft" state="frozen"/>
      <selection pane="bottomLeft" activeCell="F2" sqref="F2:F6"/>
    </sheetView>
  </sheetViews>
  <sheetFormatPr defaultRowHeight="14.4" x14ac:dyDescent="0.3"/>
  <cols>
    <col min="2" max="2" width="31.109375" customWidth="1"/>
    <col min="3" max="3" width="36.109375" bestFit="1" customWidth="1"/>
    <col min="4" max="4" width="21.109375" customWidth="1"/>
    <col min="5" max="5" width="35.6640625" bestFit="1" customWidth="1"/>
    <col min="6" max="6" width="52.5546875" customWidth="1"/>
  </cols>
  <sheetData>
    <row r="1" spans="1:6" x14ac:dyDescent="0.3">
      <c r="B1" s="1" t="s">
        <v>0</v>
      </c>
      <c r="C1" t="s">
        <v>1</v>
      </c>
      <c r="D1" t="s">
        <v>2</v>
      </c>
      <c r="E1" t="s">
        <v>123</v>
      </c>
      <c r="F1" s="1" t="s">
        <v>124</v>
      </c>
    </row>
    <row r="2" spans="1:6" ht="57.6" x14ac:dyDescent="0.3">
      <c r="A2" t="str">
        <f>PROPER(B2)</f>
        <v>Urban League Of Portland</v>
      </c>
      <c r="B2" s="8" t="s">
        <v>88</v>
      </c>
      <c r="C2" s="6" t="s">
        <v>89</v>
      </c>
      <c r="D2" s="6">
        <v>97227</v>
      </c>
      <c r="E2" s="6" t="s">
        <v>167</v>
      </c>
      <c r="F2" s="9" t="s">
        <v>168</v>
      </c>
    </row>
    <row r="3" spans="1:6" ht="201.6" x14ac:dyDescent="0.3">
      <c r="A3" t="str">
        <f t="shared" ref="A3:A6" si="0">PROPER(B3)</f>
        <v>Transition Projects</v>
      </c>
      <c r="B3" s="8" t="s">
        <v>58</v>
      </c>
      <c r="C3" s="6" t="s">
        <v>59</v>
      </c>
      <c r="D3" s="6">
        <v>97209</v>
      </c>
      <c r="E3" s="6" t="s">
        <v>169</v>
      </c>
      <c r="F3" s="8" t="s">
        <v>170</v>
      </c>
    </row>
    <row r="4" spans="1:6" ht="86.4" x14ac:dyDescent="0.3">
      <c r="A4" t="str">
        <f t="shared" si="0"/>
        <v>Janus Youth Programs</v>
      </c>
      <c r="B4" s="8" t="s">
        <v>91</v>
      </c>
      <c r="C4" s="6" t="s">
        <v>92</v>
      </c>
      <c r="D4" s="6">
        <v>97205</v>
      </c>
      <c r="E4" s="6" t="s">
        <v>171</v>
      </c>
      <c r="F4" s="9" t="s">
        <v>172</v>
      </c>
    </row>
    <row r="5" spans="1:6" ht="129.6" x14ac:dyDescent="0.3">
      <c r="A5" t="str">
        <f t="shared" si="0"/>
        <v>Call To Safety</v>
      </c>
      <c r="B5" s="8" t="s">
        <v>93</v>
      </c>
      <c r="C5" s="6" t="s">
        <v>94</v>
      </c>
      <c r="D5" s="6">
        <v>97242</v>
      </c>
      <c r="E5" s="6" t="s">
        <v>154</v>
      </c>
      <c r="F5" s="8" t="s">
        <v>173</v>
      </c>
    </row>
    <row r="6" spans="1:6" ht="144" x14ac:dyDescent="0.3">
      <c r="A6" t="str">
        <f t="shared" si="0"/>
        <v>Pdx Saints Love</v>
      </c>
      <c r="B6" s="8" t="s">
        <v>174</v>
      </c>
      <c r="C6" s="6" t="s">
        <v>51</v>
      </c>
      <c r="D6" s="6">
        <v>97216</v>
      </c>
      <c r="E6" s="6" t="s">
        <v>140</v>
      </c>
      <c r="F6" s="8" t="s">
        <v>175</v>
      </c>
    </row>
    <row r="8" spans="1:6" x14ac:dyDescent="0.3">
      <c r="B8" t="s">
        <v>234</v>
      </c>
    </row>
    <row r="9" spans="1:6" x14ac:dyDescent="0.3">
      <c r="B9" t="s">
        <v>209</v>
      </c>
    </row>
    <row r="10" spans="1:6" x14ac:dyDescent="0.3">
      <c r="B10" t="s">
        <v>235</v>
      </c>
    </row>
    <row r="11" spans="1:6" x14ac:dyDescent="0.3">
      <c r="B11" t="s">
        <v>236</v>
      </c>
    </row>
    <row r="12" spans="1:6" x14ac:dyDescent="0.3">
      <c r="B12" t="s">
        <v>237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A832-6D23-4E21-8A18-02E951EE93E4}">
  <dimension ref="A1:F26"/>
  <sheetViews>
    <sheetView topLeftCell="B1" workbookViewId="0">
      <pane ySplit="1" topLeftCell="A8" activePane="bottomLeft" state="frozen"/>
      <selection pane="bottomLeft" activeCell="F2" sqref="F2:F11"/>
    </sheetView>
  </sheetViews>
  <sheetFormatPr defaultRowHeight="14.4" x14ac:dyDescent="0.3"/>
  <cols>
    <col min="1" max="1" width="21.6640625" customWidth="1"/>
    <col min="2" max="2" width="40.88671875" style="1" customWidth="1"/>
    <col min="3" max="3" width="36.109375" bestFit="1" customWidth="1"/>
    <col min="4" max="4" width="30.33203125" customWidth="1"/>
    <col min="5" max="5" width="31.5546875" customWidth="1"/>
    <col min="6" max="6" width="68.33203125" style="1" customWidth="1"/>
    <col min="7" max="7" width="46.109375" customWidth="1"/>
  </cols>
  <sheetData>
    <row r="1" spans="1:6" x14ac:dyDescent="0.3">
      <c r="B1" s="1" t="s">
        <v>0</v>
      </c>
      <c r="C1" t="s">
        <v>1</v>
      </c>
      <c r="D1" t="s">
        <v>2</v>
      </c>
      <c r="E1" t="s">
        <v>123</v>
      </c>
      <c r="F1" s="1" t="s">
        <v>124</v>
      </c>
    </row>
    <row r="2" spans="1:6" ht="72" x14ac:dyDescent="0.3">
      <c r="A2" t="str">
        <f>PROPER(B2)</f>
        <v>Helping Hands Reentry Outreach Centers</v>
      </c>
      <c r="B2" s="8" t="s">
        <v>73</v>
      </c>
      <c r="C2" s="6" t="s">
        <v>74</v>
      </c>
      <c r="D2" s="6">
        <v>97203</v>
      </c>
      <c r="E2" s="6" t="s">
        <v>150</v>
      </c>
      <c r="F2" s="8" t="s">
        <v>151</v>
      </c>
    </row>
    <row r="3" spans="1:6" ht="28.8" x14ac:dyDescent="0.3">
      <c r="A3" t="str">
        <f t="shared" ref="A3:A11" si="0">PROPER(B3)</f>
        <v>Salvation Army Moore Street Corps &amp; Community Center</v>
      </c>
      <c r="B3" s="8" t="s">
        <v>76</v>
      </c>
      <c r="C3" s="6" t="s">
        <v>77</v>
      </c>
      <c r="D3" s="6">
        <v>97217</v>
      </c>
      <c r="E3" s="6" t="s">
        <v>152</v>
      </c>
      <c r="F3" s="8" t="s">
        <v>153</v>
      </c>
    </row>
    <row r="4" spans="1:6" ht="43.2" x14ac:dyDescent="0.3">
      <c r="A4" t="str">
        <f t="shared" si="0"/>
        <v>Transition Projects</v>
      </c>
      <c r="B4" s="8" t="s">
        <v>58</v>
      </c>
      <c r="C4" s="6" t="s">
        <v>78</v>
      </c>
      <c r="D4" s="6">
        <v>97211</v>
      </c>
      <c r="E4" s="6" t="s">
        <v>154</v>
      </c>
      <c r="F4" s="8" t="s">
        <v>155</v>
      </c>
    </row>
    <row r="5" spans="1:6" ht="72" x14ac:dyDescent="0.3">
      <c r="A5" t="str">
        <f t="shared" si="0"/>
        <v>Family Promise Of Metro East</v>
      </c>
      <c r="B5" s="8" t="s">
        <v>79</v>
      </c>
      <c r="C5" s="6" t="s">
        <v>80</v>
      </c>
      <c r="D5" s="6">
        <v>97213</v>
      </c>
      <c r="E5" s="6" t="s">
        <v>156</v>
      </c>
      <c r="F5" s="8" t="s">
        <v>157</v>
      </c>
    </row>
    <row r="6" spans="1:6" ht="72" x14ac:dyDescent="0.3">
      <c r="A6" t="str">
        <f t="shared" si="0"/>
        <v>Do Good Multnomah</v>
      </c>
      <c r="B6" s="8" t="s">
        <v>81</v>
      </c>
      <c r="C6" s="6" t="s">
        <v>82</v>
      </c>
      <c r="D6" s="6">
        <v>97233</v>
      </c>
      <c r="E6" s="6" t="s">
        <v>154</v>
      </c>
      <c r="F6" s="8" t="s">
        <v>158</v>
      </c>
    </row>
    <row r="7" spans="1:6" ht="72" x14ac:dyDescent="0.3">
      <c r="A7" t="str">
        <f t="shared" si="0"/>
        <v>Transition Projects</v>
      </c>
      <c r="B7" s="8" t="s">
        <v>58</v>
      </c>
      <c r="C7" s="6" t="s">
        <v>83</v>
      </c>
      <c r="D7" s="6">
        <v>97209</v>
      </c>
      <c r="E7" s="6" t="s">
        <v>154</v>
      </c>
      <c r="F7" s="8" t="s">
        <v>159</v>
      </c>
    </row>
    <row r="8" spans="1:6" ht="72" x14ac:dyDescent="0.3">
      <c r="A8" t="str">
        <f t="shared" si="0"/>
        <v>Sunstone Way</v>
      </c>
      <c r="B8" s="8" t="s">
        <v>84</v>
      </c>
      <c r="C8" s="6" t="s">
        <v>85</v>
      </c>
      <c r="D8" s="6">
        <v>97214</v>
      </c>
      <c r="E8" s="6" t="s">
        <v>154</v>
      </c>
      <c r="F8" s="8" t="s">
        <v>160</v>
      </c>
    </row>
    <row r="9" spans="1:6" ht="72" x14ac:dyDescent="0.3">
      <c r="A9" t="str">
        <f t="shared" si="0"/>
        <v>Transition Projects</v>
      </c>
      <c r="B9" s="8" t="s">
        <v>58</v>
      </c>
      <c r="C9" s="6" t="s">
        <v>86</v>
      </c>
      <c r="D9" s="6">
        <v>97206</v>
      </c>
      <c r="E9" s="6" t="s">
        <v>161</v>
      </c>
      <c r="F9" s="8" t="s">
        <v>162</v>
      </c>
    </row>
    <row r="10" spans="1:6" ht="86.4" x14ac:dyDescent="0.3">
      <c r="A10" t="str">
        <f t="shared" si="0"/>
        <v>Transition Projects</v>
      </c>
      <c r="B10" s="8" t="s">
        <v>58</v>
      </c>
      <c r="C10" s="6" t="s">
        <v>87</v>
      </c>
      <c r="D10" s="6">
        <v>97202</v>
      </c>
      <c r="E10" s="6" t="s">
        <v>161</v>
      </c>
      <c r="F10" s="8" t="s">
        <v>163</v>
      </c>
    </row>
    <row r="11" spans="1:6" ht="43.2" x14ac:dyDescent="0.3">
      <c r="A11" t="str">
        <f t="shared" si="0"/>
        <v>Agape Village</v>
      </c>
      <c r="B11" s="8" t="s">
        <v>164</v>
      </c>
      <c r="C11" s="6" t="s">
        <v>44</v>
      </c>
      <c r="D11" s="6">
        <v>97266</v>
      </c>
      <c r="E11" s="6" t="s">
        <v>165</v>
      </c>
      <c r="F11" s="8" t="s">
        <v>166</v>
      </c>
    </row>
    <row r="17" spans="2:2" x14ac:dyDescent="0.3">
      <c r="B17" s="1" t="s">
        <v>225</v>
      </c>
    </row>
    <row r="18" spans="2:2" ht="28.8" x14ac:dyDescent="0.3">
      <c r="B18" s="1" t="s">
        <v>226</v>
      </c>
    </row>
    <row r="19" spans="2:2" x14ac:dyDescent="0.3">
      <c r="B19" s="1" t="s">
        <v>209</v>
      </c>
    </row>
    <row r="20" spans="2:2" x14ac:dyDescent="0.3">
      <c r="B20" s="1" t="s">
        <v>227</v>
      </c>
    </row>
    <row r="21" spans="2:2" x14ac:dyDescent="0.3">
      <c r="B21" s="1" t="s">
        <v>228</v>
      </c>
    </row>
    <row r="22" spans="2:2" x14ac:dyDescent="0.3">
      <c r="B22" s="1" t="s">
        <v>209</v>
      </c>
    </row>
    <row r="23" spans="2:2" x14ac:dyDescent="0.3">
      <c r="B23" s="1" t="s">
        <v>229</v>
      </c>
    </row>
    <row r="24" spans="2:2" x14ac:dyDescent="0.3">
      <c r="B24" s="1" t="s">
        <v>209</v>
      </c>
    </row>
    <row r="25" spans="2:2" x14ac:dyDescent="0.3">
      <c r="B25" s="1" t="s">
        <v>209</v>
      </c>
    </row>
    <row r="26" spans="2:2" x14ac:dyDescent="0.3">
      <c r="B26" s="1" t="s">
        <v>230</v>
      </c>
    </row>
  </sheetData>
  <conditionalFormatting sqref="C1:C1048576">
    <cfRule type="duplicateValues" dxfId="4"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2FB7-A685-4C37-9BF6-31A22F36F167}">
  <dimension ref="A1:E20"/>
  <sheetViews>
    <sheetView workbookViewId="0">
      <pane ySplit="1" topLeftCell="A2" activePane="bottomLeft" state="frozen"/>
      <selection pane="bottomLeft" activeCell="D12" sqref="D12"/>
    </sheetView>
  </sheetViews>
  <sheetFormatPr defaultRowHeight="14.4" x14ac:dyDescent="0.3"/>
  <cols>
    <col min="1" max="1" width="40.88671875" style="1" customWidth="1"/>
    <col min="2" max="2" width="36.109375" bestFit="1" customWidth="1"/>
    <col min="3" max="4" width="36.109375" customWidth="1"/>
    <col min="5" max="5" width="30.33203125" customWidth="1"/>
    <col min="6" max="6" width="46.109375" customWidth="1"/>
  </cols>
  <sheetData>
    <row r="1" spans="1:5" x14ac:dyDescent="0.3">
      <c r="A1" s="2" t="s">
        <v>0</v>
      </c>
      <c r="B1" s="3" t="s">
        <v>1</v>
      </c>
      <c r="C1" s="4" t="s">
        <v>2</v>
      </c>
      <c r="D1" s="4" t="s">
        <v>120</v>
      </c>
      <c r="E1" s="4" t="s">
        <v>197</v>
      </c>
    </row>
    <row r="2" spans="1:5" x14ac:dyDescent="0.3">
      <c r="A2" s="5" t="s">
        <v>4</v>
      </c>
      <c r="B2" s="6" t="s">
        <v>5</v>
      </c>
      <c r="C2" s="7">
        <v>97212</v>
      </c>
      <c r="D2" s="7" t="s">
        <v>121</v>
      </c>
      <c r="E2" s="7">
        <v>1</v>
      </c>
    </row>
    <row r="3" spans="1:5" x14ac:dyDescent="0.3">
      <c r="A3" s="5" t="s">
        <v>7</v>
      </c>
      <c r="B3" s="6" t="s">
        <v>8</v>
      </c>
      <c r="C3" s="7">
        <v>97219</v>
      </c>
      <c r="D3" s="7" t="s">
        <v>121</v>
      </c>
      <c r="E3" s="7">
        <v>1</v>
      </c>
    </row>
    <row r="4" spans="1:5" x14ac:dyDescent="0.3">
      <c r="A4" s="5" t="s">
        <v>9</v>
      </c>
      <c r="B4" s="6" t="s">
        <v>10</v>
      </c>
      <c r="C4" s="7">
        <v>97205</v>
      </c>
      <c r="D4" s="7" t="s">
        <v>121</v>
      </c>
      <c r="E4" s="7">
        <v>1</v>
      </c>
    </row>
    <row r="5" spans="1:5" x14ac:dyDescent="0.3">
      <c r="A5" s="5" t="s">
        <v>11</v>
      </c>
      <c r="B5" s="6" t="s">
        <v>12</v>
      </c>
      <c r="C5" s="7">
        <v>97213</v>
      </c>
      <c r="D5" s="7" t="s">
        <v>121</v>
      </c>
      <c r="E5" s="7">
        <v>1</v>
      </c>
    </row>
    <row r="6" spans="1:5" x14ac:dyDescent="0.3">
      <c r="A6" s="5" t="s">
        <v>13</v>
      </c>
      <c r="B6" s="6" t="s">
        <v>14</v>
      </c>
      <c r="C6" s="7">
        <v>97239</v>
      </c>
      <c r="D6" s="7" t="s">
        <v>121</v>
      </c>
      <c r="E6" s="7">
        <v>1</v>
      </c>
    </row>
    <row r="7" spans="1:5" x14ac:dyDescent="0.3">
      <c r="A7" s="5" t="s">
        <v>15</v>
      </c>
      <c r="B7" s="6" t="s">
        <v>16</v>
      </c>
      <c r="C7" s="7">
        <v>97206</v>
      </c>
      <c r="D7" s="7" t="s">
        <v>121</v>
      </c>
      <c r="E7" s="7">
        <v>1</v>
      </c>
    </row>
    <row r="8" spans="1:5" x14ac:dyDescent="0.3">
      <c r="A8" s="5" t="s">
        <v>17</v>
      </c>
      <c r="B8" s="6" t="s">
        <v>18</v>
      </c>
      <c r="C8" s="7">
        <v>97217</v>
      </c>
      <c r="D8" s="7" t="s">
        <v>121</v>
      </c>
      <c r="E8" s="7">
        <v>1</v>
      </c>
    </row>
    <row r="9" spans="1:5" x14ac:dyDescent="0.3">
      <c r="A9" s="5" t="s">
        <v>19</v>
      </c>
      <c r="B9" s="6" t="s">
        <v>20</v>
      </c>
      <c r="C9" s="7">
        <v>97233</v>
      </c>
      <c r="D9" s="7" t="s">
        <v>121</v>
      </c>
      <c r="E9" s="7">
        <v>1</v>
      </c>
    </row>
    <row r="10" spans="1:5" x14ac:dyDescent="0.3">
      <c r="A10" s="5" t="s">
        <v>21</v>
      </c>
      <c r="B10" s="6" t="s">
        <v>22</v>
      </c>
      <c r="C10" s="7">
        <v>97217</v>
      </c>
      <c r="D10" s="7" t="s">
        <v>121</v>
      </c>
      <c r="E10" s="7">
        <v>1</v>
      </c>
    </row>
    <row r="11" spans="1:5" x14ac:dyDescent="0.3">
      <c r="A11" s="5" t="s">
        <v>23</v>
      </c>
      <c r="B11" s="6" t="s">
        <v>24</v>
      </c>
      <c r="C11" s="7">
        <v>97210</v>
      </c>
      <c r="D11" s="7" t="s">
        <v>121</v>
      </c>
      <c r="E11" s="7">
        <v>1</v>
      </c>
    </row>
    <row r="12" spans="1:5" x14ac:dyDescent="0.3">
      <c r="A12" s="5" t="s">
        <v>25</v>
      </c>
      <c r="B12" s="6" t="s">
        <v>26</v>
      </c>
      <c r="C12" s="7">
        <v>97214</v>
      </c>
      <c r="D12" s="7" t="s">
        <v>122</v>
      </c>
      <c r="E12" s="7">
        <v>0</v>
      </c>
    </row>
    <row r="13" spans="1:5" x14ac:dyDescent="0.3">
      <c r="A13" s="5" t="s">
        <v>28</v>
      </c>
      <c r="B13" s="6" t="s">
        <v>29</v>
      </c>
      <c r="C13" s="7">
        <v>97212</v>
      </c>
      <c r="D13" s="7" t="s">
        <v>122</v>
      </c>
      <c r="E13" s="7">
        <v>0</v>
      </c>
    </row>
    <row r="14" spans="1:5" x14ac:dyDescent="0.3">
      <c r="A14" s="5" t="s">
        <v>30</v>
      </c>
      <c r="B14" s="6" t="s">
        <v>31</v>
      </c>
      <c r="C14" s="7">
        <v>97233</v>
      </c>
      <c r="D14" s="7" t="s">
        <v>122</v>
      </c>
      <c r="E14" s="7">
        <v>0</v>
      </c>
    </row>
    <row r="15" spans="1:5" x14ac:dyDescent="0.3">
      <c r="A15" s="5" t="s">
        <v>32</v>
      </c>
      <c r="B15" s="6" t="s">
        <v>33</v>
      </c>
      <c r="C15" s="7">
        <v>97202</v>
      </c>
      <c r="D15" s="7" t="s">
        <v>122</v>
      </c>
      <c r="E15" s="7">
        <v>0</v>
      </c>
    </row>
    <row r="16" spans="1:5" x14ac:dyDescent="0.3">
      <c r="A16" s="5" t="s">
        <v>34</v>
      </c>
      <c r="B16" s="6" t="s">
        <v>35</v>
      </c>
      <c r="C16" s="7">
        <v>97203</v>
      </c>
      <c r="D16" s="7" t="s">
        <v>122</v>
      </c>
      <c r="E16" s="7">
        <v>0</v>
      </c>
    </row>
    <row r="17" spans="1:5" x14ac:dyDescent="0.3">
      <c r="A17" s="5" t="s">
        <v>36</v>
      </c>
      <c r="B17" s="6" t="s">
        <v>37</v>
      </c>
      <c r="C17" s="7">
        <v>97206</v>
      </c>
      <c r="D17" s="7" t="s">
        <v>122</v>
      </c>
      <c r="E17" s="7">
        <v>0</v>
      </c>
    </row>
    <row r="19" spans="1:5" x14ac:dyDescent="0.3">
      <c r="C19" t="s">
        <v>198</v>
      </c>
    </row>
    <row r="20" spans="1:5" x14ac:dyDescent="0.3">
      <c r="C20" t="s">
        <v>199</v>
      </c>
    </row>
  </sheetData>
  <conditionalFormatting sqref="B2:B11 B12:C17">
    <cfRule type="duplicateValues" dxfId="3" priority="5"/>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CBDC-AC92-4F49-82DC-78F9CAB79DF4}">
  <dimension ref="A1:G41"/>
  <sheetViews>
    <sheetView workbookViewId="0">
      <pane ySplit="1" topLeftCell="A12" activePane="bottomLeft" state="frozen"/>
      <selection pane="bottomLeft" activeCell="G2" sqref="G2:G16"/>
    </sheetView>
  </sheetViews>
  <sheetFormatPr defaultRowHeight="14.4" x14ac:dyDescent="0.3"/>
  <cols>
    <col min="2" max="2" width="40.88671875" style="1" customWidth="1"/>
    <col min="3" max="3" width="36.109375" bestFit="1" customWidth="1"/>
    <col min="4" max="4" width="30.33203125" customWidth="1"/>
    <col min="5" max="5" width="35.109375" customWidth="1"/>
    <col min="6" max="6" width="20.88671875" style="1" customWidth="1"/>
    <col min="7" max="7" width="46.109375" customWidth="1"/>
  </cols>
  <sheetData>
    <row r="1" spans="1:7" x14ac:dyDescent="0.3">
      <c r="B1" s="1" t="s">
        <v>0</v>
      </c>
      <c r="C1" t="s">
        <v>1</v>
      </c>
      <c r="D1" t="s">
        <v>2</v>
      </c>
      <c r="E1" t="s">
        <v>123</v>
      </c>
      <c r="F1" t="s">
        <v>200</v>
      </c>
      <c r="G1" s="1" t="s">
        <v>124</v>
      </c>
    </row>
    <row r="2" spans="1:7" ht="43.2" x14ac:dyDescent="0.3">
      <c r="A2" t="str">
        <f>PROPER(B2)</f>
        <v>Clackamas Service Center</v>
      </c>
      <c r="B2" s="8" t="s">
        <v>38</v>
      </c>
      <c r="C2" s="6" t="s">
        <v>39</v>
      </c>
      <c r="D2" s="6">
        <v>97206</v>
      </c>
      <c r="E2" s="8" t="s">
        <v>125</v>
      </c>
      <c r="F2" s="8">
        <v>1</v>
      </c>
      <c r="G2" s="8" t="s">
        <v>126</v>
      </c>
    </row>
    <row r="3" spans="1:7" ht="72" x14ac:dyDescent="0.3">
      <c r="A3" t="str">
        <f t="shared" ref="A3:A16" si="0">PROPER(B3)</f>
        <v>Cultivate Initiatives</v>
      </c>
      <c r="B3" s="8" t="s">
        <v>41</v>
      </c>
      <c r="C3" s="6" t="s">
        <v>42</v>
      </c>
      <c r="D3" s="6">
        <v>97236</v>
      </c>
      <c r="E3" s="8" t="s">
        <v>127</v>
      </c>
      <c r="F3" s="8">
        <v>1</v>
      </c>
      <c r="G3" s="8" t="s">
        <v>128</v>
      </c>
    </row>
    <row r="4" spans="1:7" x14ac:dyDescent="0.3">
      <c r="A4" t="str">
        <f t="shared" si="0"/>
        <v>Union Gospel Mission</v>
      </c>
      <c r="B4" s="8" t="s">
        <v>43</v>
      </c>
      <c r="C4" s="6" t="s">
        <v>44</v>
      </c>
      <c r="D4" s="6">
        <v>97266</v>
      </c>
      <c r="E4" s="8" t="s">
        <v>129</v>
      </c>
      <c r="F4" s="8">
        <v>1</v>
      </c>
      <c r="G4" s="8" t="s">
        <v>130</v>
      </c>
    </row>
    <row r="5" spans="1:7" ht="43.2" x14ac:dyDescent="0.3">
      <c r="A5" t="str">
        <f t="shared" si="0"/>
        <v>Fort Kennedy</v>
      </c>
      <c r="B5" s="8" t="s">
        <v>46</v>
      </c>
      <c r="C5" s="6" t="s">
        <v>47</v>
      </c>
      <c r="D5" s="6">
        <v>97206</v>
      </c>
      <c r="E5" s="8" t="s">
        <v>131</v>
      </c>
      <c r="F5" s="8">
        <v>1</v>
      </c>
      <c r="G5" s="8" t="s">
        <v>132</v>
      </c>
    </row>
    <row r="6" spans="1:7" ht="72" x14ac:dyDescent="0.3">
      <c r="A6" t="str">
        <f t="shared" si="0"/>
        <v>Cultivate Initiatives</v>
      </c>
      <c r="B6" s="8" t="s">
        <v>41</v>
      </c>
      <c r="C6" s="6" t="s">
        <v>48</v>
      </c>
      <c r="D6" s="6">
        <v>97202</v>
      </c>
      <c r="E6" s="8" t="s">
        <v>133</v>
      </c>
      <c r="F6" s="8">
        <v>1</v>
      </c>
      <c r="G6" s="8" t="s">
        <v>128</v>
      </c>
    </row>
    <row r="7" spans="1:7" ht="100.8" x14ac:dyDescent="0.3">
      <c r="A7" t="str">
        <f t="shared" si="0"/>
        <v>New Avenues For Youth</v>
      </c>
      <c r="B7" s="8" t="s">
        <v>49</v>
      </c>
      <c r="C7" s="6" t="s">
        <v>50</v>
      </c>
      <c r="D7" s="6">
        <v>97233</v>
      </c>
      <c r="E7" s="8" t="s">
        <v>134</v>
      </c>
      <c r="F7" s="8">
        <v>1</v>
      </c>
      <c r="G7" s="8" t="s">
        <v>135</v>
      </c>
    </row>
    <row r="8" spans="1:7" ht="72" x14ac:dyDescent="0.3">
      <c r="A8" t="str">
        <f t="shared" si="0"/>
        <v>Cultivate Initiatives</v>
      </c>
      <c r="B8" s="8" t="s">
        <v>41</v>
      </c>
      <c r="C8" s="6" t="s">
        <v>51</v>
      </c>
      <c r="D8" s="6">
        <v>97215</v>
      </c>
      <c r="E8" s="8" t="s">
        <v>136</v>
      </c>
      <c r="F8" s="8">
        <v>1</v>
      </c>
      <c r="G8" s="8" t="s">
        <v>128</v>
      </c>
    </row>
    <row r="9" spans="1:7" x14ac:dyDescent="0.3">
      <c r="A9" t="str">
        <f t="shared" si="0"/>
        <v>Union Gospel Mission</v>
      </c>
      <c r="B9" s="8" t="s">
        <v>43</v>
      </c>
      <c r="C9" s="6" t="s">
        <v>53</v>
      </c>
      <c r="D9" s="6">
        <v>97214</v>
      </c>
      <c r="E9" s="8" t="s">
        <v>137</v>
      </c>
      <c r="F9" s="8">
        <v>1</v>
      </c>
      <c r="G9" s="8" t="s">
        <v>130</v>
      </c>
    </row>
    <row r="10" spans="1:7" x14ac:dyDescent="0.3">
      <c r="A10" t="str">
        <f t="shared" si="0"/>
        <v>Union Gospel Mission</v>
      </c>
      <c r="B10" s="8" t="s">
        <v>43</v>
      </c>
      <c r="C10" s="6" t="s">
        <v>54</v>
      </c>
      <c r="D10" s="6">
        <v>97209</v>
      </c>
      <c r="E10" s="8" t="s">
        <v>138</v>
      </c>
      <c r="F10" s="8">
        <v>1</v>
      </c>
      <c r="G10" s="8" t="s">
        <v>130</v>
      </c>
    </row>
    <row r="11" spans="1:7" ht="129.6" x14ac:dyDescent="0.3">
      <c r="A11" t="str">
        <f t="shared" si="0"/>
        <v>New Avenues For Youth</v>
      </c>
      <c r="B11" s="8" t="s">
        <v>49</v>
      </c>
      <c r="C11" s="6" t="s">
        <v>55</v>
      </c>
      <c r="D11" s="6">
        <v>97205</v>
      </c>
      <c r="E11" s="8" t="s">
        <v>134</v>
      </c>
      <c r="F11" s="8">
        <v>1</v>
      </c>
      <c r="G11" s="8" t="s">
        <v>139</v>
      </c>
    </row>
    <row r="12" spans="1:7" ht="57.6" x14ac:dyDescent="0.3">
      <c r="A12" t="str">
        <f t="shared" si="0"/>
        <v>Outside In</v>
      </c>
      <c r="B12" s="8" t="s">
        <v>56</v>
      </c>
      <c r="C12" s="6" t="s">
        <v>57</v>
      </c>
      <c r="D12" s="6">
        <v>97205</v>
      </c>
      <c r="E12" s="8" t="s">
        <v>140</v>
      </c>
      <c r="F12" s="8">
        <v>1</v>
      </c>
      <c r="G12" s="8" t="s">
        <v>141</v>
      </c>
    </row>
    <row r="13" spans="1:7" ht="57.6" x14ac:dyDescent="0.3">
      <c r="A13" t="str">
        <f t="shared" si="0"/>
        <v>Transition Projects</v>
      </c>
      <c r="B13" s="8" t="s">
        <v>58</v>
      </c>
      <c r="C13" s="6" t="s">
        <v>59</v>
      </c>
      <c r="D13" s="6">
        <v>97209</v>
      </c>
      <c r="E13" s="8" t="s">
        <v>140</v>
      </c>
      <c r="F13" s="8">
        <v>1</v>
      </c>
      <c r="G13" s="8" t="s">
        <v>142</v>
      </c>
    </row>
    <row r="14" spans="1:7" ht="100.8" x14ac:dyDescent="0.3">
      <c r="A14" t="str">
        <f t="shared" si="0"/>
        <v>Ecumenical Ministries Of Oregon</v>
      </c>
      <c r="B14" s="8" t="s">
        <v>60</v>
      </c>
      <c r="C14" s="6" t="s">
        <v>61</v>
      </c>
      <c r="D14" s="6">
        <v>97211</v>
      </c>
      <c r="E14" s="8" t="s">
        <v>140</v>
      </c>
      <c r="F14" s="8">
        <v>1</v>
      </c>
      <c r="G14" s="8" t="s">
        <v>143</v>
      </c>
    </row>
    <row r="15" spans="1:7" ht="72" x14ac:dyDescent="0.3">
      <c r="A15" t="str">
        <f t="shared" si="0"/>
        <v>Join</v>
      </c>
      <c r="B15" s="8" t="s">
        <v>63</v>
      </c>
      <c r="C15" s="6" t="s">
        <v>64</v>
      </c>
      <c r="D15" s="6">
        <v>97213</v>
      </c>
      <c r="E15" s="8" t="s">
        <v>144</v>
      </c>
      <c r="F15" s="8">
        <v>1</v>
      </c>
      <c r="G15" s="8" t="s">
        <v>145</v>
      </c>
    </row>
    <row r="16" spans="1:7" ht="72" x14ac:dyDescent="0.3">
      <c r="A16" t="str">
        <f t="shared" si="0"/>
        <v>Cultivate Initiatives</v>
      </c>
      <c r="B16" s="8" t="s">
        <v>41</v>
      </c>
      <c r="C16" s="6" t="s">
        <v>65</v>
      </c>
      <c r="D16" s="6">
        <v>97230</v>
      </c>
      <c r="E16" s="8" t="s">
        <v>127</v>
      </c>
      <c r="F16" s="8">
        <v>1</v>
      </c>
      <c r="G16" s="8" t="s">
        <v>128</v>
      </c>
    </row>
    <row r="17" spans="1:7" x14ac:dyDescent="0.3">
      <c r="B17" s="8"/>
      <c r="C17" s="6"/>
      <c r="D17" s="6"/>
      <c r="E17" s="8"/>
      <c r="F17" s="8"/>
      <c r="G17" s="8"/>
    </row>
    <row r="19" spans="1:7" x14ac:dyDescent="0.3">
      <c r="A19" t="str">
        <f>PROPER(B19)</f>
        <v/>
      </c>
    </row>
    <row r="20" spans="1:7" x14ac:dyDescent="0.3">
      <c r="A20" t="str">
        <f t="shared" ref="A20:B35" si="1">PROPER(B20)</f>
        <v/>
      </c>
    </row>
    <row r="21" spans="1:7" x14ac:dyDescent="0.3">
      <c r="A21" t="str">
        <f t="shared" si="1"/>
        <v>Clackamas Service Center</v>
      </c>
      <c r="B21" t="s">
        <v>203</v>
      </c>
    </row>
    <row r="22" spans="1:7" x14ac:dyDescent="0.3">
      <c r="A22" t="str">
        <f t="shared" si="1"/>
        <v>Cultivate Initiatives</v>
      </c>
      <c r="B22" t="s">
        <v>204</v>
      </c>
    </row>
    <row r="23" spans="1:7" x14ac:dyDescent="0.3">
      <c r="A23" t="str">
        <f t="shared" si="1"/>
        <v>Union Gospel Mission</v>
      </c>
      <c r="B23" t="s">
        <v>205</v>
      </c>
    </row>
    <row r="24" spans="1:7" x14ac:dyDescent="0.3">
      <c r="A24" t="str">
        <f t="shared" si="1"/>
        <v>Fort Kennedy</v>
      </c>
      <c r="B24" t="s">
        <v>206</v>
      </c>
    </row>
    <row r="25" spans="1:7" x14ac:dyDescent="0.3">
      <c r="A25" t="str">
        <f t="shared" si="1"/>
        <v>Cultivate Initiatives</v>
      </c>
      <c r="B25" t="s">
        <v>204</v>
      </c>
    </row>
    <row r="26" spans="1:7" x14ac:dyDescent="0.3">
      <c r="A26" t="str">
        <f t="shared" si="1"/>
        <v>New Avenues For Youth</v>
      </c>
      <c r="B26" t="s">
        <v>207</v>
      </c>
    </row>
    <row r="27" spans="1:7" x14ac:dyDescent="0.3">
      <c r="A27" t="str">
        <f t="shared" si="1"/>
        <v>Cultivate Initiatives</v>
      </c>
      <c r="B27" t="s">
        <v>204</v>
      </c>
    </row>
    <row r="28" spans="1:7" x14ac:dyDescent="0.3">
      <c r="A28" t="str">
        <f t="shared" si="1"/>
        <v>Union Gospel Mission</v>
      </c>
      <c r="B28" t="s">
        <v>205</v>
      </c>
    </row>
    <row r="29" spans="1:7" x14ac:dyDescent="0.3">
      <c r="A29" t="str">
        <f t="shared" si="1"/>
        <v>Union Gospel Mission</v>
      </c>
      <c r="B29" t="s">
        <v>205</v>
      </c>
    </row>
    <row r="30" spans="1:7" x14ac:dyDescent="0.3">
      <c r="A30" t="str">
        <f t="shared" si="1"/>
        <v>New Avenues For Youth</v>
      </c>
      <c r="B30" t="s">
        <v>207</v>
      </c>
    </row>
    <row r="31" spans="1:7" x14ac:dyDescent="0.3">
      <c r="A31" t="str">
        <f t="shared" si="1"/>
        <v>Outside In</v>
      </c>
      <c r="B31" t="s">
        <v>208</v>
      </c>
    </row>
    <row r="32" spans="1:7" x14ac:dyDescent="0.3">
      <c r="A32" t="str">
        <f t="shared" si="1"/>
        <v>Transition Projects</v>
      </c>
      <c r="B32" t="s">
        <v>209</v>
      </c>
    </row>
    <row r="33" spans="1:2" x14ac:dyDescent="0.3">
      <c r="A33" t="str">
        <f t="shared" si="1"/>
        <v>Ecumenical Ministries Of Oregon</v>
      </c>
      <c r="B33" t="s">
        <v>210</v>
      </c>
    </row>
    <row r="34" spans="1:2" x14ac:dyDescent="0.3">
      <c r="B34" t="s">
        <v>211</v>
      </c>
    </row>
    <row r="35" spans="1:2" x14ac:dyDescent="0.3">
      <c r="B35" t="s">
        <v>204</v>
      </c>
    </row>
    <row r="36" spans="1:2" x14ac:dyDescent="0.3">
      <c r="B36" t="str">
        <f t="shared" ref="B28:B41" si="2">PROPER(C36)</f>
        <v/>
      </c>
    </row>
    <row r="37" spans="1:2" x14ac:dyDescent="0.3">
      <c r="B37" t="str">
        <f t="shared" si="2"/>
        <v/>
      </c>
    </row>
    <row r="38" spans="1:2" x14ac:dyDescent="0.3">
      <c r="B38" t="str">
        <f t="shared" si="2"/>
        <v/>
      </c>
    </row>
    <row r="39" spans="1:2" x14ac:dyDescent="0.3">
      <c r="B39" t="str">
        <f t="shared" si="2"/>
        <v/>
      </c>
    </row>
    <row r="40" spans="1:2" x14ac:dyDescent="0.3">
      <c r="B40" t="str">
        <f t="shared" si="2"/>
        <v/>
      </c>
    </row>
    <row r="41" spans="1:2" x14ac:dyDescent="0.3">
      <c r="B41" t="str">
        <f t="shared" si="2"/>
        <v/>
      </c>
    </row>
  </sheetData>
  <conditionalFormatting sqref="C2:C17">
    <cfRule type="duplicateValues" dxfId="2" priority="3"/>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0BD6-DBB8-48B7-BFB4-C959C8E2775A}">
  <dimension ref="A1:E5"/>
  <sheetViews>
    <sheetView workbookViewId="0">
      <pane ySplit="1" topLeftCell="A2" activePane="bottomLeft" state="frozen"/>
      <selection pane="bottomLeft" activeCell="E2" sqref="E2:E5"/>
    </sheetView>
  </sheetViews>
  <sheetFormatPr defaultRowHeight="14.4" x14ac:dyDescent="0.3"/>
  <cols>
    <col min="1" max="1" width="40.88671875" style="1" customWidth="1"/>
    <col min="2" max="2" width="36.109375" bestFit="1" customWidth="1"/>
    <col min="3" max="3" width="30.33203125" customWidth="1"/>
    <col min="4" max="4" width="31.5546875" customWidth="1"/>
    <col min="5" max="5" width="68.33203125" style="1" customWidth="1"/>
    <col min="6" max="6" width="46.109375" customWidth="1"/>
  </cols>
  <sheetData>
    <row r="1" spans="1:5" x14ac:dyDescent="0.3">
      <c r="A1" s="1" t="s">
        <v>0</v>
      </c>
      <c r="B1" t="s">
        <v>1</v>
      </c>
      <c r="C1" t="s">
        <v>2</v>
      </c>
      <c r="D1" t="s">
        <v>123</v>
      </c>
      <c r="E1" s="1" t="s">
        <v>124</v>
      </c>
    </row>
    <row r="2" spans="1:5" ht="100.8" x14ac:dyDescent="0.3">
      <c r="A2" s="8" t="s">
        <v>66</v>
      </c>
      <c r="B2" s="6" t="s">
        <v>67</v>
      </c>
      <c r="C2" s="6">
        <v>97209</v>
      </c>
      <c r="D2" s="6" t="s">
        <v>140</v>
      </c>
      <c r="E2" s="8" t="s">
        <v>146</v>
      </c>
    </row>
    <row r="3" spans="1:5" ht="72" x14ac:dyDescent="0.3">
      <c r="A3" s="8" t="s">
        <v>60</v>
      </c>
      <c r="B3" s="6" t="s">
        <v>61</v>
      </c>
      <c r="C3" s="6">
        <v>97211</v>
      </c>
      <c r="D3" s="6" t="s">
        <v>140</v>
      </c>
      <c r="E3" s="8" t="s">
        <v>143</v>
      </c>
    </row>
    <row r="4" spans="1:5" ht="28.8" x14ac:dyDescent="0.3">
      <c r="A4" s="8" t="s">
        <v>69</v>
      </c>
      <c r="B4" s="6" t="s">
        <v>70</v>
      </c>
      <c r="C4" s="6">
        <v>97215</v>
      </c>
      <c r="D4" s="6" t="s">
        <v>140</v>
      </c>
      <c r="E4" s="8" t="s">
        <v>147</v>
      </c>
    </row>
    <row r="5" spans="1:5" ht="72" x14ac:dyDescent="0.3">
      <c r="A5" s="8" t="s">
        <v>71</v>
      </c>
      <c r="B5" s="6" t="s">
        <v>72</v>
      </c>
      <c r="C5" s="6">
        <v>97233</v>
      </c>
      <c r="D5" s="6" t="s">
        <v>148</v>
      </c>
      <c r="E5" s="8" t="s">
        <v>149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828B-EA7B-4762-B483-1FA35CE193AE}">
  <dimension ref="A1:D61"/>
  <sheetViews>
    <sheetView topLeftCell="A2" workbookViewId="0">
      <selection activeCell="C21" sqref="C21"/>
    </sheetView>
  </sheetViews>
  <sheetFormatPr defaultRowHeight="14.4" x14ac:dyDescent="0.3"/>
  <cols>
    <col min="1" max="1" width="22.6640625" customWidth="1"/>
    <col min="2" max="2" width="27.88671875" customWidth="1"/>
    <col min="3" max="3" width="30.88671875" customWidth="1"/>
    <col min="4" max="4" width="60.5546875" customWidth="1"/>
  </cols>
  <sheetData>
    <row r="1" spans="1:4" x14ac:dyDescent="0.3">
      <c r="A1" s="10" t="s">
        <v>0</v>
      </c>
      <c r="B1" s="11" t="s">
        <v>1</v>
      </c>
      <c r="C1" s="11" t="s">
        <v>2</v>
      </c>
      <c r="D1" s="11" t="s">
        <v>3</v>
      </c>
    </row>
    <row r="2" spans="1:4" x14ac:dyDescent="0.3">
      <c r="A2" s="8" t="s">
        <v>4</v>
      </c>
      <c r="B2" s="6" t="s">
        <v>5</v>
      </c>
      <c r="C2" s="7">
        <v>97212</v>
      </c>
      <c r="D2" s="7" t="s">
        <v>6</v>
      </c>
    </row>
    <row r="3" spans="1:4" x14ac:dyDescent="0.3">
      <c r="A3" s="8" t="s">
        <v>7</v>
      </c>
      <c r="B3" s="6" t="s">
        <v>8</v>
      </c>
      <c r="C3" s="7">
        <v>97219</v>
      </c>
      <c r="D3" s="7" t="s">
        <v>6</v>
      </c>
    </row>
    <row r="4" spans="1:4" x14ac:dyDescent="0.3">
      <c r="A4" s="8" t="s">
        <v>9</v>
      </c>
      <c r="B4" s="6" t="s">
        <v>10</v>
      </c>
      <c r="C4" s="7">
        <v>97205</v>
      </c>
      <c r="D4" s="7" t="s">
        <v>6</v>
      </c>
    </row>
    <row r="5" spans="1:4" x14ac:dyDescent="0.3">
      <c r="A5" s="8" t="s">
        <v>11</v>
      </c>
      <c r="B5" s="6" t="s">
        <v>12</v>
      </c>
      <c r="C5" s="7">
        <v>97213</v>
      </c>
      <c r="D5" s="7" t="s">
        <v>6</v>
      </c>
    </row>
    <row r="6" spans="1:4" x14ac:dyDescent="0.3">
      <c r="A6" s="8" t="s">
        <v>13</v>
      </c>
      <c r="B6" s="6" t="s">
        <v>14</v>
      </c>
      <c r="C6" s="7">
        <v>97239</v>
      </c>
      <c r="D6" s="7" t="s">
        <v>6</v>
      </c>
    </row>
    <row r="7" spans="1:4" x14ac:dyDescent="0.3">
      <c r="A7" s="8" t="s">
        <v>15</v>
      </c>
      <c r="B7" s="6" t="s">
        <v>16</v>
      </c>
      <c r="C7" s="7">
        <v>97206</v>
      </c>
      <c r="D7" s="7" t="s">
        <v>6</v>
      </c>
    </row>
    <row r="8" spans="1:4" x14ac:dyDescent="0.3">
      <c r="A8" s="8" t="s">
        <v>17</v>
      </c>
      <c r="B8" s="6" t="s">
        <v>18</v>
      </c>
      <c r="C8" s="7">
        <v>97217</v>
      </c>
      <c r="D8" s="7" t="s">
        <v>6</v>
      </c>
    </row>
    <row r="9" spans="1:4" x14ac:dyDescent="0.3">
      <c r="A9" s="8" t="s">
        <v>19</v>
      </c>
      <c r="B9" s="6" t="s">
        <v>20</v>
      </c>
      <c r="C9" s="7">
        <v>97233</v>
      </c>
      <c r="D9" s="7" t="s">
        <v>6</v>
      </c>
    </row>
    <row r="10" spans="1:4" x14ac:dyDescent="0.3">
      <c r="A10" s="8" t="s">
        <v>21</v>
      </c>
      <c r="B10" s="6" t="s">
        <v>22</v>
      </c>
      <c r="C10" s="7">
        <v>97217</v>
      </c>
      <c r="D10" s="7" t="s">
        <v>6</v>
      </c>
    </row>
    <row r="11" spans="1:4" x14ac:dyDescent="0.3">
      <c r="A11" s="8" t="s">
        <v>23</v>
      </c>
      <c r="B11" s="6" t="s">
        <v>24</v>
      </c>
      <c r="C11" s="7">
        <v>97210</v>
      </c>
      <c r="D11" s="7" t="s">
        <v>6</v>
      </c>
    </row>
    <row r="12" spans="1:4" x14ac:dyDescent="0.3">
      <c r="A12" s="8" t="s">
        <v>25</v>
      </c>
      <c r="B12" s="6" t="s">
        <v>26</v>
      </c>
      <c r="C12" s="7">
        <v>97214</v>
      </c>
      <c r="D12" s="7" t="s">
        <v>27</v>
      </c>
    </row>
    <row r="13" spans="1:4" x14ac:dyDescent="0.3">
      <c r="A13" s="8" t="s">
        <v>28</v>
      </c>
      <c r="B13" s="6" t="s">
        <v>29</v>
      </c>
      <c r="C13" s="7">
        <v>97212</v>
      </c>
      <c r="D13" s="7" t="s">
        <v>27</v>
      </c>
    </row>
    <row r="14" spans="1:4" x14ac:dyDescent="0.3">
      <c r="A14" s="8" t="s">
        <v>30</v>
      </c>
      <c r="B14" s="6" t="s">
        <v>31</v>
      </c>
      <c r="C14" s="7">
        <v>97233</v>
      </c>
      <c r="D14" s="7" t="s">
        <v>27</v>
      </c>
    </row>
    <row r="15" spans="1:4" x14ac:dyDescent="0.3">
      <c r="A15" s="8" t="s">
        <v>32</v>
      </c>
      <c r="B15" s="6" t="s">
        <v>33</v>
      </c>
      <c r="C15" s="7">
        <v>97202</v>
      </c>
      <c r="D15" s="7" t="s">
        <v>27</v>
      </c>
    </row>
    <row r="16" spans="1:4" x14ac:dyDescent="0.3">
      <c r="A16" s="8" t="s">
        <v>34</v>
      </c>
      <c r="B16" s="6" t="s">
        <v>35</v>
      </c>
      <c r="C16" s="7">
        <v>97203</v>
      </c>
      <c r="D16" s="7" t="s">
        <v>27</v>
      </c>
    </row>
    <row r="17" spans="1:4" x14ac:dyDescent="0.3">
      <c r="A17" s="12" t="s">
        <v>36</v>
      </c>
      <c r="B17" s="13" t="s">
        <v>37</v>
      </c>
      <c r="C17" s="14">
        <v>97206</v>
      </c>
      <c r="D17" s="14" t="s">
        <v>27</v>
      </c>
    </row>
    <row r="18" spans="1:4" ht="28.8" x14ac:dyDescent="0.3">
      <c r="A18" s="8" t="s">
        <v>38</v>
      </c>
      <c r="B18" s="6" t="s">
        <v>39</v>
      </c>
      <c r="C18" s="7">
        <v>97206</v>
      </c>
      <c r="D18" s="7" t="s">
        <v>40</v>
      </c>
    </row>
    <row r="19" spans="1:4" x14ac:dyDescent="0.3">
      <c r="A19" s="8" t="s">
        <v>41</v>
      </c>
      <c r="B19" s="6" t="s">
        <v>42</v>
      </c>
      <c r="C19" s="7">
        <v>97236</v>
      </c>
      <c r="D19" s="7" t="s">
        <v>40</v>
      </c>
    </row>
    <row r="20" spans="1:4" x14ac:dyDescent="0.3">
      <c r="A20" s="8" t="s">
        <v>43</v>
      </c>
      <c r="B20" s="6" t="s">
        <v>44</v>
      </c>
      <c r="C20" s="7">
        <v>97266</v>
      </c>
      <c r="D20" s="7" t="s">
        <v>45</v>
      </c>
    </row>
    <row r="21" spans="1:4" x14ac:dyDescent="0.3">
      <c r="A21" s="8" t="s">
        <v>46</v>
      </c>
      <c r="B21" s="6" t="s">
        <v>47</v>
      </c>
      <c r="C21" s="7">
        <v>97206</v>
      </c>
      <c r="D21" s="7" t="s">
        <v>40</v>
      </c>
    </row>
    <row r="22" spans="1:4" x14ac:dyDescent="0.3">
      <c r="A22" s="8" t="s">
        <v>41</v>
      </c>
      <c r="B22" s="6" t="s">
        <v>48</v>
      </c>
      <c r="C22" s="7">
        <v>97202</v>
      </c>
      <c r="D22" s="7" t="s">
        <v>40</v>
      </c>
    </row>
    <row r="23" spans="1:4" ht="28.8" x14ac:dyDescent="0.3">
      <c r="A23" s="8" t="s">
        <v>49</v>
      </c>
      <c r="B23" s="6" t="s">
        <v>50</v>
      </c>
      <c r="C23" s="7">
        <v>97233</v>
      </c>
      <c r="D23" s="7" t="s">
        <v>40</v>
      </c>
    </row>
    <row r="24" spans="1:4" x14ac:dyDescent="0.3">
      <c r="A24" s="8" t="s">
        <v>41</v>
      </c>
      <c r="B24" s="6" t="s">
        <v>51</v>
      </c>
      <c r="C24" s="7">
        <v>97215</v>
      </c>
      <c r="D24" s="7" t="s">
        <v>52</v>
      </c>
    </row>
    <row r="25" spans="1:4" x14ac:dyDescent="0.3">
      <c r="A25" s="8" t="s">
        <v>43</v>
      </c>
      <c r="B25" s="6" t="s">
        <v>53</v>
      </c>
      <c r="C25" s="7">
        <v>97214</v>
      </c>
      <c r="D25" s="7" t="s">
        <v>40</v>
      </c>
    </row>
    <row r="26" spans="1:4" x14ac:dyDescent="0.3">
      <c r="A26" s="8" t="s">
        <v>43</v>
      </c>
      <c r="B26" s="6" t="s">
        <v>54</v>
      </c>
      <c r="C26" s="7">
        <v>97209</v>
      </c>
      <c r="D26" s="7" t="s">
        <v>40</v>
      </c>
    </row>
    <row r="27" spans="1:4" ht="28.8" x14ac:dyDescent="0.3">
      <c r="A27" s="8" t="s">
        <v>49</v>
      </c>
      <c r="B27" s="6" t="s">
        <v>55</v>
      </c>
      <c r="C27" s="7">
        <v>97205</v>
      </c>
      <c r="D27" s="7" t="s">
        <v>40</v>
      </c>
    </row>
    <row r="28" spans="1:4" x14ac:dyDescent="0.3">
      <c r="A28" s="8" t="s">
        <v>56</v>
      </c>
      <c r="B28" s="6" t="s">
        <v>57</v>
      </c>
      <c r="C28" s="7">
        <v>97205</v>
      </c>
      <c r="D28" s="7" t="s">
        <v>40</v>
      </c>
    </row>
    <row r="29" spans="1:4" x14ac:dyDescent="0.3">
      <c r="A29" s="8" t="s">
        <v>58</v>
      </c>
      <c r="B29" s="6" t="s">
        <v>59</v>
      </c>
      <c r="C29" s="7">
        <v>97209</v>
      </c>
      <c r="D29" s="7" t="s">
        <v>52</v>
      </c>
    </row>
    <row r="30" spans="1:4" ht="28.8" x14ac:dyDescent="0.3">
      <c r="A30" s="8" t="s">
        <v>60</v>
      </c>
      <c r="B30" s="6" t="s">
        <v>61</v>
      </c>
      <c r="C30" s="7">
        <v>97211</v>
      </c>
      <c r="D30" s="7" t="s">
        <v>62</v>
      </c>
    </row>
    <row r="31" spans="1:4" x14ac:dyDescent="0.3">
      <c r="A31" s="8" t="s">
        <v>63</v>
      </c>
      <c r="B31" s="6" t="s">
        <v>64</v>
      </c>
      <c r="C31" s="7">
        <v>97213</v>
      </c>
      <c r="D31" s="7" t="s">
        <v>40</v>
      </c>
    </row>
    <row r="32" spans="1:4" x14ac:dyDescent="0.3">
      <c r="A32" s="8" t="s">
        <v>41</v>
      </c>
      <c r="B32" s="6" t="s">
        <v>65</v>
      </c>
      <c r="C32" s="7">
        <v>97230</v>
      </c>
      <c r="D32" s="7" t="s">
        <v>40</v>
      </c>
    </row>
    <row r="33" spans="1:4" x14ac:dyDescent="0.3">
      <c r="A33" s="8" t="s">
        <v>66</v>
      </c>
      <c r="B33" s="6" t="s">
        <v>67</v>
      </c>
      <c r="C33" s="7">
        <v>97209</v>
      </c>
      <c r="D33" s="7" t="s">
        <v>68</v>
      </c>
    </row>
    <row r="34" spans="1:4" x14ac:dyDescent="0.3">
      <c r="A34" s="8" t="s">
        <v>69</v>
      </c>
      <c r="B34" s="6" t="s">
        <v>70</v>
      </c>
      <c r="C34" s="7">
        <v>97215</v>
      </c>
      <c r="D34" s="7" t="s">
        <v>68</v>
      </c>
    </row>
    <row r="35" spans="1:4" ht="28.8" x14ac:dyDescent="0.3">
      <c r="A35" s="8" t="s">
        <v>71</v>
      </c>
      <c r="B35" s="6" t="s">
        <v>72</v>
      </c>
      <c r="C35" s="7">
        <v>97233</v>
      </c>
      <c r="D35" s="7" t="s">
        <v>68</v>
      </c>
    </row>
    <row r="36" spans="1:4" ht="43.2" x14ac:dyDescent="0.3">
      <c r="A36" s="8" t="s">
        <v>73</v>
      </c>
      <c r="B36" s="6" t="s">
        <v>74</v>
      </c>
      <c r="C36" s="7">
        <v>97203</v>
      </c>
      <c r="D36" s="7" t="s">
        <v>75</v>
      </c>
    </row>
    <row r="37" spans="1:4" ht="43.2" x14ac:dyDescent="0.3">
      <c r="A37" s="8" t="s">
        <v>76</v>
      </c>
      <c r="B37" s="6" t="s">
        <v>77</v>
      </c>
      <c r="C37" s="7">
        <v>97217</v>
      </c>
      <c r="D37" s="7" t="s">
        <v>75</v>
      </c>
    </row>
    <row r="38" spans="1:4" x14ac:dyDescent="0.3">
      <c r="A38" s="8" t="s">
        <v>58</v>
      </c>
      <c r="B38" s="6" t="s">
        <v>78</v>
      </c>
      <c r="C38" s="7">
        <v>97211</v>
      </c>
      <c r="D38" s="7" t="s">
        <v>75</v>
      </c>
    </row>
    <row r="39" spans="1:4" ht="28.8" x14ac:dyDescent="0.3">
      <c r="A39" s="8" t="s">
        <v>79</v>
      </c>
      <c r="B39" s="6" t="s">
        <v>80</v>
      </c>
      <c r="C39" s="7">
        <v>97213</v>
      </c>
      <c r="D39" s="7" t="s">
        <v>75</v>
      </c>
    </row>
    <row r="40" spans="1:4" x14ac:dyDescent="0.3">
      <c r="A40" s="8" t="s">
        <v>81</v>
      </c>
      <c r="B40" s="6" t="s">
        <v>82</v>
      </c>
      <c r="C40" s="7">
        <v>97233</v>
      </c>
      <c r="D40" s="7" t="s">
        <v>75</v>
      </c>
    </row>
    <row r="41" spans="1:4" x14ac:dyDescent="0.3">
      <c r="A41" s="8" t="s">
        <v>58</v>
      </c>
      <c r="B41" s="6" t="s">
        <v>83</v>
      </c>
      <c r="C41" s="7">
        <v>97209</v>
      </c>
      <c r="D41" s="7" t="s">
        <v>75</v>
      </c>
    </row>
    <row r="42" spans="1:4" x14ac:dyDescent="0.3">
      <c r="A42" s="8" t="s">
        <v>84</v>
      </c>
      <c r="B42" s="6" t="s">
        <v>85</v>
      </c>
      <c r="C42" s="7">
        <v>97214</v>
      </c>
      <c r="D42" s="7" t="s">
        <v>75</v>
      </c>
    </row>
    <row r="43" spans="1:4" x14ac:dyDescent="0.3">
      <c r="A43" s="8" t="s">
        <v>58</v>
      </c>
      <c r="B43" s="6" t="s">
        <v>86</v>
      </c>
      <c r="C43" s="7">
        <v>97206</v>
      </c>
      <c r="D43" s="7" t="s">
        <v>75</v>
      </c>
    </row>
    <row r="44" spans="1:4" x14ac:dyDescent="0.3">
      <c r="A44" s="8" t="s">
        <v>58</v>
      </c>
      <c r="B44" s="6" t="s">
        <v>87</v>
      </c>
      <c r="C44" s="7">
        <v>97202</v>
      </c>
      <c r="D44" s="7" t="s">
        <v>75</v>
      </c>
    </row>
    <row r="45" spans="1:4" ht="28.8" x14ac:dyDescent="0.3">
      <c r="A45" s="8" t="s">
        <v>88</v>
      </c>
      <c r="B45" s="6" t="s">
        <v>89</v>
      </c>
      <c r="C45" s="7">
        <v>97227</v>
      </c>
      <c r="D45" s="7" t="s">
        <v>90</v>
      </c>
    </row>
    <row r="46" spans="1:4" x14ac:dyDescent="0.3">
      <c r="A46" s="8" t="s">
        <v>91</v>
      </c>
      <c r="B46" s="6" t="s">
        <v>92</v>
      </c>
      <c r="C46" s="7">
        <v>97205</v>
      </c>
      <c r="D46" s="7" t="s">
        <v>90</v>
      </c>
    </row>
    <row r="47" spans="1:4" x14ac:dyDescent="0.3">
      <c r="A47" s="8" t="s">
        <v>93</v>
      </c>
      <c r="B47" s="6" t="s">
        <v>94</v>
      </c>
      <c r="C47" s="7">
        <v>97242</v>
      </c>
      <c r="D47" s="7" t="s">
        <v>90</v>
      </c>
    </row>
    <row r="48" spans="1:4" x14ac:dyDescent="0.3">
      <c r="A48" s="8" t="s">
        <v>95</v>
      </c>
      <c r="B48" s="6" t="s">
        <v>96</v>
      </c>
      <c r="C48" s="7">
        <v>97210</v>
      </c>
      <c r="D48" s="7" t="s">
        <v>97</v>
      </c>
    </row>
    <row r="49" spans="1:4" x14ac:dyDescent="0.3">
      <c r="A49" s="8" t="s">
        <v>98</v>
      </c>
      <c r="B49" s="6" t="s">
        <v>99</v>
      </c>
      <c r="C49" s="7">
        <v>97206</v>
      </c>
      <c r="D49" s="7" t="s">
        <v>97</v>
      </c>
    </row>
    <row r="50" spans="1:4" x14ac:dyDescent="0.3">
      <c r="A50" s="8" t="s">
        <v>100</v>
      </c>
      <c r="B50" s="6" t="s">
        <v>101</v>
      </c>
      <c r="C50" s="7">
        <v>97205</v>
      </c>
      <c r="D50" s="7" t="s">
        <v>97</v>
      </c>
    </row>
    <row r="51" spans="1:4" x14ac:dyDescent="0.3">
      <c r="A51" s="8" t="s">
        <v>95</v>
      </c>
      <c r="B51" s="6" t="s">
        <v>102</v>
      </c>
      <c r="C51" s="7">
        <v>97225</v>
      </c>
      <c r="D51" s="7" t="s">
        <v>97</v>
      </c>
    </row>
    <row r="52" spans="1:4" ht="43.2" x14ac:dyDescent="0.3">
      <c r="A52" s="8" t="s">
        <v>103</v>
      </c>
      <c r="B52" s="6" t="s">
        <v>104</v>
      </c>
      <c r="C52" s="7">
        <v>97239</v>
      </c>
      <c r="D52" s="7" t="s">
        <v>97</v>
      </c>
    </row>
    <row r="53" spans="1:4" ht="28.8" x14ac:dyDescent="0.3">
      <c r="A53" s="8" t="s">
        <v>105</v>
      </c>
      <c r="B53" s="6" t="s">
        <v>106</v>
      </c>
      <c r="C53" s="7">
        <v>97227</v>
      </c>
      <c r="D53" s="7" t="s">
        <v>97</v>
      </c>
    </row>
    <row r="54" spans="1:4" x14ac:dyDescent="0.3">
      <c r="A54" s="8" t="s">
        <v>95</v>
      </c>
      <c r="B54" s="6" t="s">
        <v>107</v>
      </c>
      <c r="C54" s="7">
        <v>97212</v>
      </c>
      <c r="D54" s="7" t="s">
        <v>97</v>
      </c>
    </row>
    <row r="55" spans="1:4" ht="28.8" x14ac:dyDescent="0.3">
      <c r="A55" s="8" t="s">
        <v>108</v>
      </c>
      <c r="B55" s="6" t="s">
        <v>109</v>
      </c>
      <c r="C55" s="7">
        <v>97219</v>
      </c>
      <c r="D55" s="7" t="s">
        <v>97</v>
      </c>
    </row>
    <row r="56" spans="1:4" ht="28.8" x14ac:dyDescent="0.3">
      <c r="A56" s="8" t="s">
        <v>110</v>
      </c>
      <c r="B56" s="6" t="s">
        <v>111</v>
      </c>
      <c r="C56" s="7">
        <v>97232</v>
      </c>
      <c r="D56" s="7" t="s">
        <v>97</v>
      </c>
    </row>
    <row r="57" spans="1:4" x14ac:dyDescent="0.3">
      <c r="A57" s="8" t="s">
        <v>112</v>
      </c>
      <c r="B57" s="6" t="s">
        <v>113</v>
      </c>
      <c r="C57" s="7">
        <v>97213</v>
      </c>
      <c r="D57" s="7" t="s">
        <v>97</v>
      </c>
    </row>
    <row r="58" spans="1:4" x14ac:dyDescent="0.3">
      <c r="A58" s="8" t="s">
        <v>98</v>
      </c>
      <c r="B58" s="6" t="s">
        <v>114</v>
      </c>
      <c r="C58" s="7">
        <v>97220</v>
      </c>
      <c r="D58" s="7" t="s">
        <v>97</v>
      </c>
    </row>
    <row r="59" spans="1:4" ht="28.8" x14ac:dyDescent="0.3">
      <c r="A59" s="8" t="s">
        <v>115</v>
      </c>
      <c r="B59" s="6" t="s">
        <v>116</v>
      </c>
      <c r="C59" s="7">
        <v>97222</v>
      </c>
      <c r="D59" s="7" t="s">
        <v>97</v>
      </c>
    </row>
    <row r="60" spans="1:4" ht="28.8" x14ac:dyDescent="0.3">
      <c r="A60" s="8" t="s">
        <v>117</v>
      </c>
      <c r="B60" s="6" t="s">
        <v>118</v>
      </c>
      <c r="C60" s="7">
        <v>97206</v>
      </c>
      <c r="D60" s="7" t="s">
        <v>97</v>
      </c>
    </row>
    <row r="61" spans="1:4" x14ac:dyDescent="0.3">
      <c r="A61" s="8" t="s">
        <v>95</v>
      </c>
      <c r="B61" s="6" t="s">
        <v>119</v>
      </c>
      <c r="C61" s="7">
        <v>97233</v>
      </c>
      <c r="D61" s="7" t="s">
        <v>97</v>
      </c>
    </row>
  </sheetData>
  <phoneticPr fontId="3" type="noConversion"/>
  <conditionalFormatting sqref="B1:B1048576">
    <cfRule type="duplicateValues" dxfId="1" priority="1"/>
  </conditionalFormatting>
  <conditionalFormatting sqref="B2:B11 B12:C17">
    <cfRule type="duplicateValues" dxfId="0" priority="2"/>
  </conditionalFormatting>
  <pageMargins left="0.7" right="0.7" top="0.75" bottom="0.75" header="0.3" footer="0.3"/>
  <tableParts count="1">
    <tablePart r:id="rId1"/>
  </tableParts>
</worksheet>
</file>

<file path=docMetadata/LabelInfo.xml><?xml version="1.0" encoding="utf-8"?>
<clbl:labelList xmlns:clbl="http://schemas.microsoft.com/office/2020/mipLabelMetadata">
  <clbl:label id="{c33c9f88-1eb7-4099-9700-16013fd9e8aa}" enabled="0" method="" siteId="{c33c9f88-1eb7-4099-9700-16013fd9e8a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vt:lpstr>
      <vt:lpstr>Group Therapy Locations</vt:lpstr>
      <vt:lpstr>Homeless Coordinated Entry Sys</vt:lpstr>
      <vt:lpstr>Temporary Shelter</vt:lpstr>
      <vt:lpstr>Public Libraries</vt:lpstr>
      <vt:lpstr>Public Showers</vt:lpstr>
      <vt:lpstr>Day Centers</vt:lpstr>
      <vt:lpstr>useless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Abby Mann</dc:creator>
  <cp:keywords/>
  <dc:description/>
  <cp:lastModifiedBy>Stephen Peters</cp:lastModifiedBy>
  <cp:revision/>
  <dcterms:created xsi:type="dcterms:W3CDTF">2025-08-04T22:03:39Z</dcterms:created>
  <dcterms:modified xsi:type="dcterms:W3CDTF">2025-08-10T19:03:08Z</dcterms:modified>
  <cp:category/>
  <cp:contentStatus/>
</cp:coreProperties>
</file>