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202300"/>
  <mc:AlternateContent xmlns:mc="http://schemas.openxmlformats.org/markup-compatibility/2006">
    <mc:Choice Requires="x15">
      <x15ac:absPath xmlns:x15ac="http://schemas.microsoft.com/office/spreadsheetml/2010/11/ac" url="Z:\.Portfolio\Excel\Excel_Data_Analytics_Course-main\7_Power_Query\"/>
    </mc:Choice>
  </mc:AlternateContent>
  <xr:revisionPtr revIDLastSave="0" documentId="13_ncr:1_{BBB154CA-5696-4E2A-BED2-BF9FE17ED9C6}" xr6:coauthVersionLast="47" xr6:coauthVersionMax="47" xr10:uidLastSave="{00000000-0000-0000-0000-000000000000}"/>
  <bookViews>
    <workbookView xWindow="-120" yWindow="-120" windowWidth="38640" windowHeight="21120" activeTab="3" xr2:uid="{6F716FE0-A4DF-418B-900B-3408E44BFC15}"/>
  </bookViews>
  <sheets>
    <sheet name="Skill_Job_Analysis" sheetId="18" r:id="rId1"/>
    <sheet name="Salary_Vs_Skills" sheetId="19" r:id="rId2"/>
    <sheet name="Salary_Analysis" sheetId="20" r:id="rId3"/>
    <sheet name="Skill_Salary_Analysis" sheetId="21" r:id="rId4"/>
  </sheets>
  <definedNames>
    <definedName name="Slicer_job_country1">#N/A</definedName>
    <definedName name="Slicer_job_title_short">#N/A</definedName>
  </definedNames>
  <calcPr calcId="191029"/>
  <pivotCaches>
    <pivotCache cacheId="0" r:id="rId5"/>
    <pivotCache cacheId="1" r:id="rId6"/>
    <pivotCache cacheId="14" r:id="rId7"/>
    <pivotCache cacheId="17"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813c1001-f37d-4ace-9ca4-9e2525d0996e" name="data_jobs_salary" connection="Query - data_jobs_salary"/>
          <x15:modelTable id="data_jobs_skills_d6921d83-5a34-4642-ab26-068f68f76970"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9" l="1" a="1"/>
  <c r="E1" i="1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64133C-61BF-4D3C-9577-F0843C850588}" name="Query - data_jobs_salary" description="Connection to the 'data_jobs_salary' query in the workbook." type="100" refreshedVersion="8" minRefreshableVersion="5">
    <extLst>
      <ext xmlns:x15="http://schemas.microsoft.com/office/spreadsheetml/2010/11/main" uri="{DE250136-89BD-433C-8126-D09CA5730AF9}">
        <x15:connection id="fc83df67-a477-458e-8ed8-2cde918f90b5"/>
      </ext>
    </extLst>
  </connection>
  <connection id="2" xr16:uid="{7192AFC7-2D1A-46AC-9C5D-926A20E62F14}" name="Query - data_jobs_skills" description="Connection to the 'data_jobs_skills' query in the workbook." type="100" refreshedVersion="8" minRefreshableVersion="5">
    <extLst>
      <ext xmlns:x15="http://schemas.microsoft.com/office/spreadsheetml/2010/11/main" uri="{DE250136-89BD-433C-8126-D09CA5730AF9}">
        <x15:connection id="0fc89da7-b2db-458c-8e0c-702a1f5f1e17"/>
      </ext>
    </extLst>
  </connection>
  <connection id="3" xr16:uid="{70BA1947-2ED1-4D5B-B40B-337163E9114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<sst xmlns="http://schemas.openxmlformats.org/spreadsheetml/2006/main" count="56" uniqueCount="29">
  <si>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</si>
  <si>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</si>
  <si>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</si>
  <si>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</si>
  <si>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</si>
  <si>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</si>
  <si>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</si>
  <si>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</si>
  <si>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</si>
  <si>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</si>
  <si>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</si>
  <si>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</si>
  <si>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</si>
  <si>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</si>
  <si>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</si>
  <si>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</si>
  <si>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AWS</t>
  </si>
  <si>
    <t>Excel</t>
  </si>
  <si>
    <t>Spark</t>
  </si>
  <si>
    <t>SAS</t>
  </si>
  <si>
    <t>Azure</t>
  </si>
  <si>
    <t>Java</t>
  </si>
  <si>
    <t>Skill</t>
  </si>
  <si>
    <t>Skills Per Job</t>
  </si>
  <si>
    <t>Median Salary</t>
  </si>
  <si>
    <t>Median Salary US</t>
  </si>
  <si>
    <t>Median Salary Non-US</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</si>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</sst>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6">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[Current Work Book.xlsx]Skill_Job_Analysis!PivotTable2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7985-4A75-9ED6-2992606F812F}"/>
            </c:ext>
          </c:extLst>
        </c:ser>
        <c:dLbls>
          <c:showLegendKey val="0"/>
          <c:showVal val="0"/>
          <c:showCatName val="0"/>
          <c:showSerName val="0"/>
          <c:showPercent val="0"/>
          <c:showBubbleSize val="0"/>
        </c:dLbls>
        <c:gapWidth val="182"/>
        <c:axId val="405031632"/>
        <c:axId val="405033072"/>
      </c:barChart>
      <c:catAx>
        <c:axId val="40503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33072"/>
        <c:crosses val="autoZero"/>
        <c:auto val="1"/>
        <c:lblAlgn val="ctr"/>
        <c:lblOffset val="100"/>
        <c:noMultiLvlLbl val="0"/>
      </c:catAx>
      <c:valAx>
        <c:axId val="4050330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Skill Likelihood in Job</a:t>
                </a:r>
                <a:r>
                  <a:rPr lang="en-AU"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03163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result in a higher salary?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4.9145299145299304E-2"/>
                  <c:y val="5.6525338484408799E-2"/>
                </c:manualLayout>
              </c:layout>
              <c:tx>
                <c:rich>
                  <a:bodyPr/>
                  <a:lstStyle/>
                  <a:p>
                    <a:fld id="{546EDEC4-6684-4C03-8701-DA260A7DFFD1}"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BF33-4F06-9C5F-258A04DA6021}"/>
                </c:ext>
              </c:extLst>
            </c:dLbl>
            <c:dLbl>
              <c:idx val="1"/>
              <c:layout>
                <c:manualLayout>
                  <c:x val="-0.19017094017094016"/>
                  <c:y val="-5.3200318573561223E-2"/>
                </c:manualLayout>
              </c:layout>
              <c:tx>
                <c:rich>
                  <a:bodyPr/>
                  <a:lstStyle/>
                  <a:p>
                    <a:fld id="{D9DF2AFA-9282-40A0-91ED-37BE6D1BB6DF}"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F33-4F06-9C5F-258A04DA6021}"/>
                </c:ext>
              </c:extLst>
            </c:dLbl>
            <c:dLbl>
              <c:idx val="2"/>
              <c:layout>
                <c:manualLayout>
                  <c:x val="8.5470085470086259E-3"/>
                  <c:y val="3.9900238930170917E-2"/>
                </c:manualLayout>
              </c:layout>
              <c:tx>
                <c:rich>
                  <a:bodyPr/>
                  <a:lstStyle/>
                  <a:p>
                    <a:fld id="{D8F7C52A-0D8B-45F3-A506-47D60043865A}"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F33-4F06-9C5F-258A04DA6021}"/>
                </c:ext>
              </c:extLst>
            </c:dLbl>
            <c:dLbl>
              <c:idx val="3"/>
              <c:layout>
                <c:manualLayout>
                  <c:x val="-0.13675213675213682"/>
                  <c:y val="-4.9875298662713646E-2"/>
                </c:manualLayout>
              </c:layout>
              <c:tx>
                <c:rich>
                  <a:bodyPr/>
                  <a:lstStyle/>
                  <a:p>
                    <a:fld id="{376AF485-B2DE-41B5-87D0-8245F03E3A56}"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F33-4F06-9C5F-258A04DA6021}"/>
                </c:ext>
              </c:extLst>
            </c:dLbl>
            <c:dLbl>
              <c:idx val="4"/>
              <c:layout>
                <c:manualLayout>
                  <c:x val="4.273504273504195E-3"/>
                  <c:y val="1.9950119465085337E-2"/>
                </c:manualLayout>
              </c:layout>
              <c:tx>
                <c:rich>
                  <a:bodyPr/>
                  <a:lstStyle/>
                  <a:p>
                    <a:fld id="{D9F6AED7-EF33-423F-A2BB-F7913DBB9E5E}"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F33-4F06-9C5F-258A04DA6021}"/>
                </c:ext>
              </c:extLst>
            </c:dLbl>
            <c:dLbl>
              <c:idx val="5"/>
              <c:layout>
                <c:manualLayout>
                  <c:x val="-5.5555555555555552E-2"/>
                  <c:y val="-7.980047786034189E-2"/>
                </c:manualLayout>
              </c:layout>
              <c:tx>
                <c:rich>
                  <a:bodyPr/>
                  <a:lstStyle/>
                  <a:p>
                    <a:fld id="{8975BA61-41C9-4AD8-A997-1298E6C3AAF2}"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F33-4F06-9C5F-258A04DA6021}"/>
                </c:ext>
              </c:extLst>
            </c:dLbl>
            <c:dLbl>
              <c:idx val="6"/>
              <c:layout>
                <c:manualLayout>
                  <c:x val="-0.12606837606837606"/>
                  <c:y val="-4.3225258841018493E-2"/>
                </c:manualLayout>
              </c:layout>
              <c:tx>
                <c:rich>
                  <a:bodyPr/>
                  <a:lstStyle/>
                  <a:p>
                    <a:fld id="{5FFFF060-0BF6-44A2-AA10-96ECBBFC3A77}"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F33-4F06-9C5F-258A04DA6021}"/>
                </c:ext>
              </c:extLst>
            </c:dLbl>
            <c:dLbl>
              <c:idx val="7"/>
              <c:layout>
                <c:manualLayout>
                  <c:x val="1.7094017094017096E-2"/>
                  <c:y val="-2.6600159286780611E-2"/>
                </c:manualLayout>
              </c:layout>
              <c:tx>
                <c:rich>
                  <a:bodyPr/>
                  <a:lstStyle/>
                  <a:p>
                    <a:fld id="{B63D78B9-73CB-4839-837E-40722A20F459}"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BF33-4F06-9C5F-258A04DA6021}"/>
                </c:ext>
              </c:extLst>
            </c:dLbl>
            <c:dLbl>
              <c:idx val="8"/>
              <c:layout>
                <c:manualLayout>
                  <c:x val="-0.10256410256410259"/>
                  <c:y val="-4.9875298662713646E-2"/>
                </c:manualLayout>
              </c:layout>
              <c:tx>
                <c:rich>
                  <a:bodyPr/>
                  <a:lstStyle/>
                  <a:p>
                    <a:fld id="{33EBDDDB-8994-4C67-AEFA-26D2BF20D8CD}"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BF33-4F06-9C5F-258A04DA6021}"/>
                </c:ext>
              </c:extLst>
            </c:dLbl>
            <c:dLbl>
              <c:idx val="9"/>
              <c:tx>
                <c:rich>
                  <a:bodyPr/>
                  <a:lstStyle/>
                  <a:p>
                    <a:fld id="{53F7C4EE-8420-4F9A-96EC-48A899292D80}" type="CELLRANGE">
                      <a:rPr lang="en-US"/>
                      <a:pPr/>
                      <a:t>[CELLRANGE]</a:t>
                    </a:fld>
                    <a:endParaRPr lang="en-AU"/>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F-BF33-4F06-9C5F-258A04DA602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exp"/>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BF33-4F06-9C5F-258A04DA6021}"/>
            </c:ext>
          </c:extLst>
        </c:ser>
        <c:dLbls>
          <c:showLegendKey val="0"/>
          <c:showVal val="0"/>
          <c:showCatName val="0"/>
          <c:showSerName val="0"/>
          <c:showPercent val="0"/>
          <c:showBubbleSize val="0"/>
        </c:dLbls>
        <c:axId val="1417630687"/>
        <c:axId val="1417628287"/>
      </c:scatterChart>
      <c:valAx>
        <c:axId val="1417630687"/>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628287"/>
        <c:crosses val="autoZero"/>
        <c:crossBetween val="midCat"/>
      </c:valAx>
      <c:valAx>
        <c:axId val="1417628287"/>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Average Skills</a:t>
                </a:r>
                <a:r>
                  <a:rPr lang="en-AU" baseline="0"/>
                  <a:t> Needed</a:t>
                </a:r>
                <a:endParaRPr lang="en-AU"/>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AU"/>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630687"/>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[Current Work Book.xlsx]Skill_Salary_Analysis!PivotTable3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Pay of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9"/>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12F8-4831-ACDE-1597546319A5}"/>
            </c:ext>
          </c:extLst>
        </c:ser>
        <c:dLbls>
          <c:showLegendKey val="0"/>
          <c:showVal val="0"/>
          <c:showCatName val="0"/>
          <c:showSerName val="0"/>
          <c:showPercent val="0"/>
          <c:showBubbleSize val="0"/>
        </c:dLbls>
        <c:gapWidth val="219"/>
        <c:axId val="1628758415"/>
        <c:axId val="1628759375"/>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12F8-4831-ACDE-1597546319A5}"/>
            </c:ext>
          </c:extLst>
        </c:ser>
        <c:dLbls>
          <c:showLegendKey val="0"/>
          <c:showVal val="0"/>
          <c:showCatName val="0"/>
          <c:showSerName val="0"/>
          <c:showPercent val="0"/>
          <c:showBubbleSize val="0"/>
        </c:dLbls>
        <c:marker val="1"/>
        <c:smooth val="0"/>
        <c:axId val="23275936"/>
        <c:axId val="23275456"/>
      </c:lineChart>
      <c:catAx>
        <c:axId val="1628758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59375"/>
        <c:crosses val="autoZero"/>
        <c:auto val="1"/>
        <c:lblAlgn val="ctr"/>
        <c:lblOffset val="100"/>
        <c:noMultiLvlLbl val="0"/>
      </c:catAx>
      <c:valAx>
        <c:axId val="16287593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758415"/>
        <c:crosses val="autoZero"/>
        <c:crossBetween val="between"/>
      </c:valAx>
      <c:valAx>
        <c:axId val="2327545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5936"/>
        <c:crosses val="max"/>
        <c:crossBetween val="between"/>
      </c:valAx>
      <c:catAx>
        <c:axId val="23275936"/>
        <c:scaling>
          <c:orientation val="minMax"/>
        </c:scaling>
        <c:delete val="1"/>
        <c:axPos val="b"/>
        <c:numFmt formatCode="General" sourceLinked="1"/>
        <c:majorTickMark val="out"/>
        <c:minorTickMark val="none"/>
        <c:tickLblPos val="nextTo"/>
        <c:crossAx val="23275456"/>
        <c:crosses val="autoZero"/>
        <c:auto val="1"/>
        <c:lblAlgn val="ctr"/>
        <c:lblOffset val="100"/>
        <c:noMultiLvlLbl val="0"/>
      </c:catAx>
      <c:spPr>
        <a:noFill/>
        <a:ln>
          <a:noFill/>
        </a:ln>
        <a:effectLst/>
      </c:spPr>
    </c:plotArea>
    <c:legend>
      <c:legendPos val="r"/>
      <c:layout>
        <c:manualLayout>
          <c:xMode val="edge"/>
          <c:yMode val="edge"/>
          <c:x val="0.7608240295161296"/>
          <c:y val="9.8790340411291679E-3"/>
          <c:w val="0.17912178800034151"/>
          <c:h val="0.1222834296806374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85725</xdr:colOff>
      <xdr:row>0</xdr:row>
      <xdr:rowOff>0</xdr:rowOff>
    </xdr:from>
    <xdr:to>
      <xdr:col>11</xdr:col>
      <xdr:colOff>9525</xdr:colOff>
      <xdr:row>17</xdr:row>
      <xdr:rowOff>90488</xdr:rowOff>
    </xdr:to>
    <xdr:graphicFrame macro="">
      <xdr:nvGraphicFramePr>
        <xdr:cNvPr id="2" name="Chart 1">
          <a:extLst>
            <a:ext uri="{FF2B5EF4-FFF2-40B4-BE49-F238E27FC236}">
              <a16:creationId xmlns:a16="http://schemas.microsoft.com/office/drawing/2014/main" id="{E6854F84-03F9-2430-8C4F-99177AB1E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190500</xdr:colOff>
      <xdr:row>0</xdr:row>
      <xdr:rowOff>0</xdr:rowOff>
    </xdr:from>
    <xdr:to>
      <xdr:col>14</xdr:col>
      <xdr:colOff>190500</xdr:colOff>
      <xdr:row>17</xdr:row>
      <xdr:rowOff>95251</xdr:rowOff>
    </xdr:to>
    <mc:AlternateContent xmlns:mc="http://schemas.openxmlformats.org/markup-compatibility/2006">
      <mc:Choice xmlns:a14="http://schemas.microsoft.com/office/drawing/2010/main" Requires="a14">
        <xdr:graphicFrame macro="">
          <xdr:nvGraphicFramePr>
            <xdr:cNvPr id="3" name="Job Title">
              <a:extLst>
                <a:ext uri="{FF2B5EF4-FFF2-40B4-BE49-F238E27FC236}">
                  <a16:creationId xmlns:a16="http://schemas.microsoft.com/office/drawing/2014/main" id="{95ED843F-F458-D5BF-4FAC-D484630FEF29}"/>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7800975" y="0"/>
              <a:ext cx="1828800" cy="3333751"/>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295275</xdr:colOff>
      <xdr:row>0</xdr:row>
      <xdr:rowOff>0</xdr:rowOff>
    </xdr:from>
    <xdr:to>
      <xdr:col>17</xdr:col>
      <xdr:colOff>295275</xdr:colOff>
      <xdr:row>17</xdr:row>
      <xdr:rowOff>104775</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9CB4C14B-75BB-263E-EDB6-754B3FFB2FE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734550" y="0"/>
              <a:ext cx="1828800" cy="3343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200025</xdr:colOff>
      <xdr:row>0</xdr:row>
      <xdr:rowOff>0</xdr:rowOff>
    </xdr:from>
    <xdr:to>
      <xdr:col>10</xdr:col>
      <xdr:colOff>466724</xdr:colOff>
      <xdr:row>20</xdr:row>
      <xdr:rowOff>47624</xdr:rowOff>
    </xdr:to>
    <xdr:graphicFrame macro="">
      <xdr:nvGraphicFramePr>
        <xdr:cNvPr id="2" name="Chart 1">
          <a:extLst>
            <a:ext uri="{FF2B5EF4-FFF2-40B4-BE49-F238E27FC236}">
              <a16:creationId xmlns:a16="http://schemas.microsoft.com/office/drawing/2014/main" id="{FCF31C56-21C3-0C2E-59A6-8C257C9CD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38100</xdr:colOff>
      <xdr:row>0</xdr:row>
      <xdr:rowOff>190499</xdr:rowOff>
    </xdr:from>
    <xdr:to>
      <xdr:col>14</xdr:col>
      <xdr:colOff>38100</xdr:colOff>
      <xdr:row>18</xdr:row>
      <xdr:rowOff>85724</xdr:rowOff>
    </xdr:to>
    <mc:AlternateContent xmlns:mc="http://schemas.openxmlformats.org/markup-compatibility/2006">
      <mc:Choice xmlns:a14="http://schemas.microsoft.com/office/drawing/2010/main" Requires="a14">
        <xdr:graphicFrame macro="">
          <xdr:nvGraphicFramePr>
            <xdr:cNvPr id="3" name="Country 2">
              <a:extLst>
                <a:ext uri="{FF2B5EF4-FFF2-40B4-BE49-F238E27FC236}">
                  <a16:creationId xmlns:a16="http://schemas.microsoft.com/office/drawing/2014/main" id="{D4FFD8C2-BDAE-4100-A3A2-9DE5430F3F01}"/>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10144125" y="190499"/>
              <a:ext cx="1828800" cy="33242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19050</xdr:colOff>
      <xdr:row>0</xdr:row>
      <xdr:rowOff>0</xdr:rowOff>
    </xdr:from>
    <xdr:to>
      <xdr:col>8</xdr:col>
      <xdr:colOff>19050</xdr:colOff>
      <xdr:row>15</xdr:row>
      <xdr:rowOff>104774</xdr:rowOff>
    </xdr:to>
    <mc:AlternateContent xmlns:mc="http://schemas.openxmlformats.org/markup-compatibility/2006">
      <mc:Choice xmlns:a14="http://schemas.microsoft.com/office/drawing/2010/main" Requires="a14">
        <xdr:graphicFrame macro="">
          <xdr:nvGraphicFramePr>
            <xdr:cNvPr id="2" name="job_country">
              <a:extLst>
                <a:ext uri="{FF2B5EF4-FFF2-40B4-BE49-F238E27FC236}">
                  <a16:creationId xmlns:a16="http://schemas.microsoft.com/office/drawing/2014/main" id="{A298D325-6A71-378D-D6B6-2B6C8D9BC126}"/>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5695950" y="0"/>
              <a:ext cx="1828800" cy="2962274"/>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428625</xdr:colOff>
      <xdr:row>1</xdr:row>
      <xdr:rowOff>57150</xdr:rowOff>
    </xdr:from>
    <xdr:to>
      <xdr:col>16</xdr:col>
      <xdr:colOff>428625</xdr:colOff>
      <xdr:row>16</xdr:row>
      <xdr:rowOff>161925</xdr:rowOff>
    </xdr:to>
    <mc:AlternateContent xmlns:mc="http://schemas.openxmlformats.org/markup-compatibility/2006">
      <mc:Choice xmlns:a14="http://schemas.microsoft.com/office/drawing/2010/main" Requires="a14">
        <xdr:graphicFrame macro="">
          <xdr:nvGraphicFramePr>
            <xdr:cNvPr id="2" name="Job Title 1">
              <a:extLst>
                <a:ext uri="{FF2B5EF4-FFF2-40B4-BE49-F238E27FC236}">
                  <a16:creationId xmlns:a16="http://schemas.microsoft.com/office/drawing/2014/main" id="{9B60C0EB-46CB-4F86-B774-4463B3C88906}"/>
                </a:ext>
              </a:extLst>
            </xdr:cNvPr>
            <xdr:cNvGraphicFramePr/>
          </xdr:nvGraphicFramePr>
          <xdr:xfrm>
            <a:off x="0" y="0"/>
            <a:ext cx="0" cy="0"/>
          </xdr:xfrm>
          <a:graphic>
            <a:graphicData uri="http://schemas.microsoft.com/office/drawing/2010/slicer">
              <sle:slicer xmlns:sle="http://schemas.microsoft.com/office/drawing/2010/slicer" name="Job Title 1"/>
            </a:graphicData>
          </a:graphic>
        </xdr:graphicFrame>
      </mc:Choice>
      <mc:Fallback>
        <xdr:sp macro="" textlink="">
          <xdr:nvSpPr>
            <xdr:cNvPr id="0" name=""/>
            <xdr:cNvSpPr>
              <a:spLocks noTextEdit="1"/>
            </xdr:cNvSpPr>
          </xdr:nvSpPr>
          <xdr:spPr>
            <a:xfrm>
              <a:off x="10134600" y="247650"/>
              <a:ext cx="1828800" cy="2962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600075</xdr:colOff>
      <xdr:row>1</xdr:row>
      <xdr:rowOff>47625</xdr:rowOff>
    </xdr:from>
    <xdr:to>
      <xdr:col>19</xdr:col>
      <xdr:colOff>600075</xdr:colOff>
      <xdr:row>16</xdr:row>
      <xdr:rowOff>152400</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90C849C1-A808-404F-8DA6-6C862DC6716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2134850" y="238125"/>
              <a:ext cx="1828800" cy="2962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0</xdr:row>
      <xdr:rowOff>0</xdr:rowOff>
    </xdr:from>
    <xdr:to>
      <xdr:col>13</xdr:col>
      <xdr:colOff>257175</xdr:colOff>
      <xdr:row>18</xdr:row>
      <xdr:rowOff>76201</xdr:rowOff>
    </xdr:to>
    <xdr:graphicFrame macro="">
      <xdr:nvGraphicFramePr>
        <xdr:cNvPr id="4" name="Chart 3">
          <a:extLst>
            <a:ext uri="{FF2B5EF4-FFF2-40B4-BE49-F238E27FC236}">
              <a16:creationId xmlns:a16="http://schemas.microsoft.com/office/drawing/2014/main" id="{67801B46-5BC6-F450-05F7-1BDAA2900E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1.656065162038" createdVersion="8" refreshedVersion="8" minRefreshableVersion="3" recordCount="0" supportSubquery="1" supportAdvancedDrill="1" xr:uid="{E1DC6880-326D-4CFE-8D43-A3C7498D6C2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1.656064814815" createdVersion="8" refreshedVersion="8" minRefreshableVersion="3" recordCount="0" supportSubquery="1" supportAdvancedDrill="1" xr:uid="{555939D9-DC36-4BCD-9E06-D73ADB6343E1}">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3.56625729167" createdVersion="8" refreshedVersion="8" minRefreshableVersion="3" recordCount="0" supportSubquery="1" supportAdvancedDrill="1" xr:uid="{520592D1-BFA8-476F-9D20-BD4A46944B2D}">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3.566258101855" createdVersion="8" refreshedVersion="8" minRefreshableVersion="3" recordCount="0" supportSubquery="1" supportAdvancedDrill="1" xr:uid="{D5508E17-865F-48D3-9CDF-DC3CDBFFC93B}">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1" level="32767"/>
    <cacheField name="[Measures].[Skill Likelihood]" caption="Skill Likelihood" numFmtId="0" hierarchy="32" level="32767"/>
    <cacheField name="[data_jobs_salary].[job_title_short].[job_title_short]" caption="job_title_short" numFmtId="0" hierarchy="1" level="1">
      <sharedItems containsSemiMixedTypes="0" containsNonDate="0" containsString="0"/>
    </cacheField>
  </cacheFields>
  <cacheHierarchies count="36">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1.576769560183" createdVersion="3" refreshedVersion="8" minRefreshableVersion="3" recordCount="0" supportSubquery="1" supportAdvancedDrill="1" xr:uid="{A1CF1FEB-1094-424C-AC1B-5BBF5C2642B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02666929"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tephen Derham" refreshedDate="45901.576772800923" createdVersion="3" refreshedVersion="8" minRefreshableVersion="3" recordCount="0" supportSubquery="1" supportAdvancedDrill="1" xr:uid="{D74D1E5D-3E27-42D9-81F5-00AE2E8158A2}">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00222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7EB751-DBC7-4972-840E-5F992FC173FB}" name="PivotTable2" cacheId="14" applyNumberFormats="0" applyBorderFormats="0" applyFontFormats="0" applyPatternFormats="0" applyAlignmentFormats="0" applyWidthHeightFormats="1" dataCaption="Values" tag="4b39496c-cd3f-4c44-af9a-9cab03ec7945" updatedVersion="8" minRefreshableVersion="3" useAutoFormatting="1" itemPrintTitles="1" createdVersion="8" indent="0" outline="1" outlineData="1" multipleFieldFilters="0" chartFormat="2" rowHeaderCaption="Skill">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1">
    <format dxfId="5">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16A8FA-667D-4545-A143-253DEA9ADA84}" name="PivotTable1" cacheId="0" applyNumberFormats="0" applyBorderFormats="0" applyFontFormats="0" applyPatternFormats="0" applyAlignmentFormats="0" applyWidthHeightFormats="1" dataCaption="Values" tag="d81b5e4f-01ca-45c0-88ba-6664cb3fc7b1"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EB3D12-B0D1-409E-9E09-A8043CB04A10}" name="PivotTable2" cacheId="1" applyNumberFormats="0" applyBorderFormats="0" applyFontFormats="0" applyPatternFormats="0" applyAlignmentFormats="0" applyWidthHeightFormats="1" dataCaption="Values" tag="f7dc1ef1-38c4-4d1c-8185-c0d020e8504d"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4B74BB-B7D4-476D-B180-9264395DAEA3}" name="PivotTable3" cacheId="17" applyNumberFormats="0" applyBorderFormats="0" applyFontFormats="0" applyPatternFormats="0" applyAlignmentFormats="0" applyWidthHeightFormats="1" dataCaption="Values" tag="0213d3a0-31ae-414e-91ae-78c2d4584d48" updatedVersion="8" minRefreshableVersion="3" useAutoFormatting="1" itemPrintTitles="1" createdVersion="8" indent="0" outline="1" outlineData="1" multipleFieldFilters="0" chartFormat="6">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1">
    <format dxfId="4">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Hierarchies count="36">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A71FBA2-FA46-448B-82D3-CDA97AFE2DB8}" sourceName="[data_jobs_salary].[job_title_short]">
  <pivotTables>
    <pivotTable tabId="18" name="PivotTable2"/>
    <pivotTable tabId="21" name="PivotTable3"/>
  </pivotTables>
  <data>
    <olap pivotCacheId="2080022239">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7AE63F83-6E4C-4D64-8047-53ABB59ED990}" sourceName="[data_jobs_salary].[job_country]">
  <pivotTables>
    <pivotTable tabId="20" name="PivotTable2"/>
    <pivotTable tabId="19" name="PivotTable1"/>
    <pivotTable tabId="21" name="PivotTable3"/>
    <pivotTable tabId="18" name="PivotTable2"/>
  </pivotTables>
  <data>
    <olap pivotCacheId="2102666929">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xr10:uid="{B63E0015-FAA6-4F39-AB17-23E44902E0A0}" cache="Slicer_job_title_short" caption="Job Title" level="1" rowHeight="257175"/>
  <slicer name="Country" xr10:uid="{FBE91772-4F35-4B9C-B1CE-2C9330B747A4}" cache="Slicer_job_country1" caption="Country"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6A8CC2A0-CD13-4E26-9BCC-067F51D1DBC7}" cache="Slicer_job_country1" caption="Country"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F18742A5-CD50-4D49-BF3A-8D94620586F5}" cache="Slicer_job_country1" caption="Country" startItem="3"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 Title 1" xr10:uid="{AD6C65DC-348E-49D3-AB3F-6CA5155CAF17}" cache="Slicer_job_title_short" caption="Job Title" level="1" rowHeight="257175"/>
  <slicer name="Country 1" xr10:uid="{81CB3E4B-B9F9-4C91-9EB4-777825F8C05C}" cache="Slicer_job_country1" caption="Country"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BDA87-A109-464A-B734-91795B46F2CF}">
  <dimension ref="A1:B12"/>
  <sheetViews>
    <sheetView showGridLines="0" workbookViewId="0">
      <selection activeCell="K22" sqref="K22"/>
    </sheetView>
  </sheetViews>
  <sheetFormatPr defaultRowHeight="15" x14ac:dyDescent="0.25"/>
  <cols>
    <col min="1" max="1" width="11.28515625" bestFit="1" customWidth="1"/>
    <col min="2" max="3" width="14.85546875" bestFit="1" customWidth="1"/>
  </cols>
  <sheetData>
    <row r="1" spans="1:2" x14ac:dyDescent="0.25">
      <c r="A1" s="1" t="s">
        <v>22</v>
      </c>
      <c r="B1" t="s">
        <v>28</v>
      </c>
    </row>
    <row r="2" spans="1:2" x14ac:dyDescent="0.25">
      <c r="A2" s="2" t="s">
        <v>21</v>
      </c>
      <c r="B2" s="5">
        <v>0.11713393731635652</v>
      </c>
    </row>
    <row r="3" spans="1:2" x14ac:dyDescent="0.25">
      <c r="A3" s="2" t="s">
        <v>20</v>
      </c>
      <c r="B3" s="5">
        <v>0.14569049951028404</v>
      </c>
    </row>
    <row r="4" spans="1:2" x14ac:dyDescent="0.25">
      <c r="A4" s="2" t="s">
        <v>19</v>
      </c>
      <c r="B4" s="5">
        <v>0.14709843290891284</v>
      </c>
    </row>
    <row r="5" spans="1:2" x14ac:dyDescent="0.25">
      <c r="A5" s="2" t="s">
        <v>18</v>
      </c>
      <c r="B5" s="5">
        <v>0.16191234084231146</v>
      </c>
    </row>
    <row r="6" spans="1:2" x14ac:dyDescent="0.25">
      <c r="A6" s="2" t="s">
        <v>17</v>
      </c>
      <c r="B6" s="5">
        <v>0.19160137120470128</v>
      </c>
    </row>
    <row r="7" spans="1:2" x14ac:dyDescent="0.25">
      <c r="A7" s="2" t="s">
        <v>16</v>
      </c>
      <c r="B7" s="5">
        <v>0.20947600391772772</v>
      </c>
    </row>
    <row r="8" spans="1:2" x14ac:dyDescent="0.25">
      <c r="A8" s="2" t="s">
        <v>15</v>
      </c>
      <c r="B8" s="5">
        <v>0.21207761998041136</v>
      </c>
    </row>
    <row r="9" spans="1:2" x14ac:dyDescent="0.25">
      <c r="A9" s="2" t="s">
        <v>14</v>
      </c>
      <c r="B9" s="5">
        <v>0.21556684622918706</v>
      </c>
    </row>
    <row r="10" spans="1:2" x14ac:dyDescent="0.25">
      <c r="A10" s="2" t="s">
        <v>13</v>
      </c>
      <c r="B10" s="5">
        <v>0.54141160626836438</v>
      </c>
    </row>
    <row r="11" spans="1:2" x14ac:dyDescent="0.25">
      <c r="A11" s="2" t="s">
        <v>12</v>
      </c>
      <c r="B11" s="5">
        <v>0.56623408423114596</v>
      </c>
    </row>
    <row r="12" spans="1:2" x14ac:dyDescent="0.25">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A8337-A241-432A-978B-5D9ED4AB4337}">
  <dimension ref="A1:G12"/>
  <sheetViews>
    <sheetView showGridLines="0" workbookViewId="0">
      <selection activeCell="K27" sqref="K27"/>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24</v>
      </c>
      <c r="C1" t="s">
        <v>23</v>
      </c>
      <c r="E1" t="str" cm="1">
        <f t="array" ref="E1:G11">A1:C11</f>
        <v>Row Labels</v>
      </c>
      <c r="F1" t="str">
        <v>Median Salary</v>
      </c>
      <c r="G1" t="str">
        <v>Skills Per Job</v>
      </c>
    </row>
    <row r="2" spans="1:7" x14ac:dyDescent="0.25">
      <c r="A2" s="2" t="s">
        <v>0</v>
      </c>
      <c r="B2" s="4">
        <v>155000</v>
      </c>
      <c r="C2" s="3">
        <v>5.2608262817322053</v>
      </c>
      <c r="E2" t="str">
        <v>Senior Data Scientist</v>
      </c>
      <c r="F2">
        <v>155000</v>
      </c>
      <c r="G2">
        <v>5.2608262817322053</v>
      </c>
    </row>
    <row r="3" spans="1:7" x14ac:dyDescent="0.25">
      <c r="A3" s="2" t="s">
        <v>5</v>
      </c>
      <c r="B3" s="4">
        <v>147500</v>
      </c>
      <c r="C3" s="3">
        <v>8.1405163853028792</v>
      </c>
      <c r="E3" t="str">
        <v>Senior Data Engineer</v>
      </c>
      <c r="F3">
        <v>147500</v>
      </c>
      <c r="G3">
        <v>8.1405163853028792</v>
      </c>
    </row>
    <row r="4" spans="1:7" x14ac:dyDescent="0.25">
      <c r="A4" s="2" t="s">
        <v>4</v>
      </c>
      <c r="B4" s="4">
        <v>127500</v>
      </c>
      <c r="C4" s="3">
        <v>4.9271336080047083</v>
      </c>
      <c r="E4" t="str">
        <v>Data Scientist</v>
      </c>
      <c r="F4">
        <v>127500</v>
      </c>
      <c r="G4">
        <v>4.9271336080047083</v>
      </c>
    </row>
    <row r="5" spans="1:7" x14ac:dyDescent="0.25">
      <c r="A5" s="2" t="s">
        <v>1</v>
      </c>
      <c r="B5" s="4">
        <v>125000</v>
      </c>
      <c r="C5" s="3">
        <v>6.961963732861566</v>
      </c>
      <c r="E5" t="str">
        <v>Data Engineer</v>
      </c>
      <c r="F5">
        <v>125000</v>
      </c>
      <c r="G5">
        <v>6.961963732861566</v>
      </c>
    </row>
    <row r="6" spans="1:7" x14ac:dyDescent="0.25">
      <c r="A6" s="2" t="s">
        <v>2</v>
      </c>
      <c r="B6" s="4">
        <v>111175</v>
      </c>
      <c r="C6" s="3">
        <v>4.3544474393531001</v>
      </c>
      <c r="E6" t="str">
        <v>Senior Data Analyst</v>
      </c>
      <c r="F6">
        <v>111175</v>
      </c>
      <c r="G6">
        <v>4.3544474393531001</v>
      </c>
    </row>
    <row r="7" spans="1:7" x14ac:dyDescent="0.25">
      <c r="A7" s="2" t="s">
        <v>3</v>
      </c>
      <c r="B7" s="4">
        <v>107550</v>
      </c>
      <c r="C7" s="3">
        <v>5.2834138486312403</v>
      </c>
      <c r="E7" t="str">
        <v>Machine Learning Engineer</v>
      </c>
      <c r="F7">
        <v>107550</v>
      </c>
      <c r="G7">
        <v>5.2834138486312403</v>
      </c>
    </row>
    <row r="8" spans="1:7" x14ac:dyDescent="0.25">
      <c r="A8" s="2" t="s">
        <v>7</v>
      </c>
      <c r="B8" s="4">
        <v>99150</v>
      </c>
      <c r="C8" s="3">
        <v>5.5445026178010473</v>
      </c>
      <c r="E8" t="str">
        <v>Software Engineer</v>
      </c>
      <c r="F8">
        <v>99150</v>
      </c>
      <c r="G8">
        <v>5.5445026178010473</v>
      </c>
    </row>
    <row r="9" spans="1:7" x14ac:dyDescent="0.25">
      <c r="A9" s="2" t="s">
        <v>6</v>
      </c>
      <c r="B9" s="4">
        <v>90000</v>
      </c>
      <c r="C9" s="3">
        <v>3.600978555069748</v>
      </c>
      <c r="E9" t="str">
        <v>Data Analyst</v>
      </c>
      <c r="F9">
        <v>90000</v>
      </c>
      <c r="G9">
        <v>3.600978555069748</v>
      </c>
    </row>
    <row r="10" spans="1:7" x14ac:dyDescent="0.25">
      <c r="A10" s="2" t="s">
        <v>9</v>
      </c>
      <c r="B10" s="4">
        <v>90000</v>
      </c>
      <c r="C10" s="3">
        <v>4.8023255813953485</v>
      </c>
      <c r="E10" t="str">
        <v>Cloud Engineer</v>
      </c>
      <c r="F10">
        <v>90000</v>
      </c>
      <c r="G10">
        <v>4.8023255813953485</v>
      </c>
    </row>
    <row r="11" spans="1:7" x14ac:dyDescent="0.25">
      <c r="A11" s="2" t="s">
        <v>8</v>
      </c>
      <c r="B11" s="4">
        <v>85000</v>
      </c>
      <c r="C11" s="3">
        <v>3.2997002997002998</v>
      </c>
      <c r="E11" t="str">
        <v>Business Analyst</v>
      </c>
      <c r="F11">
        <v>85000</v>
      </c>
      <c r="G11">
        <v>3.2997002997002998</v>
      </c>
    </row>
    <row r="12" spans="1:7" x14ac:dyDescent="0.25">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B272D-B6D7-42B1-9917-7F463F68017A}">
  <dimension ref="A1:D12"/>
  <sheetViews>
    <sheetView showGridLines="0" workbookViewId="0">
      <selection activeCell="D45" sqref="D45"/>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24</v>
      </c>
      <c r="C1" t="s">
        <v>25</v>
      </c>
      <c r="D1" t="s">
        <v>26</v>
      </c>
    </row>
    <row r="2" spans="1:4" x14ac:dyDescent="0.25">
      <c r="A2" s="2" t="s">
        <v>8</v>
      </c>
      <c r="B2" s="4">
        <v>85000</v>
      </c>
      <c r="C2" s="4">
        <v>90000</v>
      </c>
      <c r="D2" s="4">
        <v>75000</v>
      </c>
    </row>
    <row r="3" spans="1:4" x14ac:dyDescent="0.25">
      <c r="A3" s="2" t="s">
        <v>9</v>
      </c>
      <c r="B3" s="4">
        <v>90000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127500</v>
      </c>
      <c r="C6" s="4">
        <v>130000</v>
      </c>
      <c r="D6" s="4">
        <v>119550</v>
      </c>
    </row>
    <row r="7" spans="1:4" x14ac:dyDescent="0.25">
      <c r="A7" s="2" t="s">
        <v>3</v>
      </c>
      <c r="B7" s="4">
        <v>107550</v>
      </c>
      <c r="C7" s="4">
        <v>150000</v>
      </c>
      <c r="D7" s="4">
        <v>101029</v>
      </c>
    </row>
    <row r="8" spans="1:4" x14ac:dyDescent="0.25">
      <c r="A8" s="2" t="s">
        <v>2</v>
      </c>
      <c r="B8" s="4">
        <v>111175</v>
      </c>
      <c r="C8" s="4">
        <v>110000</v>
      </c>
      <c r="D8" s="4">
        <v>111175</v>
      </c>
    </row>
    <row r="9" spans="1:4" x14ac:dyDescent="0.25">
      <c r="A9" s="2" t="s">
        <v>5</v>
      </c>
      <c r="B9" s="4">
        <v>147500</v>
      </c>
      <c r="C9" s="4">
        <v>150000</v>
      </c>
      <c r="D9" s="4">
        <v>147500</v>
      </c>
    </row>
    <row r="10" spans="1:4" x14ac:dyDescent="0.25">
      <c r="A10" s="2" t="s">
        <v>0</v>
      </c>
      <c r="B10" s="4">
        <v>155000</v>
      </c>
      <c r="C10" s="4">
        <v>155000</v>
      </c>
      <c r="D10" s="4">
        <v>155000</v>
      </c>
    </row>
    <row r="11" spans="1:4" x14ac:dyDescent="0.25">
      <c r="A11" s="2" t="s">
        <v>7</v>
      </c>
      <c r="B11" s="4">
        <v>99150</v>
      </c>
      <c r="C11" s="4">
        <v>125000</v>
      </c>
      <c r="D11" s="4">
        <v>89100</v>
      </c>
    </row>
    <row r="12" spans="1:4" x14ac:dyDescent="0.2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48144-A9F3-43A5-9D6F-781F82C59E3C}">
  <dimension ref="A1:C12"/>
  <sheetViews>
    <sheetView showGridLines="0" tabSelected="1" workbookViewId="0">
      <selection activeCell="Q24" sqref="Q24"/>
    </sheetView>
  </sheetViews>
  <sheetFormatPr defaultRowHeight="15" x14ac:dyDescent="0.25"/>
  <cols>
    <col min="1" max="1" width="13.42578125" bestFit="1" customWidth="1"/>
    <col min="2" max="2" width="20.140625" bestFit="1" customWidth="1"/>
    <col min="3" max="4" width="14.85546875" bestFit="1" customWidth="1"/>
  </cols>
  <sheetData>
    <row r="1" spans="1:3" x14ac:dyDescent="0.25">
      <c r="A1" s="1" t="s">
        <v>10</v>
      </c>
      <c r="B1" t="s">
        <v>27</v>
      </c>
      <c r="C1" t="s">
        <v>28</v>
      </c>
    </row>
    <row r="2" spans="1:3" x14ac:dyDescent="0.25">
      <c r="A2" s="2" t="s">
        <v>18</v>
      </c>
      <c r="B2" s="4">
        <v>140000</v>
      </c>
      <c r="C2" s="5">
        <v>0.16191234084231146</v>
      </c>
    </row>
    <row r="3" spans="1:3" x14ac:dyDescent="0.25">
      <c r="A3" s="2" t="s">
        <v>16</v>
      </c>
      <c r="B3" s="4">
        <v>135000</v>
      </c>
      <c r="C3" s="5">
        <v>0.20947600391772772</v>
      </c>
    </row>
    <row r="4" spans="1:3" x14ac:dyDescent="0.25">
      <c r="A4" s="2" t="s">
        <v>21</v>
      </c>
      <c r="B4" s="4">
        <v>134241</v>
      </c>
      <c r="C4" s="5">
        <v>0.11713393731635652</v>
      </c>
    </row>
    <row r="5" spans="1:3" x14ac:dyDescent="0.25">
      <c r="A5" s="2" t="s">
        <v>20</v>
      </c>
      <c r="B5" s="4">
        <v>125000</v>
      </c>
      <c r="C5" s="5">
        <v>0.14569049951028404</v>
      </c>
    </row>
    <row r="6" spans="1:3" x14ac:dyDescent="0.25">
      <c r="A6" s="2" t="s">
        <v>13</v>
      </c>
      <c r="B6" s="4">
        <v>125000</v>
      </c>
      <c r="C6" s="5">
        <v>0.54141160626836438</v>
      </c>
    </row>
    <row r="7" spans="1:3" x14ac:dyDescent="0.25">
      <c r="A7" s="2" t="s">
        <v>12</v>
      </c>
      <c r="B7" s="4">
        <v>120000</v>
      </c>
      <c r="C7" s="5">
        <v>0.56623408423114596</v>
      </c>
    </row>
    <row r="8" spans="1:3" x14ac:dyDescent="0.25">
      <c r="A8" s="2" t="s">
        <v>15</v>
      </c>
      <c r="B8" s="4">
        <v>119550</v>
      </c>
      <c r="C8" s="5">
        <v>0.21207761998041136</v>
      </c>
    </row>
    <row r="9" spans="1:3" x14ac:dyDescent="0.25">
      <c r="A9" s="2" t="s">
        <v>14</v>
      </c>
      <c r="B9" s="4">
        <v>111175</v>
      </c>
      <c r="C9" s="5">
        <v>0.21556684622918706</v>
      </c>
    </row>
    <row r="10" spans="1:3" x14ac:dyDescent="0.25">
      <c r="A10" s="2" t="s">
        <v>19</v>
      </c>
      <c r="B10" s="4">
        <v>110000</v>
      </c>
      <c r="C10" s="5">
        <v>0.14709843290891284</v>
      </c>
    </row>
    <row r="11" spans="1:3" x14ac:dyDescent="0.25">
      <c r="A11" s="2" t="s">
        <v>17</v>
      </c>
      <c r="B11" s="4">
        <v>92500</v>
      </c>
      <c r="C11" s="5">
        <v>0.19160137120470128</v>
      </c>
    </row>
    <row r="12" spans="1:3" x14ac:dyDescent="0.25">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6704A3AD-A15C-49C0-967F-B94E4CB21B2A}">
  <ds:schemaRefs/>
</ds:datastoreItem>
</file>

<file path=customXml/itemProps2.xml><?xml version="1.0" encoding="utf-8"?>
<ds:datastoreItem xmlns:ds="http://schemas.openxmlformats.org/officeDocument/2006/customXml" ds:itemID="{AF5B8305-3B56-4012-9857-614A4B828C1D}">
  <ds:schemaRefs/>
</ds:datastoreItem>
</file>

<file path=customXml/itemProps3.xml><?xml version="1.0" encoding="utf-8"?>
<ds:datastoreItem xmlns:ds="http://schemas.openxmlformats.org/officeDocument/2006/customXml" ds:itemID="{BAD24D02-693E-4AC8-A4C2-7E679D87A9A0}">
  <ds:schemaRefs/>
</ds:datastoreItem>
</file>

<file path=customXml/itemProps4.xml><?xml version="1.0" encoding="utf-8"?>
<ds:datastoreItem xmlns:ds="http://schemas.openxmlformats.org/officeDocument/2006/customXml" ds:itemID="{1272B30B-7D73-4DFE-BC84-9DB27586090D}">
  <ds:schemaRefs/>
</ds:datastoreItem>
</file>

<file path=customXml/itemProps5.xml><?xml version="1.0" encoding="utf-8"?>
<ds:datastoreItem xmlns:ds="http://schemas.openxmlformats.org/officeDocument/2006/customXml" ds:itemID="{8134F511-D490-47AF-A795-729BE8C1C1EA}">
  <ds:schemaRefs/>
</ds:datastoreItem>
</file>

<file path=customXml/itemProps6.xml><?xml version="1.0" encoding="utf-8"?>
<ds:datastoreItem xmlns:ds="http://schemas.openxmlformats.org/officeDocument/2006/customXml" ds:itemID="{34F0E4C1-0A8D-4690-8942-C800F16B909D}">
  <ds:schemaRefs/>
</ds:datastoreItem>
</file>

<file path=customXml/itemProps7.xml><?xml version="1.0" encoding="utf-8"?>
<ds:datastoreItem xmlns:ds="http://schemas.openxmlformats.org/officeDocument/2006/customXml" ds:itemID="{1CA26246-EC07-4DED-B95F-5BD8D8B68C6B}">
  <ds:schemaRefs/>
</ds:datastoreItem>
</file>

<file path=customXml/itemProps8.xml><?xml version="1.0" encoding="utf-8"?>
<ds:datastoreItem xmlns:ds="http://schemas.openxmlformats.org/officeDocument/2006/customXml" ds:itemID="{8D49BB45-8EFB-4689-A1F6-B3D2BF958062}">
  <ds:schemaRefs/>
</ds:datastoreItem>
</file>

<file path=customXml/itemProps9.xml><?xml version="1.0" encoding="utf-8"?>
<ds:datastoreItem xmlns:ds="http://schemas.openxmlformats.org/officeDocument/2006/customXml" ds:itemID="{BCE8AADE-3955-41B4-A0D4-30335F64450C}">
  <ds:schemaRefs/>
</ds:datastoreItem>
</file>

<file path=customXml/itemProps10.xml><?xml version="1.0" encoding="utf-8"?>
<ds:datastoreItem xmlns:ds="http://schemas.openxmlformats.org/officeDocument/2006/customXml" ds:itemID="{44947FF5-C6DA-4DCB-AB88-CDCF34C6F28E}">
  <ds:schemaRefs/>
</ds:datastoreItem>
</file>

<file path=customXml/itemProps11.xml><?xml version="1.0" encoding="utf-8"?>
<ds:datastoreItem xmlns:ds="http://schemas.openxmlformats.org/officeDocument/2006/customXml" ds:itemID="{9EB7C0B7-4EED-44FD-9561-0794422D7A20}">
  <ds:schemaRefs/>
</ds:datastoreItem>
</file>

<file path=customXml/itemProps12.xml><?xml version="1.0" encoding="utf-8"?>
<ds:datastoreItem xmlns:ds="http://schemas.openxmlformats.org/officeDocument/2006/customXml" ds:itemID="{C40BEB58-2290-423F-AA32-677ED7B35947}">
  <ds:schemaRefs/>
</ds:datastoreItem>
</file>

<file path=customXml/itemProps13.xml><?xml version="1.0" encoding="utf-8"?>
<ds:datastoreItem xmlns:ds="http://schemas.openxmlformats.org/officeDocument/2006/customXml" ds:itemID="{3C328CA2-81E4-448E-B50E-8FC3161CE84A}">
  <ds:schemaRefs>
    <ds:schemaRef ds:uri="http://schemas.microsoft.com/DataMashup"/>
  </ds:schemaRefs>
</ds:datastoreItem>
</file>

<file path=customXml/itemProps14.xml><?xml version="1.0" encoding="utf-8"?>
<ds:datastoreItem xmlns:ds="http://schemas.openxmlformats.org/officeDocument/2006/customXml" ds:itemID="{3B7E697B-60B3-4315-8C81-F8FD891CD9D4}">
  <ds:schemaRefs/>
</ds:datastoreItem>
</file>

<file path=customXml/itemProps15.xml><?xml version="1.0" encoding="utf-8"?>
<ds:datastoreItem xmlns:ds="http://schemas.openxmlformats.org/officeDocument/2006/customXml" ds:itemID="{AA9CEF11-35D8-4565-A8AB-366791249083}">
  <ds:schemaRefs/>
</ds:datastoreItem>
</file>

<file path=customXml/itemProps16.xml><?xml version="1.0" encoding="utf-8"?>
<ds:datastoreItem xmlns:ds="http://schemas.openxmlformats.org/officeDocument/2006/customXml" ds:itemID="{C09EBDDC-B4D8-497C-BEE4-DEA44010F4D1}">
  <ds:schemaRefs/>
</ds:datastoreItem>
</file>

<file path=customXml/itemProps17.xml><?xml version="1.0" encoding="utf-8"?>
<ds:datastoreItem xmlns:ds="http://schemas.openxmlformats.org/officeDocument/2006/customXml" ds:itemID="{C44B02EE-2E81-4855-9C03-45F62D842ED8}">
  <ds:schemaRefs/>
</ds:datastoreItem>
</file>

<file path=customXml/itemProps18.xml><?xml version="1.0" encoding="utf-8"?>
<ds:datastoreItem xmlns:ds="http://schemas.openxmlformats.org/officeDocument/2006/customXml" ds:itemID="{7E561A2E-657B-465A-817E-92DEEB0BEAB1}">
  <ds:schemaRefs/>
</ds:datastoreItem>
</file>

<file path=customXml/itemProps19.xml><?xml version="1.0" encoding="utf-8"?>
<ds:datastoreItem xmlns:ds="http://schemas.openxmlformats.org/officeDocument/2006/customXml" ds:itemID="{2C5B42CC-8355-4322-B65E-064A65C96FB7}">
  <ds:schemaRefs/>
</ds:datastoreItem>
</file>

<file path=customXml/itemProps20.xml><?xml version="1.0" encoding="utf-8"?>
<ds:datastoreItem xmlns:ds="http://schemas.openxmlformats.org/officeDocument/2006/customXml" ds:itemID="{EEC6C88E-7E81-4336-92DD-671506F224FC}">
  <ds:schemaRefs/>
</ds:datastoreItem>
</file>

<file path=customXml/itemProps21.xml><?xml version="1.0" encoding="utf-8"?>
<ds:datastoreItem xmlns:ds="http://schemas.openxmlformats.org/officeDocument/2006/customXml" ds:itemID="{3CED612A-CEEF-47B2-82C1-3F6C22B91643}">
  <ds:schemaRefs/>
</ds:datastoreItem>
</file>

<file path=customXml/itemProps22.xml><?xml version="1.0" encoding="utf-8"?>
<ds:datastoreItem xmlns:ds="http://schemas.openxmlformats.org/officeDocument/2006/customXml" ds:itemID="{B3F5C323-A1A0-4CF2-A04F-F4BED0CAB59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Stephen Derham</cp:lastModifiedBy>
  <dcterms:created xsi:type="dcterms:W3CDTF">2024-08-10T22:21:34Z</dcterms:created>
  <dcterms:modified xsi:type="dcterms:W3CDTF">2025-09-03T03:36:45Z</dcterms:modified>
</cp:coreProperties>
</file>