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/>
  </bookViews>
  <sheets>
    <sheet name="foo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13" i="1"/>
  <c r="B13" i="1"/>
  <c r="C13" i="1"/>
  <c r="G13" i="1" s="1"/>
  <c r="B15" i="1"/>
  <c r="F15" i="1" s="1"/>
  <c r="C15" i="1"/>
  <c r="G15" i="1" s="1"/>
  <c r="A14" i="1"/>
  <c r="E14" i="1" s="1"/>
  <c r="F3" i="1"/>
  <c r="F2" i="1"/>
  <c r="B6" i="1"/>
  <c r="B12" i="1" s="1"/>
  <c r="F12" i="1" s="1"/>
  <c r="C6" i="1"/>
  <c r="A6" i="1"/>
  <c r="A12" i="1" s="1"/>
  <c r="E12" i="1" s="1"/>
  <c r="F16" i="1" l="1"/>
  <c r="E16" i="1"/>
  <c r="C9" i="1"/>
  <c r="G9" i="1" s="1"/>
  <c r="C14" i="1"/>
  <c r="G14" i="1" s="1"/>
  <c r="A9" i="1"/>
  <c r="E9" i="1" s="1"/>
  <c r="F4" i="1" s="1"/>
  <c r="A13" i="1"/>
  <c r="E13" i="1" s="1"/>
  <c r="B9" i="1"/>
  <c r="F9" i="1" s="1"/>
  <c r="A15" i="1"/>
  <c r="E15" i="1" s="1"/>
  <c r="C12" i="1"/>
  <c r="G12" i="1" s="1"/>
  <c r="G16" i="1" s="1"/>
  <c r="B14" i="1"/>
  <c r="F14" i="1" s="1"/>
  <c r="F5" i="1" l="1"/>
</calcChain>
</file>

<file path=xl/sharedStrings.xml><?xml version="1.0" encoding="utf-8"?>
<sst xmlns="http://schemas.openxmlformats.org/spreadsheetml/2006/main" count="19" uniqueCount="19">
  <si>
    <t xml:space="preserve">alpha </t>
  </si>
  <si>
    <t>S</t>
  </si>
  <si>
    <t>I</t>
  </si>
  <si>
    <t>L</t>
  </si>
  <si>
    <t>x(g)</t>
  </si>
  <si>
    <t>SS(b)</t>
  </si>
  <si>
    <t>n</t>
  </si>
  <si>
    <t>SS(w)</t>
  </si>
  <si>
    <t>variance(b)</t>
  </si>
  <si>
    <t>variance(b)^2</t>
  </si>
  <si>
    <t>variance(w)</t>
  </si>
  <si>
    <t>variance(w)^2</t>
  </si>
  <si>
    <t>dF(b)</t>
  </si>
  <si>
    <t>dF(w)</t>
  </si>
  <si>
    <t>MS(b)</t>
  </si>
  <si>
    <t>MS(w)</t>
  </si>
  <si>
    <t>F</t>
  </si>
  <si>
    <t>F-crit</t>
  </si>
  <si>
    <t>F is w/in F-crit =reject h(0) = at least 2 stores have significantly diffferent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</si>
</sst>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0" borderId="2" xfId="0" applyBorder="1" applyAlignment="1"/>
    <xf numFmtId="0" fontId="1" fillId="2" borderId="0" xfId="0" applyFont="1" applyFill="1" applyBorder="1"/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N14" sqref="N14"/>
    </sheetView>
  </sheetViews>
  <sheetFormatPr defaultRowHeight="15" x14ac:dyDescent="0.25"/>
  <cols>
    <col min="1" max="1" width="12.7109375" bestFit="1" customWidth="1"/>
    <col min="5" max="5" width="13.140625" bestFit="1" customWidth="1"/>
    <col min="8" max="8" width="6.85546875" bestFit="1" customWidth="1"/>
    <col min="9" max="9" width="11.5703125" bestFit="1" customWidth="1"/>
    <col min="10" max="10" width="17.85546875" customWidth="1"/>
    <col min="11" max="11" width="5.28515625" customWidth="1"/>
    <col min="12" max="12" width="20.7109375" bestFit="1" customWidth="1"/>
    <col min="17" max="17" width="20.7109375" bestFit="1" customWidth="1"/>
    <col min="18" max="18" width="10.5703125" customWidth="1"/>
  </cols>
  <sheetData>
    <row r="1" spans="1:24" ht="15.75" thickBot="1" x14ac:dyDescent="0.3">
      <c r="A1" t="s">
        <v>1</v>
      </c>
      <c r="B1" t="s">
        <v>2</v>
      </c>
      <c r="C1" t="s">
        <v>3</v>
      </c>
      <c r="I1" s="10"/>
      <c r="J1" s="10"/>
      <c r="L1" s="1"/>
    </row>
    <row r="2" spans="1:24" ht="15.75" thickBot="1" x14ac:dyDescent="0.3">
      <c r="A2">
        <v>15</v>
      </c>
      <c r="B2">
        <v>39</v>
      </c>
      <c r="C2">
        <v>65</v>
      </c>
      <c r="E2" s="1" t="s">
        <v>4</v>
      </c>
      <c r="F2" s="1">
        <f>AVERAGE(A2:C5)</f>
        <v>35.333333333333336</v>
      </c>
      <c r="H2" s="1" t="s">
        <v>12</v>
      </c>
      <c r="I2" s="8">
        <f>COUNT(A6:C6)-1</f>
        <v>2</v>
      </c>
      <c r="J2" s="3"/>
      <c r="L2" s="1"/>
    </row>
    <row r="3" spans="1:24" ht="15.75" thickBot="1" x14ac:dyDescent="0.3">
      <c r="A3">
        <v>12</v>
      </c>
      <c r="B3">
        <v>45</v>
      </c>
      <c r="C3">
        <v>45</v>
      </c>
      <c r="E3" s="1" t="s">
        <v>6</v>
      </c>
      <c r="F3" s="1">
        <f>COUNT(C2:C5)</f>
        <v>4</v>
      </c>
      <c r="H3" s="1" t="s">
        <v>13</v>
      </c>
      <c r="I3" s="9">
        <f>COUNT(A2:C5)-COUNT(A6:C6)</f>
        <v>9</v>
      </c>
      <c r="J3" s="4"/>
    </row>
    <row r="4" spans="1:24" ht="15.75" thickBot="1" x14ac:dyDescent="0.3">
      <c r="A4">
        <v>14</v>
      </c>
      <c r="B4">
        <v>48</v>
      </c>
      <c r="C4">
        <v>32</v>
      </c>
      <c r="E4" s="1" t="s">
        <v>5</v>
      </c>
      <c r="F4" s="1">
        <f>F3*SUM(E9:G9)</f>
        <v>3010.666666666667</v>
      </c>
      <c r="H4" s="1" t="s">
        <v>14</v>
      </c>
      <c r="I4" s="9">
        <f>F4/I2</f>
        <v>1505.3333333333335</v>
      </c>
      <c r="J4" s="4"/>
      <c r="M4" s="1"/>
    </row>
    <row r="5" spans="1:24" ht="15.75" thickBot="1" x14ac:dyDescent="0.3">
      <c r="A5">
        <v>11</v>
      </c>
      <c r="B5">
        <v>60</v>
      </c>
      <c r="C5">
        <v>38</v>
      </c>
      <c r="E5" s="1" t="s">
        <v>7</v>
      </c>
      <c r="F5" s="1">
        <f>SUM(E12:G15)</f>
        <v>862</v>
      </c>
      <c r="H5" s="1" t="s">
        <v>15</v>
      </c>
      <c r="I5" s="9">
        <f>F5/I3</f>
        <v>95.777777777777771</v>
      </c>
      <c r="J5" s="4"/>
      <c r="M5" s="1"/>
    </row>
    <row r="6" spans="1:24" ht="15.75" thickBot="1" x14ac:dyDescent="0.3">
      <c r="A6" s="1">
        <f>AVERAGE(A2:A5)</f>
        <v>13</v>
      </c>
      <c r="B6" s="1">
        <f t="shared" ref="B6:C6" si="0">AVERAGE(B2:B5)</f>
        <v>48</v>
      </c>
      <c r="C6" s="1">
        <f t="shared" si="0"/>
        <v>45</v>
      </c>
      <c r="D6" s="1"/>
      <c r="F6" s="1"/>
      <c r="H6" s="11" t="s">
        <v>16</v>
      </c>
      <c r="I6" s="9">
        <f>I4/I5</f>
        <v>15.716937354988401</v>
      </c>
      <c r="J6" s="4"/>
      <c r="M6" s="1"/>
    </row>
    <row r="7" spans="1:24" ht="15.75" thickBot="1" x14ac:dyDescent="0.3">
      <c r="F7" s="1"/>
      <c r="I7" s="4"/>
      <c r="J7" s="4"/>
      <c r="M7" s="1"/>
    </row>
    <row r="8" spans="1:24" ht="15.75" thickBot="1" x14ac:dyDescent="0.3">
      <c r="A8" t="s">
        <v>8</v>
      </c>
      <c r="E8" t="s">
        <v>9</v>
      </c>
      <c r="I8" s="4" t="s">
        <v>0</v>
      </c>
      <c r="J8" s="4">
        <v>0.05</v>
      </c>
      <c r="L8" s="1"/>
      <c r="M8" s="1"/>
    </row>
    <row r="9" spans="1:24" ht="15.75" thickBot="1" x14ac:dyDescent="0.3">
      <c r="A9">
        <f>A6-$F$2</f>
        <v>-22.333333333333336</v>
      </c>
      <c r="B9">
        <f>B6-$F$2</f>
        <v>12.666666666666664</v>
      </c>
      <c r="C9">
        <f>C6-$F$2</f>
        <v>9.6666666666666643</v>
      </c>
      <c r="E9">
        <f>A9^2</f>
        <v>498.77777777777789</v>
      </c>
      <c r="F9">
        <f>B9^2</f>
        <v>160.44444444444437</v>
      </c>
      <c r="G9">
        <f>C9^2</f>
        <v>93.4444444444444</v>
      </c>
      <c r="I9" s="9" t="s">
        <v>17</v>
      </c>
      <c r="J9" s="9">
        <v>4.2565</v>
      </c>
      <c r="L9" s="1"/>
      <c r="M9" s="1"/>
    </row>
    <row r="10" spans="1:24" ht="15.75" thickBot="1" x14ac:dyDescent="0.3">
      <c r="E10" s="1"/>
      <c r="F10" s="1"/>
      <c r="I10" s="4"/>
      <c r="J10" s="4"/>
      <c r="L10" s="1"/>
      <c r="M10" s="1"/>
    </row>
    <row r="11" spans="1:24" ht="15.75" thickBot="1" x14ac:dyDescent="0.3">
      <c r="A11" t="s">
        <v>10</v>
      </c>
      <c r="E11" t="s">
        <v>11</v>
      </c>
      <c r="F11" s="1"/>
      <c r="I11" s="12" t="s">
        <v>18</v>
      </c>
      <c r="J11" s="13"/>
      <c r="K11" s="13"/>
      <c r="L11" s="13"/>
      <c r="M11" s="13"/>
      <c r="N11" s="13"/>
      <c r="O11" s="13"/>
    </row>
    <row r="12" spans="1:24" ht="15.75" thickBot="1" x14ac:dyDescent="0.3">
      <c r="A12">
        <f>A2-$A$6</f>
        <v>2</v>
      </c>
      <c r="B12">
        <f>B2-$B$6</f>
        <v>-9</v>
      </c>
      <c r="C12">
        <f>C2-$C$6</f>
        <v>20</v>
      </c>
      <c r="E12" s="2">
        <f>A12^2</f>
        <v>4</v>
      </c>
      <c r="F12" s="2">
        <f t="shared" ref="F12:G12" si="1">B12^2</f>
        <v>81</v>
      </c>
      <c r="G12" s="2">
        <f t="shared" si="1"/>
        <v>400</v>
      </c>
      <c r="I12" s="4"/>
      <c r="J12" s="4"/>
      <c r="L12" s="1"/>
      <c r="M12" s="1"/>
      <c r="N12" s="1"/>
    </row>
    <row r="13" spans="1:24" ht="15.75" thickBot="1" x14ac:dyDescent="0.3">
      <c r="A13">
        <f>A3-$A$6</f>
        <v>-1</v>
      </c>
      <c r="B13">
        <f>B3-$B$6</f>
        <v>-3</v>
      </c>
      <c r="C13">
        <f>C3-$C$6</f>
        <v>0</v>
      </c>
      <c r="E13" s="2">
        <f t="shared" ref="E13:E15" si="2">A13^2</f>
        <v>1</v>
      </c>
      <c r="F13" s="2">
        <f t="shared" ref="F13:F15" si="3">B13^2</f>
        <v>9</v>
      </c>
      <c r="G13" s="2">
        <f t="shared" ref="G13:G15" si="4">C13^2</f>
        <v>0</v>
      </c>
      <c r="I13" s="4"/>
      <c r="J13" s="4"/>
      <c r="L13" s="2"/>
      <c r="M13" s="2"/>
      <c r="N13" s="1"/>
    </row>
    <row r="14" spans="1:24" ht="15.75" thickBot="1" x14ac:dyDescent="0.3">
      <c r="A14">
        <f>A4-$A$6</f>
        <v>1</v>
      </c>
      <c r="B14">
        <f>B4-$B$6</f>
        <v>0</v>
      </c>
      <c r="C14">
        <f>C4-$C$6</f>
        <v>-13</v>
      </c>
      <c r="E14" s="2">
        <f t="shared" si="2"/>
        <v>1</v>
      </c>
      <c r="F14" s="2">
        <f t="shared" si="3"/>
        <v>0</v>
      </c>
      <c r="G14" s="2">
        <f t="shared" si="4"/>
        <v>169</v>
      </c>
      <c r="I14" s="4"/>
      <c r="J14" s="4"/>
      <c r="L14" s="2"/>
      <c r="M14" s="2"/>
    </row>
    <row r="15" spans="1:24" ht="15.75" thickBot="1" x14ac:dyDescent="0.3">
      <c r="A15">
        <f>A5-$A$6</f>
        <v>-2</v>
      </c>
      <c r="B15">
        <f>B5-$B$6</f>
        <v>12</v>
      </c>
      <c r="C15">
        <f>C5-$C$6</f>
        <v>-7</v>
      </c>
      <c r="E15" s="2">
        <f t="shared" si="2"/>
        <v>4</v>
      </c>
      <c r="F15" s="2">
        <f t="shared" si="3"/>
        <v>144</v>
      </c>
      <c r="G15" s="2">
        <f t="shared" si="4"/>
        <v>49</v>
      </c>
      <c r="I15" s="4"/>
      <c r="J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1"/>
      <c r="E16" s="2">
        <f>SUM(E12:E15)</f>
        <v>10</v>
      </c>
      <c r="F16" s="2">
        <f t="shared" ref="F16:G16" si="5">SUM(F12:F15)</f>
        <v>234</v>
      </c>
      <c r="G16" s="2">
        <f t="shared" si="5"/>
        <v>618</v>
      </c>
      <c r="I16" s="4"/>
      <c r="J16" s="4"/>
      <c r="M16" s="1"/>
    </row>
    <row r="17" spans="8:20" ht="15.75" thickBot="1" x14ac:dyDescent="0.3">
      <c r="I17" s="4"/>
      <c r="J17" s="3"/>
      <c r="M17" s="1"/>
      <c r="N17" s="1"/>
    </row>
    <row r="18" spans="8:20" ht="15.75" thickBot="1" x14ac:dyDescent="0.3">
      <c r="I18" s="4"/>
      <c r="J18" s="3"/>
    </row>
    <row r="19" spans="8:20" ht="15.75" thickBot="1" x14ac:dyDescent="0.3">
      <c r="I19" s="4"/>
      <c r="J19" s="3"/>
    </row>
    <row r="20" spans="8:20" ht="15.75" thickBot="1" x14ac:dyDescent="0.3">
      <c r="I20" s="4"/>
      <c r="J20" s="3"/>
    </row>
    <row r="24" spans="8:20" x14ac:dyDescent="0.25">
      <c r="H24" s="1"/>
    </row>
    <row r="25" spans="8:20" ht="15.75" thickBot="1" x14ac:dyDescent="0.3">
      <c r="H25" s="1"/>
      <c r="R25" s="1"/>
      <c r="T25" s="1"/>
    </row>
    <row r="26" spans="8:20" ht="15.75" thickBot="1" x14ac:dyDescent="0.3">
      <c r="N26" s="4"/>
      <c r="O26" s="4"/>
      <c r="R26" s="1"/>
      <c r="T26" s="1"/>
    </row>
    <row r="27" spans="8:20" ht="15.75" thickBot="1" x14ac:dyDescent="0.3">
      <c r="N27" s="4"/>
      <c r="O27" s="4"/>
      <c r="R27" s="1"/>
    </row>
    <row r="28" spans="8:20" ht="15.75" thickBot="1" x14ac:dyDescent="0.3">
      <c r="N28" s="4"/>
      <c r="O28" s="4"/>
      <c r="R28" s="1"/>
    </row>
    <row r="29" spans="8:20" ht="15.75" thickBot="1" x14ac:dyDescent="0.3">
      <c r="N29" s="4"/>
      <c r="O29" s="4"/>
      <c r="R29" s="1"/>
    </row>
    <row r="30" spans="8:20" ht="15.75" thickBot="1" x14ac:dyDescent="0.3">
      <c r="N30" s="4"/>
      <c r="O30" s="4"/>
      <c r="Q30" s="1"/>
      <c r="R30" s="1"/>
    </row>
    <row r="31" spans="8:20" ht="15.75" thickBot="1" x14ac:dyDescent="0.3">
      <c r="N31" s="4"/>
      <c r="O31" s="4"/>
      <c r="Q31" s="1"/>
      <c r="R31" s="1"/>
    </row>
    <row r="32" spans="8:20" ht="15.75" thickBot="1" x14ac:dyDescent="0.3">
      <c r="N32" s="4"/>
      <c r="O32" s="4"/>
      <c r="Q32" s="1"/>
      <c r="R32" s="1"/>
    </row>
    <row r="33" spans="5:19" ht="15.75" thickBot="1" x14ac:dyDescent="0.3">
      <c r="N33" s="4"/>
      <c r="Q33" s="1"/>
      <c r="R33" s="1"/>
    </row>
    <row r="34" spans="5:19" ht="15.75" thickBot="1" x14ac:dyDescent="0.3">
      <c r="N34" s="4"/>
      <c r="Q34" s="1"/>
      <c r="R34" s="1"/>
    </row>
    <row r="35" spans="5:19" ht="15.75" thickBot="1" x14ac:dyDescent="0.3">
      <c r="E35" s="1"/>
      <c r="F35" s="1"/>
      <c r="N35" s="4"/>
      <c r="Q35" s="2"/>
      <c r="R35" s="2"/>
    </row>
    <row r="36" spans="5:19" ht="15.75" thickBot="1" x14ac:dyDescent="0.3">
      <c r="F36" s="1"/>
      <c r="N36" s="4"/>
      <c r="Q36" s="2"/>
      <c r="R36" s="2"/>
    </row>
    <row r="37" spans="5:19" x14ac:dyDescent="0.25">
      <c r="F37" s="1"/>
      <c r="G37" s="1"/>
      <c r="Q37" s="1"/>
      <c r="R37" s="5"/>
    </row>
    <row r="38" spans="5:19" x14ac:dyDescent="0.25">
      <c r="R38" s="1"/>
      <c r="S38" s="1"/>
    </row>
    <row r="39" spans="5:19" x14ac:dyDescent="0.25">
      <c r="R39" s="1"/>
      <c r="S39" s="1"/>
    </row>
    <row r="40" spans="5:19" x14ac:dyDescent="0.25">
      <c r="R40" s="1"/>
    </row>
    <row r="41" spans="5:19" x14ac:dyDescent="0.25">
      <c r="N41" s="1"/>
    </row>
    <row r="42" spans="5:19" x14ac:dyDescent="0.25">
      <c r="N42" s="1"/>
    </row>
    <row r="43" spans="5:19" x14ac:dyDescent="0.25">
      <c r="N43" s="6"/>
    </row>
    <row r="44" spans="5:19" x14ac:dyDescent="0.25">
      <c r="N44" s="6"/>
    </row>
    <row r="45" spans="5:19" x14ac:dyDescent="0.25">
      <c r="N45" s="7"/>
    </row>
    <row r="46" spans="5:19" x14ac:dyDescent="0.25">
      <c r="N46" s="7"/>
    </row>
  </sheetData>
  <mergeCells count="1">
    <mergeCell ref="I11:O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2017-06-06T17:51:46Z</dcterms:modified>
</cp:coreProperties>
</file>