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NSS\Dropbox\DataScienceMasters\Stats\Udacity\DataAnalystNanoDegree\IntroToInferentialStats\"/>
    </mc:Choice>
  </mc:AlternateContent>
  <bookViews>
    <workbookView xWindow="0" yWindow="0" windowWidth="28800" windowHeight="13020" activeTab="1"/>
  </bookViews>
  <sheets>
    <sheet name="random" sheetId="1" r:id="rId1"/>
    <sheet name="anim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P17" i="1"/>
  <c r="Q4" i="1"/>
  <c r="R10" i="1"/>
  <c r="P16" i="1"/>
  <c r="P4" i="1"/>
  <c r="F17" i="2" l="1"/>
  <c r="F18" i="2" s="1"/>
</calcChain>
</file>

<file path=xl/sharedStrings.xml><?xml version="1.0" encoding="utf-8"?>
<sst xmlns="http://schemas.openxmlformats.org/spreadsheetml/2006/main" count="69" uniqueCount="67">
  <si>
    <t>dentist</t>
  </si>
  <si>
    <t>temp</t>
  </si>
  <si>
    <t>age</t>
  </si>
  <si>
    <t>year</t>
  </si>
  <si>
    <t>pets</t>
  </si>
  <si>
    <t>eggs</t>
  </si>
  <si>
    <t>icons</t>
  </si>
  <si>
    <t>emails</t>
  </si>
  <si>
    <t>party</t>
  </si>
  <si>
    <t>too many</t>
  </si>
  <si>
    <t>t</t>
  </si>
  <si>
    <t>N</t>
  </si>
  <si>
    <t>alpha</t>
  </si>
  <si>
    <t>t-crit</t>
  </si>
  <si>
    <t>dF</t>
  </si>
  <si>
    <t>t is w/in crit = enough evidence to reject null</t>
  </si>
  <si>
    <t>there is a significant relationship between x and y (relationship is likely not due chance/sampling error</t>
  </si>
  <si>
    <t>w/ outlier</t>
  </si>
  <si>
    <t>Animal</t>
  </si>
  <si>
    <t>Gestation (days)</t>
  </si>
  <si>
    <t>Longevity (years)</t>
  </si>
  <si>
    <t>Baboon</t>
  </si>
  <si>
    <t>Bear, Black</t>
  </si>
  <si>
    <t>Bear, Grizzly</t>
  </si>
  <si>
    <t>Bear, Polar</t>
  </si>
  <si>
    <t>Beaver</t>
  </si>
  <si>
    <t>Buffalo</t>
  </si>
  <si>
    <t>Camel</t>
  </si>
  <si>
    <t>Cat</t>
  </si>
  <si>
    <t>Chimpanzee</t>
  </si>
  <si>
    <t>Chipmunk</t>
  </si>
  <si>
    <t>Cow</t>
  </si>
  <si>
    <t>Deer</t>
  </si>
  <si>
    <t>Dog</t>
  </si>
  <si>
    <t>Donkey</t>
  </si>
  <si>
    <t>Elephant</t>
  </si>
  <si>
    <t>Elk</t>
  </si>
  <si>
    <t>Fox</t>
  </si>
  <si>
    <t>Giraffe</t>
  </si>
  <si>
    <t>Goat</t>
  </si>
  <si>
    <t>Gorilla</t>
  </si>
  <si>
    <t>Guinea pig</t>
  </si>
  <si>
    <t>Hippopotamus</t>
  </si>
  <si>
    <t>Horse</t>
  </si>
  <si>
    <t>Kangaroo</t>
  </si>
  <si>
    <t>Leopard</t>
  </si>
  <si>
    <t>Lion</t>
  </si>
  <si>
    <t>Monkey</t>
  </si>
  <si>
    <t>Moose</t>
  </si>
  <si>
    <t>Mouse</t>
  </si>
  <si>
    <t>Opossum</t>
  </si>
  <si>
    <t>Pig</t>
  </si>
  <si>
    <t>Puma</t>
  </si>
  <si>
    <t>Rabbit</t>
  </si>
  <si>
    <t>Rhinoceros</t>
  </si>
  <si>
    <t>Sea lion</t>
  </si>
  <si>
    <t>Sheep</t>
  </si>
  <si>
    <t>Squirrel</t>
  </si>
  <si>
    <t>Tiger</t>
  </si>
  <si>
    <t>Wolf</t>
  </si>
  <si>
    <t>Zebra</t>
  </si>
  <si>
    <t>r</t>
  </si>
  <si>
    <t>r2</t>
  </si>
  <si>
    <t>&lt;-- 34% of variability in age is due to variability in gestation</t>
  </si>
  <si>
    <t>   The two-tailed P value is less than 0.0001</t>
  </si>
  <si>
    <t>   By conventional criteria, this difference is considered to be extremely statistically significant.</t>
  </si>
  <si>
    <t>* reject h(0) --&gt; animals that gestate longer tend to live longer/animals that live longer tend to gestate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</si>
</sst>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random!$I$1</c:f>
              <c:strCache>
                <c:ptCount val="1"/>
                <c:pt idx="0">
                  <c:v>party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random!$C$2:$C$62</c:f>
              <c:numCache>
                <c:formatCode>General</c:formatCode>
                <c:ptCount val="61"/>
                <c:pt idx="0">
                  <c:v>26</c:v>
                </c:pt>
                <c:pt idx="1">
                  <c:v>69</c:v>
                </c:pt>
                <c:pt idx="2">
                  <c:v>39</c:v>
                </c:pt>
                <c:pt idx="3">
                  <c:v>26</c:v>
                </c:pt>
                <c:pt idx="4">
                  <c:v>31</c:v>
                </c:pt>
                <c:pt idx="5">
                  <c:v>42</c:v>
                </c:pt>
                <c:pt idx="6">
                  <c:v>52</c:v>
                </c:pt>
                <c:pt idx="7">
                  <c:v>43</c:v>
                </c:pt>
                <c:pt idx="8">
                  <c:v>53</c:v>
                </c:pt>
                <c:pt idx="9">
                  <c:v>32</c:v>
                </c:pt>
                <c:pt idx="10">
                  <c:v>15</c:v>
                </c:pt>
                <c:pt idx="11">
                  <c:v>44</c:v>
                </c:pt>
                <c:pt idx="12">
                  <c:v>66</c:v>
                </c:pt>
                <c:pt idx="13">
                  <c:v>25</c:v>
                </c:pt>
                <c:pt idx="14">
                  <c:v>41</c:v>
                </c:pt>
                <c:pt idx="15">
                  <c:v>37</c:v>
                </c:pt>
                <c:pt idx="16">
                  <c:v>49</c:v>
                </c:pt>
                <c:pt idx="17">
                  <c:v>36</c:v>
                </c:pt>
                <c:pt idx="18">
                  <c:v>45</c:v>
                </c:pt>
                <c:pt idx="19">
                  <c:v>45</c:v>
                </c:pt>
                <c:pt idx="20">
                  <c:v>42</c:v>
                </c:pt>
                <c:pt idx="21">
                  <c:v>28</c:v>
                </c:pt>
                <c:pt idx="22">
                  <c:v>56</c:v>
                </c:pt>
                <c:pt idx="23">
                  <c:v>60</c:v>
                </c:pt>
                <c:pt idx="24">
                  <c:v>26</c:v>
                </c:pt>
                <c:pt idx="25">
                  <c:v>30</c:v>
                </c:pt>
                <c:pt idx="26">
                  <c:v>26</c:v>
                </c:pt>
                <c:pt idx="27">
                  <c:v>30</c:v>
                </c:pt>
                <c:pt idx="28">
                  <c:v>24</c:v>
                </c:pt>
                <c:pt idx="29">
                  <c:v>25</c:v>
                </c:pt>
                <c:pt idx="30">
                  <c:v>24</c:v>
                </c:pt>
                <c:pt idx="31">
                  <c:v>41</c:v>
                </c:pt>
                <c:pt idx="32">
                  <c:v>27</c:v>
                </c:pt>
                <c:pt idx="33">
                  <c:v>35</c:v>
                </c:pt>
                <c:pt idx="34">
                  <c:v>30</c:v>
                </c:pt>
                <c:pt idx="35">
                  <c:v>30</c:v>
                </c:pt>
                <c:pt idx="36">
                  <c:v>34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39</c:v>
                </c:pt>
                <c:pt idx="44">
                  <c:v>31</c:v>
                </c:pt>
                <c:pt idx="45">
                  <c:v>51</c:v>
                </c:pt>
                <c:pt idx="46">
                  <c:v>35</c:v>
                </c:pt>
                <c:pt idx="47">
                  <c:v>25</c:v>
                </c:pt>
                <c:pt idx="48">
                  <c:v>27</c:v>
                </c:pt>
                <c:pt idx="49">
                  <c:v>37</c:v>
                </c:pt>
                <c:pt idx="50">
                  <c:v>30</c:v>
                </c:pt>
                <c:pt idx="51">
                  <c:v>28</c:v>
                </c:pt>
                <c:pt idx="52">
                  <c:v>63</c:v>
                </c:pt>
                <c:pt idx="53">
                  <c:v>34</c:v>
                </c:pt>
                <c:pt idx="54">
                  <c:v>32</c:v>
                </c:pt>
                <c:pt idx="55">
                  <c:v>39</c:v>
                </c:pt>
                <c:pt idx="56">
                  <c:v>49</c:v>
                </c:pt>
                <c:pt idx="57">
                  <c:v>25</c:v>
                </c:pt>
                <c:pt idx="58">
                  <c:v>50</c:v>
                </c:pt>
                <c:pt idx="59">
                  <c:v>28</c:v>
                </c:pt>
                <c:pt idx="60">
                  <c:v>29</c:v>
                </c:pt>
              </c:numCache>
            </c:numRef>
          </c:xVal>
          <c:yVal>
            <c:numRef>
              <c:f>random!$I$2:$I$62</c:f>
              <c:numCache>
                <c:formatCode>General</c:formatCode>
                <c:ptCount val="61"/>
                <c:pt idx="0">
                  <c:v>30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30</c:v>
                </c:pt>
                <c:pt idx="5">
                  <c:v>60</c:v>
                </c:pt>
                <c:pt idx="6">
                  <c:v>15</c:v>
                </c:pt>
                <c:pt idx="7">
                  <c:v>0</c:v>
                </c:pt>
                <c:pt idx="8">
                  <c:v>30</c:v>
                </c:pt>
                <c:pt idx="9">
                  <c:v>-10</c:v>
                </c:pt>
                <c:pt idx="10">
                  <c:v>-30</c:v>
                </c:pt>
                <c:pt idx="11">
                  <c:v>15</c:v>
                </c:pt>
                <c:pt idx="12">
                  <c:v>0</c:v>
                </c:pt>
                <c:pt idx="13">
                  <c:v>90</c:v>
                </c:pt>
                <c:pt idx="14">
                  <c:v>0</c:v>
                </c:pt>
                <c:pt idx="15">
                  <c:v>60</c:v>
                </c:pt>
                <c:pt idx="16">
                  <c:v>-5</c:v>
                </c:pt>
                <c:pt idx="17">
                  <c:v>0</c:v>
                </c:pt>
                <c:pt idx="18">
                  <c:v>15</c:v>
                </c:pt>
                <c:pt idx="19">
                  <c:v>10</c:v>
                </c:pt>
                <c:pt idx="20">
                  <c:v>30</c:v>
                </c:pt>
                <c:pt idx="21">
                  <c:v>15</c:v>
                </c:pt>
                <c:pt idx="22">
                  <c:v>30</c:v>
                </c:pt>
                <c:pt idx="23">
                  <c:v>15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60</c:v>
                </c:pt>
                <c:pt idx="29">
                  <c:v>15</c:v>
                </c:pt>
                <c:pt idx="30">
                  <c:v>0</c:v>
                </c:pt>
                <c:pt idx="31">
                  <c:v>-10</c:v>
                </c:pt>
                <c:pt idx="32">
                  <c:v>60</c:v>
                </c:pt>
                <c:pt idx="33">
                  <c:v>0</c:v>
                </c:pt>
                <c:pt idx="34">
                  <c:v>30</c:v>
                </c:pt>
                <c:pt idx="35">
                  <c:v>10</c:v>
                </c:pt>
                <c:pt idx="36">
                  <c:v>2</c:v>
                </c:pt>
                <c:pt idx="37">
                  <c:v>30</c:v>
                </c:pt>
                <c:pt idx="38">
                  <c:v>60</c:v>
                </c:pt>
                <c:pt idx="39">
                  <c:v>90</c:v>
                </c:pt>
                <c:pt idx="40">
                  <c:v>60</c:v>
                </c:pt>
                <c:pt idx="41">
                  <c:v>30</c:v>
                </c:pt>
                <c:pt idx="42">
                  <c:v>120</c:v>
                </c:pt>
                <c:pt idx="43">
                  <c:v>15</c:v>
                </c:pt>
                <c:pt idx="44">
                  <c:v>60</c:v>
                </c:pt>
                <c:pt idx="45">
                  <c:v>20</c:v>
                </c:pt>
                <c:pt idx="46">
                  <c:v>60</c:v>
                </c:pt>
                <c:pt idx="47">
                  <c:v>60</c:v>
                </c:pt>
                <c:pt idx="48">
                  <c:v>0</c:v>
                </c:pt>
                <c:pt idx="49">
                  <c:v>30</c:v>
                </c:pt>
                <c:pt idx="50">
                  <c:v>30</c:v>
                </c:pt>
                <c:pt idx="51">
                  <c:v>15</c:v>
                </c:pt>
                <c:pt idx="52">
                  <c:v>60</c:v>
                </c:pt>
                <c:pt idx="53">
                  <c:v>180</c:v>
                </c:pt>
                <c:pt idx="54">
                  <c:v>0</c:v>
                </c:pt>
                <c:pt idx="55">
                  <c:v>15</c:v>
                </c:pt>
                <c:pt idx="56">
                  <c:v>30</c:v>
                </c:pt>
                <c:pt idx="57">
                  <c:v>60</c:v>
                </c:pt>
                <c:pt idx="58">
                  <c:v>15</c:v>
                </c:pt>
                <c:pt idx="59">
                  <c:v>9</c:v>
                </c:pt>
                <c:pt idx="60">
                  <c:v>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03744"/>
        <c:axId val="405510016"/>
      </c:scatterChart>
      <c:valAx>
        <c:axId val="4055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0016"/>
        <c:crosses val="autoZero"/>
        <c:crossBetween val="midCat"/>
      </c:valAx>
      <c:valAx>
        <c:axId val="405510016"/>
        <c:scaling>
          <c:orientation val="minMax"/>
          <c:max val="18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0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random!$E$1</c:f>
              <c:strCache>
                <c:ptCount val="1"/>
                <c:pt idx="0">
                  <c:v>pets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random!$C$2:$C$62</c:f>
              <c:numCache>
                <c:formatCode>General</c:formatCode>
                <c:ptCount val="61"/>
                <c:pt idx="0">
                  <c:v>26</c:v>
                </c:pt>
                <c:pt idx="1">
                  <c:v>69</c:v>
                </c:pt>
                <c:pt idx="2">
                  <c:v>39</c:v>
                </c:pt>
                <c:pt idx="3">
                  <c:v>26</c:v>
                </c:pt>
                <c:pt idx="4">
                  <c:v>31</c:v>
                </c:pt>
                <c:pt idx="5">
                  <c:v>42</c:v>
                </c:pt>
                <c:pt idx="6">
                  <c:v>52</c:v>
                </c:pt>
                <c:pt idx="7">
                  <c:v>43</c:v>
                </c:pt>
                <c:pt idx="8">
                  <c:v>53</c:v>
                </c:pt>
                <c:pt idx="9">
                  <c:v>32</c:v>
                </c:pt>
                <c:pt idx="10">
                  <c:v>15</c:v>
                </c:pt>
                <c:pt idx="11">
                  <c:v>44</c:v>
                </c:pt>
                <c:pt idx="12">
                  <c:v>66</c:v>
                </c:pt>
                <c:pt idx="13">
                  <c:v>25</c:v>
                </c:pt>
                <c:pt idx="14">
                  <c:v>41</c:v>
                </c:pt>
                <c:pt idx="15">
                  <c:v>37</c:v>
                </c:pt>
                <c:pt idx="16">
                  <c:v>49</c:v>
                </c:pt>
                <c:pt idx="17">
                  <c:v>36</c:v>
                </c:pt>
                <c:pt idx="18">
                  <c:v>45</c:v>
                </c:pt>
                <c:pt idx="19">
                  <c:v>45</c:v>
                </c:pt>
                <c:pt idx="20">
                  <c:v>42</c:v>
                </c:pt>
                <c:pt idx="21">
                  <c:v>28</c:v>
                </c:pt>
                <c:pt idx="22">
                  <c:v>56</c:v>
                </c:pt>
                <c:pt idx="23">
                  <c:v>60</c:v>
                </c:pt>
                <c:pt idx="24">
                  <c:v>26</c:v>
                </c:pt>
                <c:pt idx="25">
                  <c:v>30</c:v>
                </c:pt>
                <c:pt idx="26">
                  <c:v>26</c:v>
                </c:pt>
                <c:pt idx="27">
                  <c:v>30</c:v>
                </c:pt>
                <c:pt idx="28">
                  <c:v>24</c:v>
                </c:pt>
                <c:pt idx="29">
                  <c:v>25</c:v>
                </c:pt>
                <c:pt idx="30">
                  <c:v>24</c:v>
                </c:pt>
                <c:pt idx="31">
                  <c:v>41</c:v>
                </c:pt>
                <c:pt idx="32">
                  <c:v>27</c:v>
                </c:pt>
                <c:pt idx="33">
                  <c:v>35</c:v>
                </c:pt>
                <c:pt idx="34">
                  <c:v>30</c:v>
                </c:pt>
                <c:pt idx="35">
                  <c:v>30</c:v>
                </c:pt>
                <c:pt idx="36">
                  <c:v>34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39</c:v>
                </c:pt>
                <c:pt idx="44">
                  <c:v>31</c:v>
                </c:pt>
                <c:pt idx="45">
                  <c:v>51</c:v>
                </c:pt>
                <c:pt idx="46">
                  <c:v>35</c:v>
                </c:pt>
                <c:pt idx="47">
                  <c:v>25</c:v>
                </c:pt>
                <c:pt idx="48">
                  <c:v>27</c:v>
                </c:pt>
                <c:pt idx="49">
                  <c:v>37</c:v>
                </c:pt>
                <c:pt idx="50">
                  <c:v>30</c:v>
                </c:pt>
                <c:pt idx="51">
                  <c:v>28</c:v>
                </c:pt>
                <c:pt idx="52">
                  <c:v>63</c:v>
                </c:pt>
                <c:pt idx="53">
                  <c:v>34</c:v>
                </c:pt>
                <c:pt idx="54">
                  <c:v>32</c:v>
                </c:pt>
                <c:pt idx="55">
                  <c:v>39</c:v>
                </c:pt>
                <c:pt idx="56">
                  <c:v>49</c:v>
                </c:pt>
                <c:pt idx="57">
                  <c:v>25</c:v>
                </c:pt>
                <c:pt idx="58">
                  <c:v>50</c:v>
                </c:pt>
                <c:pt idx="59">
                  <c:v>28</c:v>
                </c:pt>
                <c:pt idx="60">
                  <c:v>29</c:v>
                </c:pt>
              </c:numCache>
            </c:numRef>
          </c:xVal>
          <c:yVal>
            <c:numRef>
              <c:f>random!$E$2:$E$62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5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60760"/>
        <c:axId val="397254488"/>
      </c:scatterChart>
      <c:valAx>
        <c:axId val="39726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54488"/>
        <c:crosses val="autoZero"/>
        <c:crossBetween val="midCat"/>
      </c:valAx>
      <c:valAx>
        <c:axId val="39725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6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random!$E$1</c:f>
              <c:strCache>
                <c:ptCount val="1"/>
                <c:pt idx="0">
                  <c:v>pets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random!$C$2:$C$62</c:f>
              <c:numCache>
                <c:formatCode>General</c:formatCode>
                <c:ptCount val="61"/>
                <c:pt idx="0">
                  <c:v>26</c:v>
                </c:pt>
                <c:pt idx="1">
                  <c:v>69</c:v>
                </c:pt>
                <c:pt idx="2">
                  <c:v>39</c:v>
                </c:pt>
                <c:pt idx="3">
                  <c:v>26</c:v>
                </c:pt>
                <c:pt idx="4">
                  <c:v>31</c:v>
                </c:pt>
                <c:pt idx="5">
                  <c:v>42</c:v>
                </c:pt>
                <c:pt idx="6">
                  <c:v>52</c:v>
                </c:pt>
                <c:pt idx="7">
                  <c:v>43</c:v>
                </c:pt>
                <c:pt idx="8">
                  <c:v>53</c:v>
                </c:pt>
                <c:pt idx="9">
                  <c:v>32</c:v>
                </c:pt>
                <c:pt idx="10">
                  <c:v>15</c:v>
                </c:pt>
                <c:pt idx="11">
                  <c:v>44</c:v>
                </c:pt>
                <c:pt idx="12">
                  <c:v>66</c:v>
                </c:pt>
                <c:pt idx="13">
                  <c:v>25</c:v>
                </c:pt>
                <c:pt idx="14">
                  <c:v>41</c:v>
                </c:pt>
                <c:pt idx="15">
                  <c:v>37</c:v>
                </c:pt>
                <c:pt idx="16">
                  <c:v>49</c:v>
                </c:pt>
                <c:pt idx="17">
                  <c:v>36</c:v>
                </c:pt>
                <c:pt idx="18">
                  <c:v>45</c:v>
                </c:pt>
                <c:pt idx="19">
                  <c:v>45</c:v>
                </c:pt>
                <c:pt idx="20">
                  <c:v>42</c:v>
                </c:pt>
                <c:pt idx="21">
                  <c:v>28</c:v>
                </c:pt>
                <c:pt idx="22">
                  <c:v>56</c:v>
                </c:pt>
                <c:pt idx="23">
                  <c:v>60</c:v>
                </c:pt>
                <c:pt idx="24">
                  <c:v>26</c:v>
                </c:pt>
                <c:pt idx="25">
                  <c:v>30</c:v>
                </c:pt>
                <c:pt idx="26">
                  <c:v>26</c:v>
                </c:pt>
                <c:pt idx="27">
                  <c:v>30</c:v>
                </c:pt>
                <c:pt idx="28">
                  <c:v>24</c:v>
                </c:pt>
                <c:pt idx="29">
                  <c:v>25</c:v>
                </c:pt>
                <c:pt idx="30">
                  <c:v>24</c:v>
                </c:pt>
                <c:pt idx="31">
                  <c:v>41</c:v>
                </c:pt>
                <c:pt idx="32">
                  <c:v>27</c:v>
                </c:pt>
                <c:pt idx="33">
                  <c:v>35</c:v>
                </c:pt>
                <c:pt idx="34">
                  <c:v>30</c:v>
                </c:pt>
                <c:pt idx="35">
                  <c:v>30</c:v>
                </c:pt>
                <c:pt idx="36">
                  <c:v>34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39</c:v>
                </c:pt>
                <c:pt idx="44">
                  <c:v>31</c:v>
                </c:pt>
                <c:pt idx="45">
                  <c:v>51</c:v>
                </c:pt>
                <c:pt idx="46">
                  <c:v>35</c:v>
                </c:pt>
                <c:pt idx="47">
                  <c:v>25</c:v>
                </c:pt>
                <c:pt idx="48">
                  <c:v>27</c:v>
                </c:pt>
                <c:pt idx="49">
                  <c:v>37</c:v>
                </c:pt>
                <c:pt idx="50">
                  <c:v>30</c:v>
                </c:pt>
                <c:pt idx="51">
                  <c:v>28</c:v>
                </c:pt>
                <c:pt idx="52">
                  <c:v>63</c:v>
                </c:pt>
                <c:pt idx="53">
                  <c:v>34</c:v>
                </c:pt>
                <c:pt idx="54">
                  <c:v>32</c:v>
                </c:pt>
                <c:pt idx="55">
                  <c:v>39</c:v>
                </c:pt>
                <c:pt idx="56">
                  <c:v>49</c:v>
                </c:pt>
                <c:pt idx="57">
                  <c:v>25</c:v>
                </c:pt>
                <c:pt idx="58">
                  <c:v>50</c:v>
                </c:pt>
                <c:pt idx="59">
                  <c:v>28</c:v>
                </c:pt>
                <c:pt idx="60">
                  <c:v>29</c:v>
                </c:pt>
              </c:numCache>
            </c:numRef>
          </c:xVal>
          <c:yVal>
            <c:numRef>
              <c:f>random!$E$2:$E$62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5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random!$I$1</c:f>
              <c:strCache>
                <c:ptCount val="1"/>
                <c:pt idx="0">
                  <c:v>party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random!$C$2:$C$62</c:f>
              <c:numCache>
                <c:formatCode>General</c:formatCode>
                <c:ptCount val="61"/>
                <c:pt idx="0">
                  <c:v>26</c:v>
                </c:pt>
                <c:pt idx="1">
                  <c:v>69</c:v>
                </c:pt>
                <c:pt idx="2">
                  <c:v>39</c:v>
                </c:pt>
                <c:pt idx="3">
                  <c:v>26</c:v>
                </c:pt>
                <c:pt idx="4">
                  <c:v>31</c:v>
                </c:pt>
                <c:pt idx="5">
                  <c:v>42</c:v>
                </c:pt>
                <c:pt idx="6">
                  <c:v>52</c:v>
                </c:pt>
                <c:pt idx="7">
                  <c:v>43</c:v>
                </c:pt>
                <c:pt idx="8">
                  <c:v>53</c:v>
                </c:pt>
                <c:pt idx="9">
                  <c:v>32</c:v>
                </c:pt>
                <c:pt idx="10">
                  <c:v>15</c:v>
                </c:pt>
                <c:pt idx="11">
                  <c:v>44</c:v>
                </c:pt>
                <c:pt idx="12">
                  <c:v>66</c:v>
                </c:pt>
                <c:pt idx="13">
                  <c:v>25</c:v>
                </c:pt>
                <c:pt idx="14">
                  <c:v>41</c:v>
                </c:pt>
                <c:pt idx="15">
                  <c:v>37</c:v>
                </c:pt>
                <c:pt idx="16">
                  <c:v>49</c:v>
                </c:pt>
                <c:pt idx="17">
                  <c:v>36</c:v>
                </c:pt>
                <c:pt idx="18">
                  <c:v>45</c:v>
                </c:pt>
                <c:pt idx="19">
                  <c:v>45</c:v>
                </c:pt>
                <c:pt idx="20">
                  <c:v>42</c:v>
                </c:pt>
                <c:pt idx="21">
                  <c:v>28</c:v>
                </c:pt>
                <c:pt idx="22">
                  <c:v>56</c:v>
                </c:pt>
                <c:pt idx="23">
                  <c:v>60</c:v>
                </c:pt>
                <c:pt idx="24">
                  <c:v>26</c:v>
                </c:pt>
                <c:pt idx="25">
                  <c:v>30</c:v>
                </c:pt>
                <c:pt idx="26">
                  <c:v>26</c:v>
                </c:pt>
                <c:pt idx="27">
                  <c:v>30</c:v>
                </c:pt>
                <c:pt idx="28">
                  <c:v>24</c:v>
                </c:pt>
                <c:pt idx="29">
                  <c:v>25</c:v>
                </c:pt>
                <c:pt idx="30">
                  <c:v>24</c:v>
                </c:pt>
                <c:pt idx="31">
                  <c:v>41</c:v>
                </c:pt>
                <c:pt idx="32">
                  <c:v>27</c:v>
                </c:pt>
                <c:pt idx="33">
                  <c:v>35</c:v>
                </c:pt>
                <c:pt idx="34">
                  <c:v>30</c:v>
                </c:pt>
                <c:pt idx="35">
                  <c:v>30</c:v>
                </c:pt>
                <c:pt idx="36">
                  <c:v>34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39</c:v>
                </c:pt>
                <c:pt idx="44">
                  <c:v>31</c:v>
                </c:pt>
                <c:pt idx="45">
                  <c:v>51</c:v>
                </c:pt>
                <c:pt idx="46">
                  <c:v>35</c:v>
                </c:pt>
                <c:pt idx="47">
                  <c:v>25</c:v>
                </c:pt>
                <c:pt idx="48">
                  <c:v>27</c:v>
                </c:pt>
                <c:pt idx="49">
                  <c:v>37</c:v>
                </c:pt>
                <c:pt idx="50">
                  <c:v>30</c:v>
                </c:pt>
                <c:pt idx="51">
                  <c:v>28</c:v>
                </c:pt>
                <c:pt idx="52">
                  <c:v>63</c:v>
                </c:pt>
                <c:pt idx="53">
                  <c:v>34</c:v>
                </c:pt>
                <c:pt idx="54">
                  <c:v>32</c:v>
                </c:pt>
                <c:pt idx="55">
                  <c:v>39</c:v>
                </c:pt>
                <c:pt idx="56">
                  <c:v>49</c:v>
                </c:pt>
                <c:pt idx="57">
                  <c:v>25</c:v>
                </c:pt>
                <c:pt idx="58">
                  <c:v>50</c:v>
                </c:pt>
                <c:pt idx="59">
                  <c:v>28</c:v>
                </c:pt>
                <c:pt idx="60">
                  <c:v>29</c:v>
                </c:pt>
              </c:numCache>
            </c:numRef>
          </c:xVal>
          <c:yVal>
            <c:numRef>
              <c:f>random!$I$2:$I$62</c:f>
              <c:numCache>
                <c:formatCode>General</c:formatCode>
                <c:ptCount val="61"/>
                <c:pt idx="0">
                  <c:v>30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30</c:v>
                </c:pt>
                <c:pt idx="5">
                  <c:v>60</c:v>
                </c:pt>
                <c:pt idx="6">
                  <c:v>15</c:v>
                </c:pt>
                <c:pt idx="7">
                  <c:v>0</c:v>
                </c:pt>
                <c:pt idx="8">
                  <c:v>30</c:v>
                </c:pt>
                <c:pt idx="9">
                  <c:v>-10</c:v>
                </c:pt>
                <c:pt idx="10">
                  <c:v>-30</c:v>
                </c:pt>
                <c:pt idx="11">
                  <c:v>15</c:v>
                </c:pt>
                <c:pt idx="12">
                  <c:v>0</c:v>
                </c:pt>
                <c:pt idx="13">
                  <c:v>90</c:v>
                </c:pt>
                <c:pt idx="14">
                  <c:v>0</c:v>
                </c:pt>
                <c:pt idx="15">
                  <c:v>60</c:v>
                </c:pt>
                <c:pt idx="16">
                  <c:v>-5</c:v>
                </c:pt>
                <c:pt idx="17">
                  <c:v>0</c:v>
                </c:pt>
                <c:pt idx="18">
                  <c:v>15</c:v>
                </c:pt>
                <c:pt idx="19">
                  <c:v>10</c:v>
                </c:pt>
                <c:pt idx="20">
                  <c:v>30</c:v>
                </c:pt>
                <c:pt idx="21">
                  <c:v>15</c:v>
                </c:pt>
                <c:pt idx="22">
                  <c:v>30</c:v>
                </c:pt>
                <c:pt idx="23">
                  <c:v>15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60</c:v>
                </c:pt>
                <c:pt idx="29">
                  <c:v>15</c:v>
                </c:pt>
                <c:pt idx="30">
                  <c:v>0</c:v>
                </c:pt>
                <c:pt idx="31">
                  <c:v>-10</c:v>
                </c:pt>
                <c:pt idx="32">
                  <c:v>60</c:v>
                </c:pt>
                <c:pt idx="33">
                  <c:v>0</c:v>
                </c:pt>
                <c:pt idx="34">
                  <c:v>30</c:v>
                </c:pt>
                <c:pt idx="35">
                  <c:v>10</c:v>
                </c:pt>
                <c:pt idx="36">
                  <c:v>2</c:v>
                </c:pt>
                <c:pt idx="37">
                  <c:v>30</c:v>
                </c:pt>
                <c:pt idx="38">
                  <c:v>60</c:v>
                </c:pt>
                <c:pt idx="39">
                  <c:v>90</c:v>
                </c:pt>
                <c:pt idx="40">
                  <c:v>60</c:v>
                </c:pt>
                <c:pt idx="41">
                  <c:v>30</c:v>
                </c:pt>
                <c:pt idx="42">
                  <c:v>120</c:v>
                </c:pt>
                <c:pt idx="43">
                  <c:v>15</c:v>
                </c:pt>
                <c:pt idx="44">
                  <c:v>60</c:v>
                </c:pt>
                <c:pt idx="45">
                  <c:v>20</c:v>
                </c:pt>
                <c:pt idx="46">
                  <c:v>60</c:v>
                </c:pt>
                <c:pt idx="47">
                  <c:v>60</c:v>
                </c:pt>
                <c:pt idx="48">
                  <c:v>0</c:v>
                </c:pt>
                <c:pt idx="49">
                  <c:v>30</c:v>
                </c:pt>
                <c:pt idx="50">
                  <c:v>30</c:v>
                </c:pt>
                <c:pt idx="51">
                  <c:v>15</c:v>
                </c:pt>
                <c:pt idx="52">
                  <c:v>60</c:v>
                </c:pt>
                <c:pt idx="53">
                  <c:v>180</c:v>
                </c:pt>
                <c:pt idx="54">
                  <c:v>0</c:v>
                </c:pt>
                <c:pt idx="55">
                  <c:v>15</c:v>
                </c:pt>
                <c:pt idx="56">
                  <c:v>30</c:v>
                </c:pt>
                <c:pt idx="57">
                  <c:v>60</c:v>
                </c:pt>
                <c:pt idx="58">
                  <c:v>15</c:v>
                </c:pt>
                <c:pt idx="59">
                  <c:v>9</c:v>
                </c:pt>
                <c:pt idx="60">
                  <c:v>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9048"/>
        <c:axId val="104160616"/>
      </c:scatterChart>
      <c:valAx>
        <c:axId val="10415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0616"/>
        <c:crosses val="autoZero"/>
        <c:crossBetween val="midCat"/>
      </c:valAx>
      <c:valAx>
        <c:axId val="10416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9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animal!$C$1</c:f>
              <c:strCache>
                <c:ptCount val="1"/>
                <c:pt idx="0">
                  <c:v>Longevity (years)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animal!$B$2:$B$100</c:f>
              <c:numCache>
                <c:formatCode>General</c:formatCode>
                <c:ptCount val="99"/>
                <c:pt idx="0">
                  <c:v>187</c:v>
                </c:pt>
                <c:pt idx="1">
                  <c:v>219</c:v>
                </c:pt>
                <c:pt idx="2">
                  <c:v>225</c:v>
                </c:pt>
                <c:pt idx="3">
                  <c:v>240</c:v>
                </c:pt>
                <c:pt idx="4">
                  <c:v>105</c:v>
                </c:pt>
                <c:pt idx="5">
                  <c:v>285</c:v>
                </c:pt>
                <c:pt idx="6">
                  <c:v>406</c:v>
                </c:pt>
                <c:pt idx="7">
                  <c:v>63</c:v>
                </c:pt>
                <c:pt idx="8">
                  <c:v>230</c:v>
                </c:pt>
                <c:pt idx="9">
                  <c:v>31</c:v>
                </c:pt>
                <c:pt idx="10">
                  <c:v>284</c:v>
                </c:pt>
                <c:pt idx="11">
                  <c:v>201</c:v>
                </c:pt>
                <c:pt idx="12">
                  <c:v>61</c:v>
                </c:pt>
                <c:pt idx="13">
                  <c:v>365</c:v>
                </c:pt>
                <c:pt idx="14">
                  <c:v>645</c:v>
                </c:pt>
                <c:pt idx="15">
                  <c:v>250</c:v>
                </c:pt>
                <c:pt idx="16">
                  <c:v>52</c:v>
                </c:pt>
                <c:pt idx="17">
                  <c:v>457</c:v>
                </c:pt>
                <c:pt idx="18">
                  <c:v>151</c:v>
                </c:pt>
                <c:pt idx="19">
                  <c:v>258</c:v>
                </c:pt>
                <c:pt idx="20">
                  <c:v>68</c:v>
                </c:pt>
                <c:pt idx="21">
                  <c:v>238</c:v>
                </c:pt>
                <c:pt idx="22">
                  <c:v>330</c:v>
                </c:pt>
                <c:pt idx="23">
                  <c:v>36</c:v>
                </c:pt>
                <c:pt idx="24">
                  <c:v>98</c:v>
                </c:pt>
                <c:pt idx="25">
                  <c:v>100</c:v>
                </c:pt>
                <c:pt idx="26">
                  <c:v>164</c:v>
                </c:pt>
                <c:pt idx="27">
                  <c:v>240</c:v>
                </c:pt>
                <c:pt idx="28">
                  <c:v>21</c:v>
                </c:pt>
                <c:pt idx="29">
                  <c:v>13</c:v>
                </c:pt>
                <c:pt idx="30">
                  <c:v>112</c:v>
                </c:pt>
                <c:pt idx="31">
                  <c:v>90</c:v>
                </c:pt>
                <c:pt idx="32">
                  <c:v>31</c:v>
                </c:pt>
                <c:pt idx="33">
                  <c:v>450</c:v>
                </c:pt>
                <c:pt idx="34">
                  <c:v>350</c:v>
                </c:pt>
                <c:pt idx="35">
                  <c:v>154</c:v>
                </c:pt>
                <c:pt idx="36">
                  <c:v>44</c:v>
                </c:pt>
                <c:pt idx="37">
                  <c:v>105</c:v>
                </c:pt>
                <c:pt idx="38">
                  <c:v>63</c:v>
                </c:pt>
                <c:pt idx="39">
                  <c:v>365</c:v>
                </c:pt>
              </c:numCache>
            </c:numRef>
          </c:xVal>
          <c:yVal>
            <c:numRef>
              <c:f>animal!$C$2:$C$100</c:f>
              <c:numCache>
                <c:formatCode>General</c:formatCode>
                <c:ptCount val="99"/>
                <c:pt idx="0">
                  <c:v>20</c:v>
                </c:pt>
                <c:pt idx="1">
                  <c:v>18</c:v>
                </c:pt>
                <c:pt idx="2">
                  <c:v>25</c:v>
                </c:pt>
                <c:pt idx="3">
                  <c:v>20</c:v>
                </c:pt>
                <c:pt idx="4">
                  <c:v>5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20</c:v>
                </c:pt>
                <c:pt idx="9">
                  <c:v>6</c:v>
                </c:pt>
                <c:pt idx="10">
                  <c:v>15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40</c:v>
                </c:pt>
                <c:pt idx="15">
                  <c:v>15</c:v>
                </c:pt>
                <c:pt idx="16">
                  <c:v>7</c:v>
                </c:pt>
                <c:pt idx="17">
                  <c:v>10</c:v>
                </c:pt>
                <c:pt idx="18">
                  <c:v>8</c:v>
                </c:pt>
                <c:pt idx="19">
                  <c:v>20</c:v>
                </c:pt>
                <c:pt idx="20">
                  <c:v>4</c:v>
                </c:pt>
                <c:pt idx="21">
                  <c:v>41</c:v>
                </c:pt>
                <c:pt idx="22">
                  <c:v>20</c:v>
                </c:pt>
                <c:pt idx="23">
                  <c:v>7</c:v>
                </c:pt>
                <c:pt idx="24">
                  <c:v>12</c:v>
                </c:pt>
                <c:pt idx="25">
                  <c:v>15</c:v>
                </c:pt>
                <c:pt idx="26">
                  <c:v>15</c:v>
                </c:pt>
                <c:pt idx="27">
                  <c:v>12</c:v>
                </c:pt>
                <c:pt idx="28">
                  <c:v>3</c:v>
                </c:pt>
                <c:pt idx="29">
                  <c:v>1</c:v>
                </c:pt>
                <c:pt idx="30">
                  <c:v>10</c:v>
                </c:pt>
                <c:pt idx="31">
                  <c:v>12</c:v>
                </c:pt>
                <c:pt idx="32">
                  <c:v>5</c:v>
                </c:pt>
                <c:pt idx="33">
                  <c:v>15</c:v>
                </c:pt>
                <c:pt idx="34">
                  <c:v>12</c:v>
                </c:pt>
                <c:pt idx="35">
                  <c:v>12</c:v>
                </c:pt>
                <c:pt idx="36">
                  <c:v>10</c:v>
                </c:pt>
                <c:pt idx="37">
                  <c:v>16</c:v>
                </c:pt>
                <c:pt idx="38">
                  <c:v>5</c:v>
                </c:pt>
                <c:pt idx="39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86360"/>
        <c:axId val="445996160"/>
      </c:scatterChart>
      <c:valAx>
        <c:axId val="44598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6160"/>
        <c:crosses val="autoZero"/>
        <c:crossBetween val="midCat"/>
      </c:valAx>
      <c:valAx>
        <c:axId val="4459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8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119062</xdr:rowOff>
    </xdr:from>
    <xdr:to>
      <xdr:col>14</xdr:col>
      <xdr:colOff>581025</xdr:colOff>
      <xdr:row>14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147637</xdr:colOff>
      <xdr:row>14</xdr:row>
      <xdr:rowOff>109537</xdr:rowOff>
    </xdr:from>
    <xdr:to>
      <xdr:col>14</xdr:col>
      <xdr:colOff>576262</xdr:colOff>
      <xdr:row>28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195262</xdr:colOff>
      <xdr:row>29</xdr:row>
      <xdr:rowOff>23812</xdr:rowOff>
    </xdr:from>
    <xdr:to>
      <xdr:col>15</xdr:col>
      <xdr:colOff>14287</xdr:colOff>
      <xdr:row>42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395287</xdr:colOff>
      <xdr:row>0</xdr:row>
      <xdr:rowOff>280987</xdr:rowOff>
    </xdr:from>
    <xdr:to>
      <xdr:col>11</xdr:col>
      <xdr:colOff>90487</xdr:colOff>
      <xdr:row>13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A4" zoomScale="85" zoomScaleNormal="85" workbookViewId="0">
      <selection activeCell="P17" sqref="P17"/>
    </sheetView>
  </sheetViews>
  <sheetFormatPr defaultRowHeight="15" x14ac:dyDescent="0.25"/>
  <cols>
    <col min="1" max="1" width="12.7109375" bestFit="1" customWidth="1"/>
    <col min="5" max="5" width="13.140625" bestFit="1" customWidth="1"/>
    <col min="8" max="8" width="6.85546875" bestFit="1" customWidth="1"/>
    <col min="9" max="9" width="11.5703125" bestFit="1" customWidth="1"/>
    <col min="10" max="10" width="17.85546875" customWidth="1"/>
    <col min="11" max="11" width="5.28515625" customWidth="1"/>
    <col min="12" max="12" width="20.7109375" bestFit="1" customWidth="1"/>
    <col min="16" max="16" width="12.140625" bestFit="1" customWidth="1"/>
    <col min="17" max="17" width="7" customWidth="1"/>
    <col min="18" max="18" width="10.5703125" customWidth="1"/>
  </cols>
  <sheetData>
    <row r="1" spans="1:30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0" ht="15.75" thickBot="1" x14ac:dyDescent="0.3">
      <c r="A2" s="4">
        <v>1</v>
      </c>
      <c r="B2" s="4">
        <v>30</v>
      </c>
      <c r="C2" s="4">
        <v>26</v>
      </c>
      <c r="D2" s="4">
        <v>1987</v>
      </c>
      <c r="E2" s="4">
        <v>0</v>
      </c>
      <c r="F2" s="4">
        <v>0</v>
      </c>
      <c r="G2" s="4">
        <v>8</v>
      </c>
      <c r="H2" s="4">
        <v>0</v>
      </c>
      <c r="I2" s="4">
        <v>30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0" ht="15.75" thickBot="1" x14ac:dyDescent="0.3">
      <c r="A3" s="4">
        <v>10</v>
      </c>
      <c r="B3" s="4">
        <v>10</v>
      </c>
      <c r="C3" s="4">
        <v>69</v>
      </c>
      <c r="D3" s="4">
        <v>1944</v>
      </c>
      <c r="E3" s="4">
        <v>0</v>
      </c>
      <c r="F3" s="4">
        <v>0</v>
      </c>
      <c r="G3" s="4">
        <v>8</v>
      </c>
      <c r="H3" s="4">
        <v>0</v>
      </c>
      <c r="I3" s="4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0" ht="15.75" thickBot="1" x14ac:dyDescent="0.3">
      <c r="A4" s="4">
        <v>10</v>
      </c>
      <c r="B4" s="4">
        <v>20</v>
      </c>
      <c r="C4" s="4">
        <v>39</v>
      </c>
      <c r="D4" s="4">
        <v>1974</v>
      </c>
      <c r="E4" s="4">
        <v>1</v>
      </c>
      <c r="F4" s="4">
        <v>0</v>
      </c>
      <c r="G4" s="4">
        <v>34</v>
      </c>
      <c r="H4" s="4">
        <v>500</v>
      </c>
      <c r="I4" s="4">
        <v>60</v>
      </c>
      <c r="J4" s="3"/>
      <c r="K4" s="3"/>
      <c r="L4" s="3"/>
      <c r="M4" s="3"/>
      <c r="N4" s="3"/>
      <c r="O4" s="3"/>
      <c r="P4" s="3">
        <f>PEARSON(C2:C62,I2:I62)</f>
        <v>-0.16421412606556707</v>
      </c>
      <c r="Q4" s="3" t="e">
        <f>PEARSON(D2:D62,J2:J62)</f>
        <v>#DIV/0!</v>
      </c>
      <c r="R4" s="3"/>
      <c r="S4" s="3"/>
      <c r="T4" s="3"/>
    </row>
    <row r="5" spans="1:30" ht="15.75" thickBot="1" x14ac:dyDescent="0.3">
      <c r="A5" s="4">
        <v>5</v>
      </c>
      <c r="B5" s="3"/>
      <c r="C5" s="4">
        <v>26</v>
      </c>
      <c r="D5" s="4">
        <v>1987</v>
      </c>
      <c r="E5" s="4">
        <v>0</v>
      </c>
      <c r="F5" s="4">
        <v>12</v>
      </c>
      <c r="G5" s="4">
        <v>22</v>
      </c>
      <c r="H5" s="4">
        <v>1267</v>
      </c>
      <c r="I5" s="4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30" ht="15.75" thickBot="1" x14ac:dyDescent="0.3">
      <c r="A6" s="4">
        <v>3</v>
      </c>
      <c r="B6" s="4">
        <v>15</v>
      </c>
      <c r="C6" s="4">
        <v>31</v>
      </c>
      <c r="D6" s="4">
        <v>1982</v>
      </c>
      <c r="E6" s="4">
        <v>0</v>
      </c>
      <c r="F6" s="4">
        <v>3</v>
      </c>
      <c r="G6" s="4">
        <v>28</v>
      </c>
      <c r="H6" s="4">
        <v>1</v>
      </c>
      <c r="I6" s="4">
        <v>30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30" ht="15.75" thickBot="1" x14ac:dyDescent="0.3">
      <c r="A7" s="4">
        <v>12</v>
      </c>
      <c r="B7" s="4">
        <v>7</v>
      </c>
      <c r="C7" s="4">
        <v>42</v>
      </c>
      <c r="D7" s="4">
        <v>1971</v>
      </c>
      <c r="E7" s="4">
        <v>1</v>
      </c>
      <c r="F7" s="4">
        <v>12</v>
      </c>
      <c r="G7" s="4">
        <v>14</v>
      </c>
      <c r="H7" s="4">
        <v>0</v>
      </c>
      <c r="I7" s="4">
        <v>60</v>
      </c>
      <c r="J7" s="3"/>
      <c r="K7" s="3"/>
      <c r="L7" s="3"/>
      <c r="M7" s="3"/>
      <c r="N7" s="3"/>
      <c r="O7" s="3"/>
      <c r="P7" s="3"/>
      <c r="Q7" s="3" t="s">
        <v>11</v>
      </c>
      <c r="R7" s="3">
        <v>25</v>
      </c>
      <c r="S7" s="3"/>
      <c r="T7" s="3"/>
    </row>
    <row r="8" spans="1:30" ht="15.75" thickBot="1" x14ac:dyDescent="0.3">
      <c r="A8" s="4">
        <v>0</v>
      </c>
      <c r="B8" s="4">
        <v>21</v>
      </c>
      <c r="C8" s="4">
        <v>52</v>
      </c>
      <c r="D8" s="4">
        <v>1961</v>
      </c>
      <c r="E8" s="4">
        <v>3</v>
      </c>
      <c r="F8" s="4">
        <v>22</v>
      </c>
      <c r="G8" s="4">
        <v>6</v>
      </c>
      <c r="H8" s="4">
        <v>0</v>
      </c>
      <c r="I8" s="4">
        <v>15</v>
      </c>
      <c r="J8" s="3"/>
      <c r="K8" s="3"/>
      <c r="L8" s="3"/>
      <c r="M8" s="3"/>
      <c r="N8" s="3"/>
      <c r="O8" s="3"/>
      <c r="P8" s="3"/>
      <c r="Q8" s="3" t="s">
        <v>12</v>
      </c>
      <c r="R8" s="3">
        <v>0.05</v>
      </c>
      <c r="S8" s="3"/>
      <c r="T8" s="3"/>
    </row>
    <row r="9" spans="1:30" ht="15.75" thickBot="1" x14ac:dyDescent="0.3">
      <c r="A9" s="4">
        <v>3</v>
      </c>
      <c r="B9" s="4">
        <v>6</v>
      </c>
      <c r="C9" s="4">
        <v>43</v>
      </c>
      <c r="D9" s="4">
        <v>1970</v>
      </c>
      <c r="E9" s="4">
        <v>2</v>
      </c>
      <c r="F9" s="4">
        <v>9</v>
      </c>
      <c r="G9" s="4">
        <v>29</v>
      </c>
      <c r="H9" s="4">
        <v>20</v>
      </c>
      <c r="I9" s="4">
        <v>0</v>
      </c>
      <c r="J9" s="3"/>
      <c r="K9" s="3"/>
      <c r="L9" s="3"/>
      <c r="M9" s="3"/>
      <c r="N9" s="3"/>
      <c r="O9" s="3"/>
      <c r="P9" s="3"/>
      <c r="Q9" s="3" t="s">
        <v>10</v>
      </c>
      <c r="R9" s="3">
        <v>2.71</v>
      </c>
      <c r="S9" s="3"/>
      <c r="T9" s="3"/>
    </row>
    <row r="10" spans="1:30" ht="15.75" thickBot="1" x14ac:dyDescent="0.3">
      <c r="A10" s="4">
        <v>0</v>
      </c>
      <c r="B10" s="4">
        <v>15</v>
      </c>
      <c r="C10" s="4">
        <v>53</v>
      </c>
      <c r="D10" s="4">
        <v>1960</v>
      </c>
      <c r="E10" s="4">
        <v>0</v>
      </c>
      <c r="F10" s="4">
        <v>6</v>
      </c>
      <c r="G10" s="4">
        <v>20</v>
      </c>
      <c r="H10" s="4">
        <v>10</v>
      </c>
      <c r="I10" s="4">
        <v>30</v>
      </c>
      <c r="J10" s="3"/>
      <c r="K10" s="3"/>
      <c r="L10" s="3"/>
      <c r="M10" s="3"/>
      <c r="N10" s="3"/>
      <c r="O10" s="3"/>
      <c r="P10" s="3"/>
      <c r="Q10" s="6" t="s">
        <v>14</v>
      </c>
      <c r="R10">
        <f>R7-2</f>
        <v>23</v>
      </c>
      <c r="S10" s="3"/>
      <c r="T10" s="3"/>
    </row>
    <row r="11" spans="1:30" ht="15.75" thickBot="1" x14ac:dyDescent="0.3">
      <c r="A11" s="4">
        <v>10</v>
      </c>
      <c r="B11" s="4">
        <v>15.5</v>
      </c>
      <c r="C11" s="4">
        <v>32</v>
      </c>
      <c r="D11" s="4">
        <v>1981</v>
      </c>
      <c r="E11" s="4">
        <v>2</v>
      </c>
      <c r="F11" s="4">
        <v>7</v>
      </c>
      <c r="G11" s="4">
        <v>150</v>
      </c>
      <c r="H11" s="4">
        <v>0</v>
      </c>
      <c r="I11" s="4">
        <v>-10</v>
      </c>
      <c r="J11" s="3"/>
      <c r="K11" s="3"/>
      <c r="L11" s="3"/>
      <c r="M11" s="3"/>
      <c r="N11" s="3"/>
      <c r="O11" s="3"/>
      <c r="P11" s="3"/>
      <c r="Q11" s="3" t="s">
        <v>13</v>
      </c>
      <c r="R11" s="3">
        <v>2.069</v>
      </c>
      <c r="S11" s="3"/>
      <c r="T11" s="3"/>
    </row>
    <row r="12" spans="1:30" ht="15.75" customHeight="1" thickBot="1" x14ac:dyDescent="0.3">
      <c r="A12" s="4">
        <v>8</v>
      </c>
      <c r="B12" s="4">
        <v>21</v>
      </c>
      <c r="C12" s="4">
        <v>15</v>
      </c>
      <c r="D12" s="4">
        <v>1998</v>
      </c>
      <c r="E12" s="4">
        <v>0</v>
      </c>
      <c r="F12" s="4">
        <v>23</v>
      </c>
      <c r="G12" s="4">
        <v>6</v>
      </c>
      <c r="H12" s="4">
        <v>21</v>
      </c>
      <c r="I12" s="4">
        <v>-30</v>
      </c>
      <c r="J12" s="3"/>
      <c r="K12" s="3"/>
      <c r="L12" s="3"/>
      <c r="M12" s="3"/>
      <c r="N12" s="3"/>
      <c r="O12" s="3"/>
      <c r="P12" s="3"/>
      <c r="Q12" s="7" t="s">
        <v>15</v>
      </c>
      <c r="R12" s="8"/>
      <c r="S12" s="8"/>
      <c r="T12" s="8"/>
      <c r="U12" s="8"/>
      <c r="V12" s="8"/>
    </row>
    <row r="13" spans="1:30" ht="15.75" thickBot="1" x14ac:dyDescent="0.3">
      <c r="A13" s="4">
        <v>5</v>
      </c>
      <c r="B13" s="4">
        <v>24</v>
      </c>
      <c r="C13" s="4">
        <v>44</v>
      </c>
      <c r="D13" s="4">
        <v>1969</v>
      </c>
      <c r="E13" s="4">
        <v>0</v>
      </c>
      <c r="F13" s="4">
        <v>8</v>
      </c>
      <c r="G13" s="4">
        <v>57</v>
      </c>
      <c r="H13" s="4">
        <v>649</v>
      </c>
      <c r="I13" s="4">
        <v>15</v>
      </c>
      <c r="J13" s="3"/>
      <c r="K13" s="3"/>
      <c r="L13" s="3"/>
      <c r="M13" s="3"/>
      <c r="N13" s="3"/>
      <c r="O13" s="3"/>
      <c r="P13" s="3"/>
      <c r="Q13" s="7" t="s">
        <v>16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thickBot="1" x14ac:dyDescent="0.3">
      <c r="A14" s="4">
        <v>6</v>
      </c>
      <c r="B14" s="4">
        <v>22</v>
      </c>
      <c r="C14" s="4">
        <v>66</v>
      </c>
      <c r="D14" s="4">
        <v>1947</v>
      </c>
      <c r="E14" s="4">
        <v>0</v>
      </c>
      <c r="F14" s="4">
        <v>6</v>
      </c>
      <c r="G14" s="4">
        <v>1</v>
      </c>
      <c r="H14" s="4">
        <v>0</v>
      </c>
      <c r="I14" s="4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30" ht="15.75" thickBot="1" x14ac:dyDescent="0.3">
      <c r="A15" s="4">
        <v>14</v>
      </c>
      <c r="B15" s="4">
        <v>15.5</v>
      </c>
      <c r="C15" s="4">
        <v>25</v>
      </c>
      <c r="D15" s="4">
        <v>1988</v>
      </c>
      <c r="E15" s="4">
        <v>2</v>
      </c>
      <c r="F15" s="4">
        <v>36</v>
      </c>
      <c r="G15" s="4">
        <v>22</v>
      </c>
      <c r="H15" s="4">
        <v>0</v>
      </c>
      <c r="I15" s="4">
        <v>90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30" ht="15.75" thickBot="1" x14ac:dyDescent="0.3">
      <c r="A16" s="4">
        <v>9</v>
      </c>
      <c r="B16" s="4">
        <v>15</v>
      </c>
      <c r="C16" s="4">
        <v>41</v>
      </c>
      <c r="D16" s="4">
        <v>1972</v>
      </c>
      <c r="E16" s="4">
        <v>7</v>
      </c>
      <c r="F16" s="4">
        <v>0</v>
      </c>
      <c r="G16" s="4">
        <v>20</v>
      </c>
      <c r="H16" s="4">
        <v>5</v>
      </c>
      <c r="I16" s="4">
        <v>0</v>
      </c>
      <c r="J16" s="3"/>
      <c r="K16" s="3"/>
      <c r="L16" s="3"/>
      <c r="M16" s="3"/>
      <c r="N16" s="3"/>
      <c r="O16" s="3"/>
      <c r="P16" s="3">
        <f>PEARSON(C2:C62,E2:E62)</f>
        <v>0.3757646137983412</v>
      </c>
      <c r="Q16" s="3"/>
      <c r="R16" s="3"/>
      <c r="S16" s="3"/>
      <c r="T16" s="3"/>
    </row>
    <row r="17" spans="1:20" ht="27" thickBot="1" x14ac:dyDescent="0.3">
      <c r="A17" s="4">
        <v>3</v>
      </c>
      <c r="B17" s="3"/>
      <c r="C17" s="4">
        <v>37</v>
      </c>
      <c r="D17" s="4">
        <v>1976</v>
      </c>
      <c r="E17" s="4">
        <v>0</v>
      </c>
      <c r="F17" s="4">
        <v>3</v>
      </c>
      <c r="G17" s="4">
        <v>55</v>
      </c>
      <c r="H17" s="4">
        <v>1976</v>
      </c>
      <c r="I17" s="4">
        <v>60</v>
      </c>
      <c r="J17" s="3"/>
      <c r="K17" s="3"/>
      <c r="L17" s="3"/>
      <c r="M17" s="3"/>
      <c r="N17" s="3"/>
      <c r="O17" s="3"/>
      <c r="P17" s="3">
        <f>PEARSON(C2:C63,E2:E63)</f>
        <v>0.23148091642148153</v>
      </c>
      <c r="Q17" s="3" t="s">
        <v>17</v>
      </c>
      <c r="R17" s="3"/>
      <c r="S17" s="3"/>
      <c r="T17" s="3"/>
    </row>
    <row r="18" spans="1:20" ht="15.75" thickBot="1" x14ac:dyDescent="0.3">
      <c r="A18" s="4">
        <v>5</v>
      </c>
      <c r="B18" s="3"/>
      <c r="C18" s="4">
        <v>49</v>
      </c>
      <c r="D18" s="4">
        <v>1964</v>
      </c>
      <c r="E18" s="4">
        <v>0</v>
      </c>
      <c r="F18" s="4">
        <v>0</v>
      </c>
      <c r="G18" s="4">
        <v>13</v>
      </c>
      <c r="H18" s="4">
        <v>0</v>
      </c>
      <c r="I18" s="4">
        <v>-5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thickBot="1" x14ac:dyDescent="0.3">
      <c r="A19" s="4">
        <v>3</v>
      </c>
      <c r="B19" s="4">
        <v>10</v>
      </c>
      <c r="C19" s="4">
        <v>36</v>
      </c>
      <c r="D19" s="4">
        <v>1977</v>
      </c>
      <c r="E19" s="4">
        <v>0</v>
      </c>
      <c r="F19" s="4">
        <v>0</v>
      </c>
      <c r="G19" s="4">
        <v>10</v>
      </c>
      <c r="H19" s="4">
        <v>1</v>
      </c>
      <c r="I19" s="4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thickBot="1" x14ac:dyDescent="0.3">
      <c r="A20" s="4">
        <v>10</v>
      </c>
      <c r="B20" s="4">
        <v>15.5</v>
      </c>
      <c r="C20" s="4">
        <v>45</v>
      </c>
      <c r="D20" s="4">
        <v>1968</v>
      </c>
      <c r="E20" s="4">
        <v>0</v>
      </c>
      <c r="F20" s="4">
        <v>24</v>
      </c>
      <c r="G20" s="4">
        <v>42</v>
      </c>
      <c r="H20" s="4">
        <v>5</v>
      </c>
      <c r="I20" s="4">
        <v>15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thickBot="1" x14ac:dyDescent="0.3">
      <c r="A21" s="4">
        <v>5</v>
      </c>
      <c r="B21" s="4">
        <v>10</v>
      </c>
      <c r="C21" s="4">
        <v>45</v>
      </c>
      <c r="D21" s="4">
        <v>1968</v>
      </c>
      <c r="E21" s="4">
        <v>2</v>
      </c>
      <c r="F21" s="4">
        <v>8</v>
      </c>
      <c r="G21" s="4">
        <v>35</v>
      </c>
      <c r="H21" s="4">
        <v>0</v>
      </c>
      <c r="I21" s="4">
        <v>10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thickBot="1" x14ac:dyDescent="0.3">
      <c r="A22" s="4">
        <v>4</v>
      </c>
      <c r="B22" s="3"/>
      <c r="C22" s="4">
        <v>42</v>
      </c>
      <c r="D22" s="4">
        <v>1971</v>
      </c>
      <c r="E22" s="4">
        <v>3</v>
      </c>
      <c r="F22" s="4">
        <v>0</v>
      </c>
      <c r="G22" s="4">
        <v>24</v>
      </c>
      <c r="H22" s="4">
        <v>0</v>
      </c>
      <c r="I22" s="4">
        <v>30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thickBot="1" x14ac:dyDescent="0.3">
      <c r="A23" s="4">
        <v>1</v>
      </c>
      <c r="B23" s="4">
        <v>21</v>
      </c>
      <c r="C23" s="4">
        <v>28</v>
      </c>
      <c r="D23" s="4">
        <v>1985</v>
      </c>
      <c r="E23" s="4">
        <v>0</v>
      </c>
      <c r="F23" s="4">
        <v>0</v>
      </c>
      <c r="G23" s="4">
        <v>117</v>
      </c>
      <c r="H23" s="4">
        <v>8969</v>
      </c>
      <c r="I23" s="4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thickBot="1" x14ac:dyDescent="0.3">
      <c r="A24" s="4">
        <v>1</v>
      </c>
      <c r="B24" s="4">
        <v>19</v>
      </c>
      <c r="C24" s="4">
        <v>56</v>
      </c>
      <c r="D24" s="4">
        <v>1957</v>
      </c>
      <c r="E24" s="4">
        <v>2</v>
      </c>
      <c r="F24" s="4">
        <v>1</v>
      </c>
      <c r="G24" s="4">
        <v>0</v>
      </c>
      <c r="H24" s="4">
        <v>7</v>
      </c>
      <c r="I24" s="4">
        <v>30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thickBot="1" x14ac:dyDescent="0.3">
      <c r="A25" s="4">
        <v>1</v>
      </c>
      <c r="B25" s="4">
        <v>24</v>
      </c>
      <c r="C25" s="4">
        <v>60</v>
      </c>
      <c r="D25" s="4">
        <v>1953</v>
      </c>
      <c r="E25" s="4">
        <v>0</v>
      </c>
      <c r="F25" s="4">
        <v>15</v>
      </c>
      <c r="G25" s="4">
        <v>60</v>
      </c>
      <c r="H25" s="4">
        <v>30</v>
      </c>
      <c r="I25" s="4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thickBot="1" x14ac:dyDescent="0.3">
      <c r="A26" s="4">
        <v>5</v>
      </c>
      <c r="B26" s="4">
        <v>18.3</v>
      </c>
      <c r="C26" s="4">
        <v>26</v>
      </c>
      <c r="D26" s="4">
        <v>1987</v>
      </c>
      <c r="E26" s="4">
        <v>0</v>
      </c>
      <c r="F26" s="4">
        <v>20</v>
      </c>
      <c r="G26" s="4">
        <v>20</v>
      </c>
      <c r="H26" s="4">
        <v>20</v>
      </c>
      <c r="I26" s="4">
        <v>30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thickBot="1" x14ac:dyDescent="0.3">
      <c r="A27" s="4">
        <v>1</v>
      </c>
      <c r="B27" s="4">
        <v>21</v>
      </c>
      <c r="C27" s="4">
        <v>30</v>
      </c>
      <c r="D27" s="4">
        <v>1983</v>
      </c>
      <c r="E27" s="4">
        <v>0</v>
      </c>
      <c r="F27" s="4">
        <v>0</v>
      </c>
      <c r="G27" s="3" t="s">
        <v>9</v>
      </c>
      <c r="H27" s="4">
        <v>8</v>
      </c>
      <c r="I27" s="4">
        <v>30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thickBot="1" x14ac:dyDescent="0.3">
      <c r="A28" s="4">
        <v>5</v>
      </c>
      <c r="B28" s="4">
        <v>21</v>
      </c>
      <c r="C28" s="4">
        <v>26</v>
      </c>
      <c r="D28" s="4">
        <v>1987</v>
      </c>
      <c r="E28" s="4">
        <v>0</v>
      </c>
      <c r="F28" s="4">
        <v>24</v>
      </c>
      <c r="G28" s="4">
        <v>24</v>
      </c>
      <c r="H28" s="4">
        <v>9</v>
      </c>
      <c r="I28" s="4">
        <v>30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thickBot="1" x14ac:dyDescent="0.3">
      <c r="A29" s="4">
        <v>7</v>
      </c>
      <c r="B29" s="4">
        <v>18</v>
      </c>
      <c r="C29" s="4">
        <v>30</v>
      </c>
      <c r="D29" s="4">
        <v>1983</v>
      </c>
      <c r="E29" s="4">
        <v>0</v>
      </c>
      <c r="F29" s="4">
        <v>9</v>
      </c>
      <c r="G29" s="4">
        <v>4</v>
      </c>
      <c r="H29" s="4">
        <v>0</v>
      </c>
      <c r="I29" s="4">
        <v>30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thickBot="1" x14ac:dyDescent="0.3">
      <c r="A30" s="4">
        <v>10</v>
      </c>
      <c r="B30" s="4">
        <v>24</v>
      </c>
      <c r="C30" s="4">
        <v>24</v>
      </c>
      <c r="D30" s="4">
        <v>1989</v>
      </c>
      <c r="E30" s="4">
        <v>1</v>
      </c>
      <c r="F30" s="4">
        <v>5</v>
      </c>
      <c r="G30" s="4">
        <v>0</v>
      </c>
      <c r="H30" s="4">
        <v>0</v>
      </c>
      <c r="I30" s="4">
        <v>60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thickBot="1" x14ac:dyDescent="0.3">
      <c r="A31" s="4">
        <v>4</v>
      </c>
      <c r="B31" s="4">
        <v>18.3</v>
      </c>
      <c r="C31" s="4">
        <v>25</v>
      </c>
      <c r="D31" s="4">
        <v>1988</v>
      </c>
      <c r="E31" s="4">
        <v>1</v>
      </c>
      <c r="F31" s="4">
        <v>15</v>
      </c>
      <c r="G31" s="4">
        <v>16</v>
      </c>
      <c r="H31" s="4">
        <v>0</v>
      </c>
      <c r="I31" s="4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thickBot="1" x14ac:dyDescent="0.3">
      <c r="A32" s="4">
        <v>5</v>
      </c>
      <c r="B32" s="4">
        <v>22</v>
      </c>
      <c r="C32" s="4">
        <v>24</v>
      </c>
      <c r="D32" s="4">
        <v>1989</v>
      </c>
      <c r="E32" s="4">
        <v>1</v>
      </c>
      <c r="F32" s="4">
        <v>0</v>
      </c>
      <c r="G32" s="4">
        <v>20</v>
      </c>
      <c r="H32" s="4">
        <v>120</v>
      </c>
      <c r="I32" s="4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thickBot="1" x14ac:dyDescent="0.3">
      <c r="A33" s="4">
        <v>2</v>
      </c>
      <c r="B33" s="4">
        <v>18.3</v>
      </c>
      <c r="C33" s="4">
        <v>41</v>
      </c>
      <c r="D33" s="4">
        <v>1972</v>
      </c>
      <c r="E33" s="4">
        <v>1</v>
      </c>
      <c r="F33" s="4">
        <v>6</v>
      </c>
      <c r="G33" s="4">
        <v>11</v>
      </c>
      <c r="H33" s="4">
        <v>2</v>
      </c>
      <c r="I33" s="4">
        <v>-10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thickBot="1" x14ac:dyDescent="0.3">
      <c r="A34" s="4">
        <v>10</v>
      </c>
      <c r="B34" s="4">
        <v>15.5</v>
      </c>
      <c r="C34" s="4">
        <v>27</v>
      </c>
      <c r="D34" s="4">
        <v>1986</v>
      </c>
      <c r="E34" s="4">
        <v>0</v>
      </c>
      <c r="F34" s="4">
        <v>0</v>
      </c>
      <c r="G34" s="4">
        <v>15</v>
      </c>
      <c r="H34" s="4">
        <v>98</v>
      </c>
      <c r="I34" s="4">
        <v>60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thickBot="1" x14ac:dyDescent="0.3">
      <c r="A35" s="4">
        <v>15</v>
      </c>
      <c r="B35" s="4">
        <v>20</v>
      </c>
      <c r="C35" s="4">
        <v>35</v>
      </c>
      <c r="D35" s="4">
        <v>1978</v>
      </c>
      <c r="E35" s="4">
        <v>0</v>
      </c>
      <c r="F35" s="4">
        <v>7</v>
      </c>
      <c r="G35" s="4">
        <v>23</v>
      </c>
      <c r="H35" s="4">
        <v>0</v>
      </c>
      <c r="I35" s="4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thickBot="1" x14ac:dyDescent="0.3">
      <c r="A36" s="4">
        <v>4</v>
      </c>
      <c r="B36" s="4">
        <v>11</v>
      </c>
      <c r="C36" s="4">
        <v>30</v>
      </c>
      <c r="D36" s="4">
        <v>1983</v>
      </c>
      <c r="E36" s="4">
        <v>0</v>
      </c>
      <c r="F36" s="4">
        <v>0</v>
      </c>
      <c r="G36" s="4">
        <v>0</v>
      </c>
      <c r="H36" s="4">
        <v>2</v>
      </c>
      <c r="I36" s="4">
        <v>30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thickBot="1" x14ac:dyDescent="0.3">
      <c r="A37" s="4">
        <v>1</v>
      </c>
      <c r="B37" s="4">
        <v>10</v>
      </c>
      <c r="C37" s="4">
        <v>30</v>
      </c>
      <c r="D37" s="4">
        <v>1983</v>
      </c>
      <c r="E37" s="4">
        <v>0</v>
      </c>
      <c r="F37" s="4">
        <v>0</v>
      </c>
      <c r="G37" s="4">
        <v>0</v>
      </c>
      <c r="H37" s="4">
        <v>1</v>
      </c>
      <c r="I37" s="4">
        <v>10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thickBot="1" x14ac:dyDescent="0.3">
      <c r="A38" s="4">
        <v>25</v>
      </c>
      <c r="B38" s="4">
        <v>21</v>
      </c>
      <c r="C38" s="4">
        <v>34</v>
      </c>
      <c r="D38" s="4">
        <v>1979</v>
      </c>
      <c r="E38" s="4">
        <v>0</v>
      </c>
      <c r="F38" s="4">
        <v>8</v>
      </c>
      <c r="G38" s="4">
        <v>12</v>
      </c>
      <c r="H38" s="4">
        <v>3</v>
      </c>
      <c r="I38" s="4">
        <v>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thickBot="1" x14ac:dyDescent="0.3">
      <c r="A39" s="4">
        <v>10</v>
      </c>
      <c r="B39" s="4">
        <v>21</v>
      </c>
      <c r="C39" s="4">
        <v>25</v>
      </c>
      <c r="D39" s="4">
        <v>1988</v>
      </c>
      <c r="E39" s="4">
        <v>1</v>
      </c>
      <c r="F39" s="4">
        <v>19</v>
      </c>
      <c r="G39" s="4">
        <v>0</v>
      </c>
      <c r="H39" s="4">
        <v>24</v>
      </c>
      <c r="I39" s="4">
        <v>30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thickBot="1" x14ac:dyDescent="0.3">
      <c r="A40" s="4">
        <v>1</v>
      </c>
      <c r="B40" s="4">
        <v>21</v>
      </c>
      <c r="C40" s="4">
        <v>26</v>
      </c>
      <c r="D40" s="4">
        <v>1987</v>
      </c>
      <c r="E40" s="4">
        <v>0</v>
      </c>
      <c r="F40" s="4">
        <v>9</v>
      </c>
      <c r="G40" s="4">
        <v>0</v>
      </c>
      <c r="H40" s="4">
        <v>0</v>
      </c>
      <c r="I40" s="4">
        <v>60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thickBot="1" x14ac:dyDescent="0.3">
      <c r="A41" s="4">
        <v>5</v>
      </c>
      <c r="B41" s="4">
        <v>13</v>
      </c>
      <c r="C41" s="4">
        <v>27</v>
      </c>
      <c r="D41" s="4">
        <v>1986</v>
      </c>
      <c r="E41" s="4">
        <v>0</v>
      </c>
      <c r="F41" s="4">
        <v>8</v>
      </c>
      <c r="G41" s="4">
        <v>2</v>
      </c>
      <c r="H41" s="4">
        <v>0</v>
      </c>
      <c r="I41" s="4">
        <v>90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thickBot="1" x14ac:dyDescent="0.3">
      <c r="A42" s="4">
        <v>4</v>
      </c>
      <c r="B42" s="4">
        <v>21</v>
      </c>
      <c r="C42" s="4">
        <v>28</v>
      </c>
      <c r="D42" s="4">
        <v>1985</v>
      </c>
      <c r="E42" s="4">
        <v>0</v>
      </c>
      <c r="F42" s="4">
        <v>18</v>
      </c>
      <c r="G42" s="3" t="s">
        <v>9</v>
      </c>
      <c r="H42" s="4">
        <v>25</v>
      </c>
      <c r="I42" s="4">
        <v>60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thickBot="1" x14ac:dyDescent="0.3">
      <c r="A43" s="4">
        <v>1</v>
      </c>
      <c r="B43" s="4">
        <v>15.5</v>
      </c>
      <c r="C43" s="4">
        <v>28</v>
      </c>
      <c r="D43" s="4">
        <v>1985</v>
      </c>
      <c r="E43" s="4">
        <v>0</v>
      </c>
      <c r="F43" s="4">
        <v>0</v>
      </c>
      <c r="G43" s="4">
        <v>20</v>
      </c>
      <c r="H43" s="4">
        <v>848</v>
      </c>
      <c r="I43" s="4">
        <v>30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thickBot="1" x14ac:dyDescent="0.3">
      <c r="A44" s="4">
        <v>3</v>
      </c>
      <c r="B44" s="4">
        <v>24</v>
      </c>
      <c r="C44" s="4">
        <v>28</v>
      </c>
      <c r="D44" s="4">
        <v>1985</v>
      </c>
      <c r="E44" s="4">
        <v>0</v>
      </c>
      <c r="F44" s="4">
        <v>5</v>
      </c>
      <c r="G44" s="4">
        <v>3</v>
      </c>
      <c r="H44" s="4">
        <v>7642</v>
      </c>
      <c r="I44" s="4">
        <v>120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thickBot="1" x14ac:dyDescent="0.3">
      <c r="A45" s="4">
        <v>7</v>
      </c>
      <c r="B45" s="4">
        <v>24</v>
      </c>
      <c r="C45" s="4">
        <v>39</v>
      </c>
      <c r="D45" s="4">
        <v>1974</v>
      </c>
      <c r="E45" s="4">
        <v>0</v>
      </c>
      <c r="F45" s="4">
        <v>5</v>
      </c>
      <c r="G45" s="4">
        <v>10</v>
      </c>
      <c r="H45" s="4">
        <v>0</v>
      </c>
      <c r="I45" s="4">
        <v>15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thickBot="1" x14ac:dyDescent="0.3">
      <c r="A46" s="4">
        <v>15</v>
      </c>
      <c r="B46" s="4">
        <v>24</v>
      </c>
      <c r="C46" s="4">
        <v>31</v>
      </c>
      <c r="D46" s="4">
        <v>1982</v>
      </c>
      <c r="E46" s="4">
        <v>0</v>
      </c>
      <c r="F46" s="4">
        <v>10</v>
      </c>
      <c r="G46" s="4">
        <v>15</v>
      </c>
      <c r="H46" s="4">
        <v>1082</v>
      </c>
      <c r="I46" s="4">
        <v>60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thickBot="1" x14ac:dyDescent="0.3">
      <c r="A47" s="4">
        <v>10</v>
      </c>
      <c r="B47" s="4">
        <v>21</v>
      </c>
      <c r="C47" s="4">
        <v>51</v>
      </c>
      <c r="D47" s="4">
        <v>1962</v>
      </c>
      <c r="E47" s="4">
        <v>0</v>
      </c>
      <c r="F47" s="4">
        <v>18</v>
      </c>
      <c r="G47" s="4">
        <v>30</v>
      </c>
      <c r="H47" s="4">
        <v>2</v>
      </c>
      <c r="I47" s="4">
        <v>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thickBot="1" x14ac:dyDescent="0.3">
      <c r="A48" s="4">
        <v>5</v>
      </c>
      <c r="B48" s="4">
        <v>25</v>
      </c>
      <c r="C48" s="4">
        <v>35</v>
      </c>
      <c r="D48" s="4">
        <v>1978</v>
      </c>
      <c r="E48" s="4">
        <v>0</v>
      </c>
      <c r="F48" s="4">
        <v>0</v>
      </c>
      <c r="G48" s="4">
        <v>28</v>
      </c>
      <c r="H48" s="4">
        <v>0</v>
      </c>
      <c r="I48" s="4">
        <v>60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thickBot="1" x14ac:dyDescent="0.3">
      <c r="A49" s="4">
        <v>8</v>
      </c>
      <c r="B49" s="4">
        <v>21</v>
      </c>
      <c r="C49" s="4">
        <v>25</v>
      </c>
      <c r="D49" s="4">
        <v>1988</v>
      </c>
      <c r="E49" s="4">
        <v>0</v>
      </c>
      <c r="F49" s="4">
        <v>10</v>
      </c>
      <c r="G49" s="4">
        <v>18</v>
      </c>
      <c r="H49" s="4">
        <v>38</v>
      </c>
      <c r="I49" s="4">
        <v>60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thickBot="1" x14ac:dyDescent="0.3">
      <c r="A50" s="4">
        <v>10</v>
      </c>
      <c r="B50" s="4">
        <v>10</v>
      </c>
      <c r="C50" s="4">
        <v>27</v>
      </c>
      <c r="D50" s="4">
        <v>1986</v>
      </c>
      <c r="E50" s="4">
        <v>0</v>
      </c>
      <c r="F50" s="4">
        <v>15</v>
      </c>
      <c r="G50" s="4">
        <v>7</v>
      </c>
      <c r="H50" s="4">
        <v>3</v>
      </c>
      <c r="I50" s="4">
        <v>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thickBot="1" x14ac:dyDescent="0.3">
      <c r="A51" s="4">
        <v>4</v>
      </c>
      <c r="B51" s="4">
        <v>15.5</v>
      </c>
      <c r="C51" s="4">
        <v>37</v>
      </c>
      <c r="D51" s="4">
        <v>1976</v>
      </c>
      <c r="E51" s="4">
        <v>0</v>
      </c>
      <c r="F51" s="4">
        <v>16</v>
      </c>
      <c r="G51" s="4">
        <v>27</v>
      </c>
      <c r="H51" s="4">
        <v>702</v>
      </c>
      <c r="I51" s="4">
        <v>30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thickBot="1" x14ac:dyDescent="0.3">
      <c r="A52" s="4">
        <v>5</v>
      </c>
      <c r="B52" s="4">
        <v>21</v>
      </c>
      <c r="C52" s="4">
        <v>30</v>
      </c>
      <c r="D52" s="4">
        <v>1983</v>
      </c>
      <c r="E52" s="4">
        <v>0</v>
      </c>
      <c r="F52" s="4">
        <v>0</v>
      </c>
      <c r="G52" s="4">
        <v>0</v>
      </c>
      <c r="H52" s="4">
        <v>6</v>
      </c>
      <c r="I52" s="4">
        <v>30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thickBot="1" x14ac:dyDescent="0.3">
      <c r="A53" s="4">
        <v>8</v>
      </c>
      <c r="B53" s="4">
        <v>13</v>
      </c>
      <c r="C53" s="4">
        <v>28</v>
      </c>
      <c r="D53" s="4">
        <v>1985</v>
      </c>
      <c r="E53" s="4">
        <v>0</v>
      </c>
      <c r="F53" s="4">
        <v>0</v>
      </c>
      <c r="G53" s="4">
        <v>3</v>
      </c>
      <c r="H53" s="4">
        <v>6</v>
      </c>
      <c r="I53" s="4">
        <v>15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thickBot="1" x14ac:dyDescent="0.3">
      <c r="A54" s="4">
        <v>8</v>
      </c>
      <c r="B54" s="4">
        <v>10</v>
      </c>
      <c r="C54" s="4">
        <v>63</v>
      </c>
      <c r="D54" s="4">
        <v>1950</v>
      </c>
      <c r="E54" s="4">
        <v>7</v>
      </c>
      <c r="F54" s="4">
        <v>30</v>
      </c>
      <c r="G54" s="4">
        <v>30</v>
      </c>
      <c r="H54" s="4">
        <v>6</v>
      </c>
      <c r="I54" s="4">
        <v>60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thickBot="1" x14ac:dyDescent="0.3">
      <c r="A55" s="4">
        <v>10</v>
      </c>
      <c r="B55" s="4">
        <v>20</v>
      </c>
      <c r="C55" s="4">
        <v>34</v>
      </c>
      <c r="D55" s="4">
        <v>1979</v>
      </c>
      <c r="E55" s="4">
        <v>0</v>
      </c>
      <c r="F55" s="4">
        <v>0</v>
      </c>
      <c r="G55" s="4">
        <v>25</v>
      </c>
      <c r="H55" s="4">
        <v>0</v>
      </c>
      <c r="I55" s="4">
        <v>180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thickBot="1" x14ac:dyDescent="0.3">
      <c r="A56" s="4">
        <v>20</v>
      </c>
      <c r="B56" s="4">
        <v>7</v>
      </c>
      <c r="C56" s="4">
        <v>32</v>
      </c>
      <c r="D56" s="4">
        <v>1981</v>
      </c>
      <c r="E56" s="4">
        <v>0</v>
      </c>
      <c r="F56" s="4">
        <v>3</v>
      </c>
      <c r="G56" s="4">
        <v>78</v>
      </c>
      <c r="H56" s="4">
        <v>0</v>
      </c>
      <c r="I56" s="4">
        <v>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thickBot="1" x14ac:dyDescent="0.3">
      <c r="A57" s="4">
        <v>10</v>
      </c>
      <c r="B57" s="4">
        <v>18</v>
      </c>
      <c r="C57" s="4">
        <v>39</v>
      </c>
      <c r="D57" s="4">
        <v>1974</v>
      </c>
      <c r="E57" s="4">
        <v>3</v>
      </c>
      <c r="F57" s="4">
        <v>8</v>
      </c>
      <c r="G57" s="4">
        <v>9</v>
      </c>
      <c r="H57" s="4">
        <v>0</v>
      </c>
      <c r="I57" s="4">
        <v>15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thickBot="1" x14ac:dyDescent="0.3">
      <c r="A58" s="4">
        <v>10</v>
      </c>
      <c r="B58" s="4">
        <v>10</v>
      </c>
      <c r="C58" s="4">
        <v>49</v>
      </c>
      <c r="D58" s="4">
        <v>1964</v>
      </c>
      <c r="E58" s="4">
        <v>5</v>
      </c>
      <c r="F58" s="4">
        <v>5</v>
      </c>
      <c r="G58" s="4">
        <v>25</v>
      </c>
      <c r="H58" s="4">
        <v>15</v>
      </c>
      <c r="I58" s="4">
        <v>30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thickBot="1" x14ac:dyDescent="0.3">
      <c r="A59" s="4">
        <v>10</v>
      </c>
      <c r="B59" s="4">
        <v>20</v>
      </c>
      <c r="C59" s="4">
        <v>25</v>
      </c>
      <c r="D59" s="4">
        <v>1988</v>
      </c>
      <c r="E59" s="4">
        <v>0</v>
      </c>
      <c r="F59" s="4">
        <v>0</v>
      </c>
      <c r="G59" s="4">
        <v>12</v>
      </c>
      <c r="H59" s="4">
        <v>51</v>
      </c>
      <c r="I59" s="4">
        <v>60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thickBot="1" x14ac:dyDescent="0.3">
      <c r="A60" s="4">
        <v>1</v>
      </c>
      <c r="B60" s="4">
        <v>15</v>
      </c>
      <c r="C60" s="4">
        <v>50</v>
      </c>
      <c r="D60" s="4">
        <v>1963</v>
      </c>
      <c r="E60" s="4">
        <v>3</v>
      </c>
      <c r="F60" s="4">
        <v>6</v>
      </c>
      <c r="G60" s="4">
        <v>5</v>
      </c>
      <c r="H60" s="4">
        <v>0</v>
      </c>
      <c r="I60" s="4">
        <v>15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thickBot="1" x14ac:dyDescent="0.3">
      <c r="A61" s="4">
        <v>3</v>
      </c>
      <c r="B61" s="4">
        <v>18.3</v>
      </c>
      <c r="C61" s="4">
        <v>28</v>
      </c>
      <c r="D61" s="4">
        <v>1985</v>
      </c>
      <c r="E61" s="4">
        <v>0</v>
      </c>
      <c r="F61" s="4">
        <v>36</v>
      </c>
      <c r="G61" s="4">
        <v>0</v>
      </c>
      <c r="H61" s="4">
        <v>0</v>
      </c>
      <c r="I61" s="4">
        <v>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thickBot="1" x14ac:dyDescent="0.3">
      <c r="A62" s="4">
        <v>1</v>
      </c>
      <c r="B62" s="4">
        <v>24</v>
      </c>
      <c r="C62" s="4">
        <v>29</v>
      </c>
      <c r="D62" s="4">
        <v>1984</v>
      </c>
      <c r="E62" s="4">
        <v>0</v>
      </c>
      <c r="F62" s="4">
        <v>7</v>
      </c>
      <c r="G62" s="4">
        <v>8</v>
      </c>
      <c r="H62" s="4">
        <v>516</v>
      </c>
      <c r="I62" s="4">
        <v>-10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thickBot="1" x14ac:dyDescent="0.3">
      <c r="A63" s="3"/>
      <c r="B63" s="3"/>
      <c r="C63" s="3">
        <v>20</v>
      </c>
      <c r="D63" s="3"/>
      <c r="E63" s="3">
        <v>8</v>
      </c>
      <c r="F63" s="3"/>
      <c r="G63" s="3"/>
      <c r="H63" s="3"/>
      <c r="I63" s="3">
        <v>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</sheetData>
  <mergeCells count="2">
    <mergeCell ref="Q12:V12"/>
    <mergeCell ref="Q13:AD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E21" sqref="E21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9.85546875" bestFit="1" customWidth="1"/>
  </cols>
  <sheetData>
    <row r="1" spans="1:7" ht="27" thickBot="1" x14ac:dyDescent="0.3">
      <c r="A1" s="5" t="s">
        <v>18</v>
      </c>
      <c r="B1" s="5" t="s">
        <v>19</v>
      </c>
      <c r="C1" s="5" t="s">
        <v>20</v>
      </c>
    </row>
    <row r="2" spans="1:7" ht="15.75" thickBot="1" x14ac:dyDescent="0.3">
      <c r="A2" s="3" t="s">
        <v>21</v>
      </c>
      <c r="B2" s="4">
        <v>187</v>
      </c>
      <c r="C2" s="4">
        <v>20</v>
      </c>
      <c r="F2" s="1"/>
      <c r="G2" s="1"/>
    </row>
    <row r="3" spans="1:7" ht="15.75" thickBot="1" x14ac:dyDescent="0.3">
      <c r="A3" s="3" t="s">
        <v>22</v>
      </c>
      <c r="B3" s="4">
        <v>219</v>
      </c>
      <c r="C3" s="4">
        <v>18</v>
      </c>
      <c r="F3" s="1"/>
      <c r="G3" s="1"/>
    </row>
    <row r="4" spans="1:7" ht="27" thickBot="1" x14ac:dyDescent="0.3">
      <c r="A4" s="3" t="s">
        <v>23</v>
      </c>
      <c r="B4" s="4">
        <v>225</v>
      </c>
      <c r="C4" s="4">
        <v>25</v>
      </c>
      <c r="F4" s="1"/>
      <c r="G4" s="1"/>
    </row>
    <row r="5" spans="1:7" ht="15.75" thickBot="1" x14ac:dyDescent="0.3">
      <c r="A5" s="3" t="s">
        <v>24</v>
      </c>
      <c r="B5" s="4">
        <v>240</v>
      </c>
      <c r="C5" s="4">
        <v>20</v>
      </c>
      <c r="F5" s="1"/>
      <c r="G5" s="1"/>
    </row>
    <row r="6" spans="1:7" ht="15.75" thickBot="1" x14ac:dyDescent="0.3">
      <c r="A6" s="3" t="s">
        <v>25</v>
      </c>
      <c r="B6" s="4">
        <v>105</v>
      </c>
      <c r="C6" s="4">
        <v>5</v>
      </c>
      <c r="F6" s="1"/>
      <c r="G6" s="1"/>
    </row>
    <row r="7" spans="1:7" ht="15.75" thickBot="1" x14ac:dyDescent="0.3">
      <c r="A7" s="3" t="s">
        <v>26</v>
      </c>
      <c r="B7" s="4">
        <v>285</v>
      </c>
      <c r="C7" s="4">
        <v>15</v>
      </c>
      <c r="F7" s="1"/>
      <c r="G7" s="1"/>
    </row>
    <row r="8" spans="1:7" ht="15.75" thickBot="1" x14ac:dyDescent="0.3">
      <c r="A8" s="3" t="s">
        <v>27</v>
      </c>
      <c r="B8" s="4">
        <v>406</v>
      </c>
      <c r="C8" s="4">
        <v>12</v>
      </c>
      <c r="F8" s="1"/>
      <c r="G8" s="1"/>
    </row>
    <row r="9" spans="1:7" ht="15.75" thickBot="1" x14ac:dyDescent="0.3">
      <c r="A9" s="3" t="s">
        <v>28</v>
      </c>
      <c r="B9" s="4">
        <v>63</v>
      </c>
      <c r="C9" s="4">
        <v>12</v>
      </c>
      <c r="D9" s="1"/>
      <c r="F9" s="1"/>
      <c r="G9" s="1"/>
    </row>
    <row r="10" spans="1:7" ht="15.75" thickBot="1" x14ac:dyDescent="0.3">
      <c r="A10" s="3" t="s">
        <v>29</v>
      </c>
      <c r="B10" s="4">
        <v>230</v>
      </c>
      <c r="C10" s="4">
        <v>20</v>
      </c>
      <c r="F10" s="1"/>
      <c r="G10" s="1"/>
    </row>
    <row r="11" spans="1:7" ht="15.75" thickBot="1" x14ac:dyDescent="0.3">
      <c r="A11" s="3" t="s">
        <v>30</v>
      </c>
      <c r="B11" s="4">
        <v>31</v>
      </c>
      <c r="C11" s="4">
        <v>6</v>
      </c>
      <c r="G11" s="1"/>
    </row>
    <row r="12" spans="1:7" ht="15.75" thickBot="1" x14ac:dyDescent="0.3">
      <c r="A12" s="3" t="s">
        <v>31</v>
      </c>
      <c r="B12" s="4">
        <v>284</v>
      </c>
      <c r="C12" s="4">
        <v>15</v>
      </c>
      <c r="D12" s="1"/>
    </row>
    <row r="13" spans="1:7" ht="15.75" thickBot="1" x14ac:dyDescent="0.3">
      <c r="A13" s="3" t="s">
        <v>32</v>
      </c>
      <c r="B13" s="4">
        <v>201</v>
      </c>
      <c r="C13" s="4">
        <v>8</v>
      </c>
    </row>
    <row r="14" spans="1:7" ht="15.75" thickBot="1" x14ac:dyDescent="0.3">
      <c r="A14" s="3" t="s">
        <v>33</v>
      </c>
      <c r="B14" s="4">
        <v>61</v>
      </c>
      <c r="C14" s="4">
        <v>12</v>
      </c>
      <c r="D14" s="1"/>
    </row>
    <row r="15" spans="1:7" ht="15.75" thickBot="1" x14ac:dyDescent="0.3">
      <c r="A15" s="3" t="s">
        <v>34</v>
      </c>
      <c r="B15" s="4">
        <v>365</v>
      </c>
      <c r="C15" s="4">
        <v>12</v>
      </c>
    </row>
    <row r="16" spans="1:7" ht="15.75" thickBot="1" x14ac:dyDescent="0.3">
      <c r="A16" s="3" t="s">
        <v>35</v>
      </c>
      <c r="B16" s="4">
        <v>645</v>
      </c>
      <c r="C16" s="4">
        <v>40</v>
      </c>
      <c r="E16" t="s">
        <v>61</v>
      </c>
      <c r="F16">
        <f>PEARSON(B2:B41,C2:C41)</f>
        <v>0.58931269393257546</v>
      </c>
    </row>
    <row r="17" spans="1:7" ht="15.75" thickBot="1" x14ac:dyDescent="0.3">
      <c r="A17" s="3" t="s">
        <v>36</v>
      </c>
      <c r="B17" s="4">
        <v>250</v>
      </c>
      <c r="C17" s="4">
        <v>15</v>
      </c>
      <c r="E17" t="s">
        <v>62</v>
      </c>
      <c r="F17">
        <f>F16^2</f>
        <v>0.34728945123006938</v>
      </c>
      <c r="G17" s="1" t="s">
        <v>63</v>
      </c>
    </row>
    <row r="18" spans="1:7" ht="15.75" thickBot="1" x14ac:dyDescent="0.3">
      <c r="A18" s="3" t="s">
        <v>37</v>
      </c>
      <c r="B18" s="4">
        <v>52</v>
      </c>
      <c r="C18" s="4">
        <v>7</v>
      </c>
      <c r="E18" t="s">
        <v>10</v>
      </c>
      <c r="F18">
        <f>(F16*SQRT(COUNT(C2:C41-2))/SQRT(1-F17))</f>
        <v>0.72943312265876026</v>
      </c>
    </row>
    <row r="19" spans="1:7" ht="15.75" thickBot="1" x14ac:dyDescent="0.3">
      <c r="A19" s="3" t="s">
        <v>38</v>
      </c>
      <c r="B19" s="4">
        <v>457</v>
      </c>
      <c r="C19" s="4">
        <v>10</v>
      </c>
      <c r="E19" s="1" t="s">
        <v>64</v>
      </c>
    </row>
    <row r="20" spans="1:7" ht="15.75" thickBot="1" x14ac:dyDescent="0.3">
      <c r="A20" s="3" t="s">
        <v>39</v>
      </c>
      <c r="B20" s="4">
        <v>151</v>
      </c>
      <c r="C20" s="4">
        <v>8</v>
      </c>
      <c r="E20" s="1" t="s">
        <v>65</v>
      </c>
    </row>
    <row r="21" spans="1:7" ht="15.75" thickBot="1" x14ac:dyDescent="0.3">
      <c r="A21" s="3" t="s">
        <v>40</v>
      </c>
      <c r="B21" s="4">
        <v>258</v>
      </c>
      <c r="C21" s="4">
        <v>20</v>
      </c>
      <c r="E21" s="9" t="s">
        <v>66</v>
      </c>
    </row>
    <row r="22" spans="1:7" ht="15.75" thickBot="1" x14ac:dyDescent="0.3">
      <c r="A22" s="3" t="s">
        <v>41</v>
      </c>
      <c r="B22" s="4">
        <v>68</v>
      </c>
      <c r="C22" s="4">
        <v>4</v>
      </c>
    </row>
    <row r="23" spans="1:7" ht="15.75" thickBot="1" x14ac:dyDescent="0.3">
      <c r="A23" s="3" t="s">
        <v>42</v>
      </c>
      <c r="B23" s="4">
        <v>238</v>
      </c>
      <c r="C23" s="4">
        <v>41</v>
      </c>
    </row>
    <row r="24" spans="1:7" ht="15.75" thickBot="1" x14ac:dyDescent="0.3">
      <c r="A24" s="3" t="s">
        <v>43</v>
      </c>
      <c r="B24" s="4">
        <v>330</v>
      </c>
      <c r="C24" s="4">
        <v>20</v>
      </c>
    </row>
    <row r="25" spans="1:7" ht="15.75" thickBot="1" x14ac:dyDescent="0.3">
      <c r="A25" s="3" t="s">
        <v>44</v>
      </c>
      <c r="B25" s="4">
        <v>36</v>
      </c>
      <c r="C25" s="4">
        <v>7</v>
      </c>
    </row>
    <row r="26" spans="1:7" ht="15.75" thickBot="1" x14ac:dyDescent="0.3">
      <c r="A26" s="3" t="s">
        <v>45</v>
      </c>
      <c r="B26" s="4">
        <v>98</v>
      </c>
      <c r="C26" s="4">
        <v>12</v>
      </c>
    </row>
    <row r="27" spans="1:7" ht="15.75" thickBot="1" x14ac:dyDescent="0.3">
      <c r="A27" s="3" t="s">
        <v>46</v>
      </c>
      <c r="B27" s="4">
        <v>100</v>
      </c>
      <c r="C27" s="4">
        <v>15</v>
      </c>
    </row>
    <row r="28" spans="1:7" ht="15.75" thickBot="1" x14ac:dyDescent="0.3">
      <c r="A28" s="3" t="s">
        <v>47</v>
      </c>
      <c r="B28" s="4">
        <v>164</v>
      </c>
      <c r="C28" s="4">
        <v>15</v>
      </c>
      <c r="D28" s="2"/>
    </row>
    <row r="29" spans="1:7" ht="15.75" thickBot="1" x14ac:dyDescent="0.3">
      <c r="A29" s="3" t="s">
        <v>48</v>
      </c>
      <c r="B29" s="4">
        <v>240</v>
      </c>
      <c r="C29" s="4">
        <v>12</v>
      </c>
      <c r="D29" s="2"/>
    </row>
    <row r="30" spans="1:7" ht="15.75" thickBot="1" x14ac:dyDescent="0.3">
      <c r="A30" s="3" t="s">
        <v>49</v>
      </c>
      <c r="B30" s="4">
        <v>21</v>
      </c>
      <c r="C30" s="4">
        <v>3</v>
      </c>
      <c r="D30" s="2"/>
    </row>
    <row r="31" spans="1:7" ht="15.75" thickBot="1" x14ac:dyDescent="0.3">
      <c r="A31" s="3" t="s">
        <v>50</v>
      </c>
      <c r="B31" s="4">
        <v>13</v>
      </c>
      <c r="C31" s="4">
        <v>1</v>
      </c>
      <c r="D31" s="2"/>
    </row>
    <row r="32" spans="1:7" ht="15.75" thickBot="1" x14ac:dyDescent="0.3">
      <c r="A32" s="3" t="s">
        <v>51</v>
      </c>
      <c r="B32" s="4">
        <v>112</v>
      </c>
      <c r="C32" s="4">
        <v>10</v>
      </c>
      <c r="D32" s="2"/>
    </row>
    <row r="33" spans="1:4" ht="15.75" thickBot="1" x14ac:dyDescent="0.3">
      <c r="A33" s="3" t="s">
        <v>52</v>
      </c>
      <c r="B33" s="4">
        <v>90</v>
      </c>
      <c r="C33" s="4">
        <v>12</v>
      </c>
      <c r="D33" s="2"/>
    </row>
    <row r="34" spans="1:4" ht="15.75" thickBot="1" x14ac:dyDescent="0.3">
      <c r="A34" s="3" t="s">
        <v>53</v>
      </c>
      <c r="B34" s="4">
        <v>31</v>
      </c>
      <c r="C34" s="4">
        <v>5</v>
      </c>
      <c r="D34" s="2"/>
    </row>
    <row r="35" spans="1:4" ht="15.75" thickBot="1" x14ac:dyDescent="0.3">
      <c r="A35" s="3" t="s">
        <v>54</v>
      </c>
      <c r="B35" s="4">
        <v>450</v>
      </c>
      <c r="C35" s="4">
        <v>15</v>
      </c>
    </row>
    <row r="36" spans="1:4" ht="15.75" thickBot="1" x14ac:dyDescent="0.3">
      <c r="A36" s="3" t="s">
        <v>55</v>
      </c>
      <c r="B36" s="4">
        <v>350</v>
      </c>
      <c r="C36" s="4">
        <v>12</v>
      </c>
    </row>
    <row r="37" spans="1:4" ht="15.75" thickBot="1" x14ac:dyDescent="0.3">
      <c r="A37" s="3" t="s">
        <v>56</v>
      </c>
      <c r="B37" s="4">
        <v>154</v>
      </c>
      <c r="C37" s="4">
        <v>12</v>
      </c>
    </row>
    <row r="38" spans="1:4" ht="15.75" thickBot="1" x14ac:dyDescent="0.3">
      <c r="A38" s="3" t="s">
        <v>57</v>
      </c>
      <c r="B38" s="4">
        <v>44</v>
      </c>
      <c r="C38" s="4">
        <v>10</v>
      </c>
    </row>
    <row r="39" spans="1:4" ht="15.75" thickBot="1" x14ac:dyDescent="0.3">
      <c r="A39" s="3" t="s">
        <v>58</v>
      </c>
      <c r="B39" s="4">
        <v>105</v>
      </c>
      <c r="C39" s="4">
        <v>16</v>
      </c>
    </row>
    <row r="40" spans="1:4" ht="15.75" thickBot="1" x14ac:dyDescent="0.3">
      <c r="A40" s="3" t="s">
        <v>59</v>
      </c>
      <c r="B40" s="4">
        <v>63</v>
      </c>
      <c r="C40" s="4">
        <v>5</v>
      </c>
    </row>
    <row r="41" spans="1:4" ht="15.75" thickBot="1" x14ac:dyDescent="0.3">
      <c r="A41" s="3" t="s">
        <v>60</v>
      </c>
      <c r="B41" s="4">
        <v>365</v>
      </c>
      <c r="C41" s="4">
        <v>15</v>
      </c>
    </row>
    <row r="42" spans="1:4" ht="15.75" thickBot="1" x14ac:dyDescent="0.3">
      <c r="A42" s="3"/>
      <c r="B42" s="3"/>
      <c r="C42" s="3"/>
    </row>
    <row r="43" spans="1:4" ht="15.75" thickBot="1" x14ac:dyDescent="0.3">
      <c r="A43" s="3"/>
      <c r="B43" s="3"/>
      <c r="C43" s="3"/>
    </row>
    <row r="44" spans="1:4" ht="15.75" thickBot="1" x14ac:dyDescent="0.3">
      <c r="A44" s="3"/>
      <c r="B44" s="3"/>
      <c r="C44" s="3"/>
    </row>
    <row r="45" spans="1:4" ht="15.75" thickBot="1" x14ac:dyDescent="0.3">
      <c r="A45" s="3"/>
      <c r="B45" s="3"/>
      <c r="C45" s="3"/>
    </row>
    <row r="46" spans="1:4" ht="15.75" thickBot="1" x14ac:dyDescent="0.3">
      <c r="A46" s="3"/>
      <c r="B46" s="3"/>
      <c r="C46" s="3"/>
    </row>
    <row r="47" spans="1:4" ht="15.75" thickBot="1" x14ac:dyDescent="0.3">
      <c r="A47" s="3"/>
      <c r="B47" s="3"/>
      <c r="C47" s="3"/>
    </row>
    <row r="48" spans="1:4" ht="15.75" thickBot="1" x14ac:dyDescent="0.3">
      <c r="A48" s="3"/>
      <c r="B48" s="3"/>
      <c r="C48" s="3"/>
    </row>
    <row r="49" spans="1:3" ht="15.75" thickBot="1" x14ac:dyDescent="0.3">
      <c r="A49" s="3"/>
      <c r="B49" s="3"/>
      <c r="C49" s="3"/>
    </row>
    <row r="50" spans="1:3" ht="15.75" thickBot="1" x14ac:dyDescent="0.3">
      <c r="A50" s="3"/>
      <c r="B50" s="3"/>
      <c r="C50" s="3"/>
    </row>
    <row r="51" spans="1:3" ht="15.75" thickBot="1" x14ac:dyDescent="0.3">
      <c r="A51" s="3"/>
      <c r="B51" s="3"/>
      <c r="C51" s="3"/>
    </row>
    <row r="52" spans="1:3" ht="15.75" thickBot="1" x14ac:dyDescent="0.3">
      <c r="A52" s="3"/>
      <c r="B52" s="3"/>
      <c r="C52" s="3"/>
    </row>
    <row r="53" spans="1:3" ht="15.75" thickBot="1" x14ac:dyDescent="0.3">
      <c r="A53" s="3"/>
      <c r="B53" s="3"/>
      <c r="C53" s="3"/>
    </row>
    <row r="54" spans="1:3" ht="15.75" thickBot="1" x14ac:dyDescent="0.3">
      <c r="A54" s="3"/>
      <c r="B54" s="3"/>
      <c r="C54" s="3"/>
    </row>
    <row r="55" spans="1:3" ht="15.75" thickBot="1" x14ac:dyDescent="0.3">
      <c r="A55" s="3"/>
      <c r="B55" s="3"/>
      <c r="C55" s="3"/>
    </row>
    <row r="56" spans="1:3" ht="15.75" thickBot="1" x14ac:dyDescent="0.3">
      <c r="A56" s="3"/>
      <c r="B56" s="3"/>
      <c r="C56" s="3"/>
    </row>
    <row r="57" spans="1:3" ht="15.75" thickBot="1" x14ac:dyDescent="0.3">
      <c r="A57" s="3"/>
      <c r="B57" s="3"/>
      <c r="C57" s="3"/>
    </row>
    <row r="58" spans="1:3" ht="15.75" thickBot="1" x14ac:dyDescent="0.3">
      <c r="A58" s="3"/>
      <c r="B58" s="3"/>
      <c r="C58" s="3"/>
    </row>
    <row r="59" spans="1:3" ht="15.75" thickBot="1" x14ac:dyDescent="0.3">
      <c r="A59" s="3"/>
      <c r="B59" s="3"/>
      <c r="C59" s="3"/>
    </row>
    <row r="60" spans="1:3" ht="15.75" thickBot="1" x14ac:dyDescent="0.3">
      <c r="A60" s="3"/>
      <c r="B60" s="3"/>
      <c r="C60" s="3"/>
    </row>
    <row r="61" spans="1:3" ht="15.75" thickBot="1" x14ac:dyDescent="0.3">
      <c r="A61" s="3"/>
      <c r="B61" s="3"/>
      <c r="C61" s="3"/>
    </row>
    <row r="62" spans="1:3" ht="15.75" thickBot="1" x14ac:dyDescent="0.3">
      <c r="A62" s="3"/>
      <c r="B62" s="3"/>
      <c r="C62" s="3"/>
    </row>
    <row r="63" spans="1:3" ht="15.75" thickBot="1" x14ac:dyDescent="0.3">
      <c r="A63" s="3"/>
      <c r="B63" s="3"/>
      <c r="C63" s="3"/>
    </row>
    <row r="64" spans="1:3" ht="15.75" thickBot="1" x14ac:dyDescent="0.3">
      <c r="A64" s="3"/>
      <c r="B64" s="3"/>
      <c r="C64" s="3"/>
    </row>
    <row r="65" spans="1:3" ht="15.75" thickBot="1" x14ac:dyDescent="0.3">
      <c r="A65" s="3"/>
      <c r="B65" s="3"/>
      <c r="C65" s="3"/>
    </row>
    <row r="66" spans="1:3" ht="15.75" thickBot="1" x14ac:dyDescent="0.3">
      <c r="A66" s="3"/>
      <c r="B66" s="3"/>
      <c r="C66" s="3"/>
    </row>
    <row r="67" spans="1:3" ht="15.75" thickBot="1" x14ac:dyDescent="0.3">
      <c r="A67" s="3"/>
      <c r="B67" s="3"/>
      <c r="C67" s="3"/>
    </row>
    <row r="68" spans="1:3" ht="15.75" thickBot="1" x14ac:dyDescent="0.3">
      <c r="A68" s="3"/>
      <c r="B68" s="3"/>
      <c r="C68" s="3"/>
    </row>
    <row r="69" spans="1:3" ht="15.75" thickBot="1" x14ac:dyDescent="0.3">
      <c r="A69" s="3"/>
      <c r="B69" s="3"/>
      <c r="C69" s="3"/>
    </row>
    <row r="70" spans="1:3" ht="15.75" thickBot="1" x14ac:dyDescent="0.3">
      <c r="A70" s="3"/>
      <c r="B70" s="3"/>
      <c r="C70" s="3"/>
    </row>
    <row r="71" spans="1:3" ht="15.75" thickBot="1" x14ac:dyDescent="0.3">
      <c r="A71" s="3"/>
      <c r="B71" s="3"/>
      <c r="C71" s="3"/>
    </row>
    <row r="72" spans="1:3" ht="15.75" thickBot="1" x14ac:dyDescent="0.3">
      <c r="A72" s="3"/>
      <c r="B72" s="3"/>
      <c r="C72" s="3"/>
    </row>
    <row r="73" spans="1:3" ht="15.75" thickBot="1" x14ac:dyDescent="0.3">
      <c r="A73" s="3"/>
      <c r="B73" s="3"/>
      <c r="C73" s="3"/>
    </row>
    <row r="74" spans="1:3" ht="15.75" thickBot="1" x14ac:dyDescent="0.3">
      <c r="A74" s="3"/>
      <c r="B74" s="3"/>
      <c r="C74" s="3"/>
    </row>
    <row r="75" spans="1:3" ht="15.75" thickBot="1" x14ac:dyDescent="0.3">
      <c r="A75" s="3"/>
      <c r="B75" s="3"/>
      <c r="C75" s="3"/>
    </row>
    <row r="76" spans="1:3" ht="15.75" thickBot="1" x14ac:dyDescent="0.3">
      <c r="A76" s="3"/>
      <c r="B76" s="3"/>
      <c r="C76" s="3"/>
    </row>
    <row r="77" spans="1:3" ht="15.75" thickBot="1" x14ac:dyDescent="0.3">
      <c r="A77" s="3"/>
      <c r="B77" s="3"/>
      <c r="C77" s="3"/>
    </row>
    <row r="78" spans="1:3" ht="15.75" thickBot="1" x14ac:dyDescent="0.3">
      <c r="A78" s="3"/>
      <c r="B78" s="3"/>
      <c r="C78" s="3"/>
    </row>
    <row r="79" spans="1:3" ht="15.75" thickBot="1" x14ac:dyDescent="0.3">
      <c r="A79" s="3"/>
      <c r="B79" s="3"/>
      <c r="C79" s="3"/>
    </row>
    <row r="80" spans="1:3" ht="15.75" thickBot="1" x14ac:dyDescent="0.3">
      <c r="A80" s="3"/>
      <c r="B80" s="3"/>
      <c r="C80" s="3"/>
    </row>
    <row r="81" spans="1:3" ht="15.75" thickBot="1" x14ac:dyDescent="0.3">
      <c r="A81" s="3"/>
      <c r="B81" s="3"/>
      <c r="C81" s="3"/>
    </row>
    <row r="82" spans="1:3" ht="15.75" thickBot="1" x14ac:dyDescent="0.3">
      <c r="A82" s="3"/>
      <c r="B82" s="3"/>
      <c r="C82" s="3"/>
    </row>
    <row r="83" spans="1:3" ht="15.75" thickBot="1" x14ac:dyDescent="0.3">
      <c r="A83" s="3"/>
      <c r="B83" s="3"/>
      <c r="C83" s="3"/>
    </row>
    <row r="84" spans="1:3" ht="15.75" thickBot="1" x14ac:dyDescent="0.3">
      <c r="A84" s="3"/>
      <c r="B84" s="3"/>
      <c r="C84" s="3"/>
    </row>
    <row r="85" spans="1:3" ht="15.75" thickBot="1" x14ac:dyDescent="0.3">
      <c r="A85" s="3"/>
      <c r="B85" s="3"/>
      <c r="C85" s="3"/>
    </row>
    <row r="86" spans="1:3" ht="15.75" thickBot="1" x14ac:dyDescent="0.3">
      <c r="A86" s="3"/>
      <c r="B86" s="3"/>
      <c r="C86" s="3"/>
    </row>
    <row r="87" spans="1:3" ht="15.75" thickBot="1" x14ac:dyDescent="0.3">
      <c r="A87" s="3"/>
      <c r="B87" s="3"/>
      <c r="C87" s="3"/>
    </row>
    <row r="88" spans="1:3" ht="15.75" thickBot="1" x14ac:dyDescent="0.3">
      <c r="A88" s="3"/>
      <c r="B88" s="3"/>
      <c r="C88" s="3"/>
    </row>
    <row r="89" spans="1:3" ht="15.75" thickBot="1" x14ac:dyDescent="0.3">
      <c r="A89" s="3"/>
      <c r="B89" s="3"/>
      <c r="C89" s="3"/>
    </row>
    <row r="90" spans="1:3" ht="15.75" thickBot="1" x14ac:dyDescent="0.3">
      <c r="A90" s="3"/>
      <c r="B90" s="3"/>
      <c r="C90" s="3"/>
    </row>
    <row r="91" spans="1:3" ht="15.75" thickBot="1" x14ac:dyDescent="0.3">
      <c r="A91" s="3"/>
      <c r="B91" s="3"/>
      <c r="C91" s="3"/>
    </row>
    <row r="92" spans="1:3" ht="15.75" thickBot="1" x14ac:dyDescent="0.3">
      <c r="A92" s="3"/>
      <c r="B92" s="3"/>
      <c r="C92" s="3"/>
    </row>
    <row r="93" spans="1:3" ht="15.75" thickBot="1" x14ac:dyDescent="0.3">
      <c r="A93" s="3"/>
      <c r="B93" s="3"/>
      <c r="C93" s="3"/>
    </row>
    <row r="94" spans="1:3" ht="15.75" thickBot="1" x14ac:dyDescent="0.3">
      <c r="A94" s="3"/>
      <c r="B94" s="3"/>
      <c r="C94" s="3"/>
    </row>
    <row r="95" spans="1:3" ht="15.75" thickBot="1" x14ac:dyDescent="0.3">
      <c r="A95" s="3"/>
      <c r="B95" s="3"/>
      <c r="C95" s="3"/>
    </row>
    <row r="96" spans="1:3" ht="15.75" thickBot="1" x14ac:dyDescent="0.3">
      <c r="A96" s="3"/>
      <c r="B96" s="3"/>
      <c r="C96" s="3"/>
    </row>
    <row r="97" spans="1:3" ht="15.75" thickBot="1" x14ac:dyDescent="0.3">
      <c r="A97" s="3"/>
      <c r="B97" s="3"/>
      <c r="C97" s="3"/>
    </row>
    <row r="98" spans="1:3" ht="15.75" thickBot="1" x14ac:dyDescent="0.3">
      <c r="A98" s="3"/>
      <c r="B98" s="3"/>
      <c r="C98" s="3"/>
    </row>
    <row r="99" spans="1:3" ht="15.75" thickBot="1" x14ac:dyDescent="0.3">
      <c r="A99" s="3"/>
      <c r="B99" s="3"/>
      <c r="C99" s="3"/>
    </row>
    <row r="100" spans="1:3" ht="15.75" thickBot="1" x14ac:dyDescent="0.3">
      <c r="A100" s="3"/>
      <c r="B100" s="3"/>
      <c r="C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animal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2017-06-01T13:14:58Z</dcterms:created>
  <dcterms:modified xsi:type="dcterms:W3CDTF">2017-06-14T14:03:45Z</dcterms:modified>
</cp:coreProperties>
</file>