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<sst xmlns="http://schemas.openxmlformats.org/spreadsheetml/2006/main" count="31" uniqueCount="21">
  <si>
    <t xml:space="preserve">ITEM NO.</t>
  </si>
  <si>
    <t xml:space="preserve">NAME</t>
  </si>
  <si>
    <t xml:space="preserve">SELLER </t>
  </si>
  <si>
    <t xml:space="preserve">BASE PRICE</t>
  </si>
  <si>
    <t xml:space="preserve">QUANTITY</t>
  </si>
  <si>
    <t xml:space="preserve">TOTAL PRICE</t>
  </si>
  <si>
    <t xml:space="preserve">ESP32 WROOM DEV BOARD</t>
  </si>
  <si>
    <t xml:space="preserve">techdiy</t>
  </si>
  <si>
    <t xml:space="preserve">ILI9341 TFT Display</t>
  </si>
  <si>
    <t xml:space="preserve">ZMPT101B Voltage Sensor</t>
  </si>
  <si>
    <t xml:space="preserve">Makerlab</t>
  </si>
  <si>
    <t xml:space="preserve">30A Relay Module</t>
  </si>
  <si>
    <t xml:space="preserve">X3-0512 5A Terminal Block</t>
  </si>
  <si>
    <t xml:space="preserve">Hi Link HLK-PM01 AC-DC</t>
  </si>
  <si>
    <t xml:space="preserve">SC-013 Current Sensor</t>
  </si>
  <si>
    <t xml:space="preserve">YG1006 Flame Sensor</t>
  </si>
  <si>
    <t xml:space="preserve">Esun Filament PLA+ PLA Filament + 3D Printer Filament 1.75mm</t>
  </si>
  <si>
    <t xml:space="preserve">KY-021 Mini Dry Reed Switch Pipe Module</t>
  </si>
  <si>
    <t xml:space="preserve">PIR Motion Sensor SR501 HC-SR501 Module for Arduino Raspberry Pi</t>
  </si>
  <si>
    <t xml:space="preserve">With Delivery fee</t>
  </si>
  <si>
    <t xml:space="preserve">TBA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</si>
</sst>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Php-3409]#,##0.00;[RED]\-[$Php-3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hopee.ph/38Pins-ESP32S-ESP32-2.4GHz-Dual-Core-WLAN-WiFi-Bluetooth-Microcontroller-ESP-WROOM-32-Chip-with-Breakout-Board-for-Arduino-i.306592453.21062574843?xptdk=1708b3ce-8da0-4467-8f4f-f049ece162f8" TargetMode="External"/><Relationship Id="rId2" Type="http://schemas.openxmlformats.org/officeDocument/2006/relationships/hyperlink" Target="https://shopee.ph/SPI-Serial-Port-Seriesctouch-2.2-2.4-2.8-3.2-3.5-4.0-Inch-TFT-LCD-Screen-Module-for-Stm32-Development-Board-i.306592453.22200907097?xptdk=3a4ee870-b25b-4330-86b5-9283dc3c56cf" TargetMode="External"/><Relationship Id="rId3" Type="http://schemas.openxmlformats.org/officeDocument/2006/relationships/hyperlink" Target="https://shopee.ph/AC-Voltage-Sensor-Module-ZMPT101B-i.18252381.6200885788?sp_atk=49ff44ba-a6c4-4b03-adae-2088805d3a0e&amp;xptdk=49ff44ba-a6c4-4b03-adae-2088805d3a0e" TargetMode="External"/><Relationship Id="rId4" Type="http://schemas.openxmlformats.org/officeDocument/2006/relationships/hyperlink" Target="https://shopee.ph/Taiwan-SSR-40DA-SSR-60DA-SSR-100DA-SSR-Solid-State-Relay-Module-i.18252381.190150070?sp_atk=ea5202ba-954c-4d9c-81bd-6d0f626a5558&amp;xptdk=ea5202ba-954c-4d9c-81bd-6d0f626a5558" TargetMode="External"/><Relationship Id="rId5" Type="http://schemas.openxmlformats.org/officeDocument/2006/relationships/hyperlink" Target="https://shopee.ph/X3-2012-Nylon-Plastic-Terminal-Block-0512-1012-3012-6012-Connector-Copper-12-bit-20A-i.306592453.18611494771?xptdk=b046b0d5-b38b-4af9-bac1-db96ffd1cc91" TargetMode="External"/><Relationship Id="rId6" Type="http://schemas.openxmlformats.org/officeDocument/2006/relationships/hyperlink" Target="https://shopee.ph/Hi-Link-HLK-PM01-AC-DC-220V-to-5V-Step-down-Power-Supply-Module-i.18252381.1885503201?xptdk=798c2c6e-439f-4c2d-89ad-6adcf389056c" TargetMode="External"/><Relationship Id="rId7" Type="http://schemas.openxmlformats.org/officeDocument/2006/relationships/hyperlink" Target="https://shopee.ph/Non-invasive-AC-Current-Sensor-30A-100A-SCT-013-030-i.18252381.242334790" TargetMode="External"/><Relationship Id="rId8" Type="http://schemas.openxmlformats.org/officeDocument/2006/relationships/hyperlink" Target="https://shopee.ph/Flame-Sensor-Module-for-Arduino-i.18252381.314229553?xptdk=2f65d145-28be-4116-95f7-ae108a781d49" TargetMode="External"/><Relationship Id="rId9" Type="http://schemas.openxmlformats.org/officeDocument/2006/relationships/hyperlink" Target="https://shopee.ph/Esun-Filament-PLA-PLA-Filament-3D-Printer-Filament-1.75mm-i.18252381.1089934382?sp_atk=b45a85e8-705f-4b21-8379-fdccc983dac2&amp;xptdk=b45a85e8-705f-4b21-8379-fdccc983dac2" TargetMode="External"/><Relationship Id="rId10" Type="http://schemas.openxmlformats.org/officeDocument/2006/relationships/hyperlink" Target="https://shopee.ph/KY-021-Mini-Dry-Reed-Switch-Pipe-Module-i.18252381.21906994555?sp_atk=1ac0d006-11ad-4c01-b2d1-dfe9c14f7a6c&amp;xptdk=1ac0d006-11ad-4c01-b2d1-dfe9c14f7a6c" TargetMode="External"/><Relationship Id="rId11" Type="http://schemas.openxmlformats.org/officeDocument/2006/relationships/hyperlink" Target="https://shopee.ph/PIR-Motion-Sensor-SR501-HC-SR501-Module-for-Arduino-Raspberry-Pi-i.18252381.190149793?sp_atk=99994cf9-099a-496a-ba29-46483c147477&amp;xptdk=99994cf9-099a-496a-ba29-46483c1474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6"/>
    <col collapsed="false" customWidth="true" hidden="false" outlineLevel="0" max="2" min="2" style="1" width="34.07"/>
    <col collapsed="false" customWidth="true" hidden="false" outlineLevel="0" max="4" min="3" style="1" width="19.19"/>
    <col collapsed="false" customWidth="true" hidden="false" outlineLevel="0" max="5" min="5" style="1" width="16.43"/>
    <col collapsed="false" customWidth="true" hidden="false" outlineLevel="0" max="6" min="6" style="1" width="16.05"/>
    <col collapsed="false" customWidth="true" hidden="false" outlineLevel="0" max="7" min="7" style="1" width="14.4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n">
        <v>1</v>
      </c>
      <c r="B2" s="2" t="s">
        <v>6</v>
      </c>
      <c r="C2" s="3" t="s">
        <v>7</v>
      </c>
      <c r="D2" s="4" t="n">
        <v>368</v>
      </c>
      <c r="E2" s="2" t="n">
        <v>1</v>
      </c>
      <c r="F2" s="4" t="n">
        <f aca="false">D2*E2</f>
        <v>368</v>
      </c>
    </row>
    <row r="3" customFormat="false" ht="12.8" hidden="false" customHeight="false" outlineLevel="0" collapsed="false">
      <c r="A3" s="2" t="n">
        <f aca="false">A2+1</f>
        <v>2</v>
      </c>
      <c r="B3" s="2" t="s">
        <v>8</v>
      </c>
      <c r="C3" s="3" t="s">
        <v>7</v>
      </c>
      <c r="D3" s="4" t="n">
        <v>611</v>
      </c>
      <c r="E3" s="2" t="n">
        <v>1</v>
      </c>
      <c r="F3" s="4" t="n">
        <f aca="false">D3*E3</f>
        <v>611</v>
      </c>
    </row>
    <row r="4" customFormat="false" ht="12.8" hidden="false" customHeight="false" outlineLevel="0" collapsed="false">
      <c r="A4" s="2" t="n">
        <f aca="false">A3+1</f>
        <v>3</v>
      </c>
      <c r="B4" s="2" t="s">
        <v>9</v>
      </c>
      <c r="C4" s="3" t="s">
        <v>10</v>
      </c>
      <c r="D4" s="4" t="n">
        <v>149</v>
      </c>
      <c r="E4" s="2" t="n">
        <v>1</v>
      </c>
      <c r="F4" s="4" t="n">
        <f aca="false">D4*E4</f>
        <v>149</v>
      </c>
    </row>
    <row r="5" customFormat="false" ht="12.8" hidden="false" customHeight="false" outlineLevel="0" collapsed="false">
      <c r="A5" s="2" t="n">
        <f aca="false">A4+1</f>
        <v>4</v>
      </c>
      <c r="B5" s="2" t="s">
        <v>11</v>
      </c>
      <c r="C5" s="3" t="s">
        <v>10</v>
      </c>
      <c r="D5" s="4" t="n">
        <v>409</v>
      </c>
      <c r="E5" s="2" t="n">
        <v>1</v>
      </c>
      <c r="F5" s="4" t="n">
        <f aca="false">D5*E5</f>
        <v>409</v>
      </c>
    </row>
    <row r="6" customFormat="false" ht="12.8" hidden="false" customHeight="false" outlineLevel="0" collapsed="false">
      <c r="A6" s="2" t="n">
        <f aca="false">A5+1</f>
        <v>5</v>
      </c>
      <c r="B6" s="2" t="s">
        <v>12</v>
      </c>
      <c r="C6" s="3" t="s">
        <v>7</v>
      </c>
      <c r="D6" s="4" t="n">
        <v>46</v>
      </c>
      <c r="E6" s="2" t="n">
        <v>4</v>
      </c>
      <c r="F6" s="4" t="n">
        <f aca="false">D6*E6</f>
        <v>184</v>
      </c>
    </row>
    <row r="7" customFormat="false" ht="12.8" hidden="false" customHeight="false" outlineLevel="0" collapsed="false">
      <c r="A7" s="2" t="n">
        <f aca="false">A6+1</f>
        <v>6</v>
      </c>
      <c r="B7" s="2" t="s">
        <v>13</v>
      </c>
      <c r="C7" s="3" t="s">
        <v>10</v>
      </c>
      <c r="D7" s="4" t="n">
        <v>210</v>
      </c>
      <c r="E7" s="2" t="n">
        <v>1</v>
      </c>
      <c r="F7" s="4" t="n">
        <f aca="false">D7*E7</f>
        <v>210</v>
      </c>
    </row>
    <row r="8" customFormat="false" ht="12.8" hidden="false" customHeight="false" outlineLevel="0" collapsed="false">
      <c r="A8" s="2" t="n">
        <f aca="false">A7+1</f>
        <v>7</v>
      </c>
      <c r="B8" s="2" t="s">
        <v>14</v>
      </c>
      <c r="C8" s="3" t="s">
        <v>10</v>
      </c>
      <c r="D8" s="4" t="n">
        <v>349</v>
      </c>
      <c r="E8" s="2" t="n">
        <v>1</v>
      </c>
      <c r="F8" s="4" t="n">
        <f aca="false">D8*E8</f>
        <v>349</v>
      </c>
    </row>
    <row r="9" customFormat="false" ht="12.8" hidden="false" customHeight="false" outlineLevel="0" collapsed="false">
      <c r="A9" s="2" t="n">
        <f aca="false">A8+1</f>
        <v>8</v>
      </c>
      <c r="B9" s="2" t="s">
        <v>15</v>
      </c>
      <c r="C9" s="3" t="s">
        <v>10</v>
      </c>
      <c r="D9" s="4" t="n">
        <v>49</v>
      </c>
      <c r="E9" s="2" t="n">
        <v>1</v>
      </c>
      <c r="F9" s="4" t="n">
        <f aca="false">D9*E9</f>
        <v>49</v>
      </c>
    </row>
    <row r="10" customFormat="false" ht="23.85" hidden="false" customHeight="false" outlineLevel="0" collapsed="false">
      <c r="A10" s="2" t="n">
        <f aca="false">A9+1</f>
        <v>9</v>
      </c>
      <c r="B10" s="5" t="s">
        <v>16</v>
      </c>
      <c r="C10" s="6" t="s">
        <v>10</v>
      </c>
      <c r="D10" s="4" t="n">
        <v>799</v>
      </c>
      <c r="E10" s="2" t="n">
        <v>1</v>
      </c>
      <c r="F10" s="4" t="n">
        <f aca="false">D10*E10</f>
        <v>799</v>
      </c>
    </row>
    <row r="11" customFormat="false" ht="23.85" hidden="false" customHeight="false" outlineLevel="0" collapsed="false">
      <c r="A11" s="2" t="n">
        <f aca="false">A10+1</f>
        <v>10</v>
      </c>
      <c r="B11" s="5" t="s">
        <v>17</v>
      </c>
      <c r="C11" s="6" t="s">
        <v>10</v>
      </c>
      <c r="D11" s="4" t="n">
        <v>29</v>
      </c>
      <c r="E11" s="2" t="n">
        <v>1</v>
      </c>
      <c r="F11" s="4" t="n">
        <f aca="false">D11*E11</f>
        <v>29</v>
      </c>
    </row>
    <row r="12" customFormat="false" ht="23.85" hidden="false" customHeight="false" outlineLevel="0" collapsed="false">
      <c r="A12" s="2" t="n">
        <f aca="false">A11+1</f>
        <v>11</v>
      </c>
      <c r="B12" s="5" t="s">
        <v>18</v>
      </c>
      <c r="C12" s="6" t="s">
        <v>10</v>
      </c>
      <c r="D12" s="4" t="n">
        <v>79</v>
      </c>
      <c r="E12" s="2" t="n">
        <v>1</v>
      </c>
      <c r="F12" s="4" t="n">
        <f aca="false">D12*E12</f>
        <v>79</v>
      </c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</row>
    <row r="14" customFormat="false" ht="12.8" hidden="false" customHeight="false" outlineLevel="0" collapsed="false">
      <c r="A14" s="2"/>
      <c r="B14" s="2"/>
      <c r="C14" s="2"/>
      <c r="D14" s="2"/>
      <c r="E14" s="7" t="s">
        <v>5</v>
      </c>
      <c r="F14" s="8" t="n">
        <f aca="false">SUM(F2:F12)</f>
        <v>3236</v>
      </c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</row>
    <row r="16" customFormat="false" ht="12.8" hidden="false" customHeight="false" outlineLevel="0" collapsed="false">
      <c r="A16" s="2"/>
      <c r="B16" s="2"/>
      <c r="C16" s="2"/>
      <c r="D16" s="2"/>
      <c r="E16" s="7" t="s">
        <v>19</v>
      </c>
      <c r="F16" s="2" t="s">
        <v>20</v>
      </c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</row>
  </sheetData>
  <hyperlinks>
    <hyperlink ref="C2" r:id="rId1" display="techdiy"/>
    <hyperlink ref="C3" r:id="rId2" display="techdiy"/>
    <hyperlink ref="C4" r:id="rId3" display="Makerlab"/>
    <hyperlink ref="C5" r:id="rId4" display="Makerlab"/>
    <hyperlink ref="C6" r:id="rId5" display="techdiy"/>
    <hyperlink ref="C7" r:id="rId6" display="Makerlab"/>
    <hyperlink ref="C8" r:id="rId7" display="Makerlab"/>
    <hyperlink ref="C9" r:id="rId8" display="Makerlab"/>
    <hyperlink ref="C10" r:id="rId9" display="Makerlab"/>
    <hyperlink ref="C11" r:id="rId10" display="Makerlab"/>
    <hyperlink ref="C12" r:id="rId11" display="Makerla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2023-05-13T13:19:55Z</dcterms:created>
  <dc:creator/>
  <dc:description/>
  <dc:language>en-PH</dc:language>
  <cp:lastModifiedBy/>
  <dcterms:modified xsi:type="dcterms:W3CDTF">2023-06-03T12:42:09Z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