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R:\RANKINGS\Six Monthly\Reports December 2020 -  June 2021\"/>
    </mc:Choice>
  </mc:AlternateContent>
  <xr:revisionPtr revIDLastSave="0" documentId="13_ncr:1_{FCEC236F-E622-49C4-9F6C-395BC14B673E}" xr6:coauthVersionLast="46" xr6:coauthVersionMax="46" xr10:uidLastSave="{00000000-0000-0000-0000-000000000000}"/>
  <bookViews>
    <workbookView xWindow="28680" yWindow="-120" windowWidth="29040" windowHeight="15840" xr2:uid="{00000000-000D-0000-FFFF-FFFF00000000}"/>
  </bookViews>
  <sheets>
    <sheet name="Hotels" sheetId="4" r:id="rId1"/>
    <sheet name="Glossary" sheetId="5" r:id="rId2"/>
  </sheets>
  <definedNames>
    <definedName name="_xlnm._FilterDatabase" localSheetId="1" hidden="1">Glossary!$A$2:$C$2</definedName>
    <definedName name="_xlnm._FilterDatabase" localSheetId="0" hidden="1">Hotels!$A$4:$E$94</definedName>
    <definedName name="_xlnm.Print_Titles" localSheetId="1">Glossary!$1:$2</definedName>
    <definedName name="_xlnm.Print_Titles" localSheetId="0">Hotels!$1:$4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4" i="4" l="1"/>
  <c r="B94" i="4"/>
  <c r="E94" i="4"/>
  <c r="D94" i="4"/>
</calcChain>
</file>

<file path=xl/sharedStrings.xml><?xml version="1.0" encoding="utf-8"?>
<sst xmlns="http://schemas.openxmlformats.org/spreadsheetml/2006/main" count="108" uniqueCount="105">
  <si>
    <t xml:space="preserve"> Local Government Area (LGA) </t>
  </si>
  <si>
    <t>Net Profit</t>
  </si>
  <si>
    <t>Tax</t>
  </si>
  <si>
    <t>Premises Count</t>
  </si>
  <si>
    <t>Total</t>
  </si>
  <si>
    <t>Definition of Terms</t>
  </si>
  <si>
    <t>Electronic Gaming Machine (EGM) numbers</t>
  </si>
  <si>
    <t xml:space="preserve">Local Government Area (LGA) </t>
  </si>
  <si>
    <t>The name of the LGA in which the hotel is located. Note: LGA boundaries reflect changes resulting from the 2016 LGA reforms.</t>
  </si>
  <si>
    <t>Net profit is the combined profit from electronic gaming machines for all hotels within an LGA for the given period.</t>
  </si>
  <si>
    <t>The tax calculated from the operation of electronic gaming machines for all hotels within the LGA for the given period.</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</si>
  <si>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</si>
  <si>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</si>
  <si>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t>
  </si>
  <si>
    <t>Armidale
Bellingen</t>
  </si>
  <si>
    <t>Ballina</t>
  </si>
  <si>
    <t>Bayside</t>
  </si>
  <si>
    <t>Bega Valley</t>
  </si>
  <si>
    <t>Blacktown</t>
  </si>
  <si>
    <t>Blayney
Cabonne</t>
  </si>
  <si>
    <t>Blue Mountains</t>
  </si>
  <si>
    <t>Broken Hill
Unincorporated Far West</t>
  </si>
  <si>
    <t>Burwood
Strathfield</t>
  </si>
  <si>
    <t>Byron</t>
  </si>
  <si>
    <t>Camden</t>
  </si>
  <si>
    <t>Campbelltown</t>
  </si>
  <si>
    <t>Canada Bay
Hunters Hill
Lane Cove</t>
  </si>
  <si>
    <t>Canterbury-Bankstown</t>
  </si>
  <si>
    <t>Central Coast</t>
  </si>
  <si>
    <t>Cessnock</t>
  </si>
  <si>
    <t>Clarence Valley</t>
  </si>
  <si>
    <t>Coffs Harbour</t>
  </si>
  <si>
    <t>Cootamundra-Gundagai
Junee</t>
  </si>
  <si>
    <t>Cowra
Upper Lachlan
Weddin</t>
  </si>
  <si>
    <t>Cumberland</t>
  </si>
  <si>
    <t>Dubbo Regional</t>
  </si>
  <si>
    <t>Dungog
Maitland</t>
  </si>
  <si>
    <t>Eurobodalla</t>
  </si>
  <si>
    <t>Fairfield</t>
  </si>
  <si>
    <t>Forbes</t>
  </si>
  <si>
    <t>Georges River</t>
  </si>
  <si>
    <t>Goulburn Mulwaree</t>
  </si>
  <si>
    <t>Hawkesbury</t>
  </si>
  <si>
    <t>Hilltops
Temora</t>
  </si>
  <si>
    <t>Hornsby
Ku-ring-gai</t>
  </si>
  <si>
    <t>Inner West</t>
  </si>
  <si>
    <t>Kempsey
Walcha</t>
  </si>
  <si>
    <t>Kiama
Shellharbour</t>
  </si>
  <si>
    <t>Lake Macquarie</t>
  </si>
  <si>
    <t>Lismore</t>
  </si>
  <si>
    <t>Liverpool</t>
  </si>
  <si>
    <t>Mid-Coast</t>
  </si>
  <si>
    <t>Mid-Western Regional</t>
  </si>
  <si>
    <t>Mosman
North Sydney</t>
  </si>
  <si>
    <t>Murray River</t>
  </si>
  <si>
    <t>Muswellbrook</t>
  </si>
  <si>
    <t>Nambucca</t>
  </si>
  <si>
    <t>Narrabri</t>
  </si>
  <si>
    <t>Newcastle</t>
  </si>
  <si>
    <t>Northern Beaches</t>
  </si>
  <si>
    <t>Orange</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</si>
  <si>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</si>
  <si>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</si>
  <si>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</si>
  <si>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</si>
  <si>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</si>
  <si>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</si>
  <si>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</si>
  <si>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</si>
  <si>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</si>
  <si>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</si>
  <si>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</si>
  <si>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</si>
  <si>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</si>
  <si>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</si>
  <si>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</si>
  <si>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</si>
  <si>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</si>
  <si>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</si>
  <si>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Waverley</t>
  </si>
  <si>
    <t>Wentworth</t>
  </si>
  <si>
    <t>Willoughby</t>
  </si>
  <si>
    <t>Wingecarribee</t>
  </si>
  <si>
    <t>Wollondilly</t>
  </si>
  <si>
    <t>Wollongong</t>
  </si>
  <si>
    <t>Woollahra</t>
  </si>
  <si>
    <t>Yass Valley</t>
  </si>
  <si>
    <t>Balranald
Carrathool
Central Darling
Hay</t>
  </si>
  <si>
    <t>Bathurst</t>
  </si>
  <si>
    <t>Berrigan
Edward River</t>
  </si>
  <si>
    <t>Bland
Coolamon
Lachlan</t>
  </si>
  <si>
    <t>Bogan
Bourke
Brewarrina
Cobar
Warren</t>
  </si>
  <si>
    <t>Federation
Greater Hume</t>
  </si>
  <si>
    <t>Glen Innes Severn
Inverell</t>
  </si>
  <si>
    <t>Gwydir
Moree Plains
Uralla</t>
  </si>
  <si>
    <t>Kyogle
Tenterfield</t>
  </si>
  <si>
    <t>Lithgow
Oberon</t>
  </si>
  <si>
    <t>Lockhart
Narrandera
Wagga Wagga</t>
  </si>
  <si>
    <t>Narromine
Parkes</t>
  </si>
  <si>
    <t>Published September 2021</t>
  </si>
  <si>
    <t>Hotels: Gaming Machine Bi-Annual Report by Local Government Area (LGA) 
for the Period 1 January 2021 to 30 June 2021</t>
  </si>
  <si>
    <t>Electronic Gaming Machine numbers
as at 29 June 2021</t>
  </si>
  <si>
    <t>Coonamble
Gilgandra
Walgett
Warrumbungle</t>
  </si>
  <si>
    <t>Gunnedah
Liverpool Plains</t>
  </si>
  <si>
    <t>Griffith
Leeton
Murrumbidgee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</si>
</sst>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8"/>
      <color rgb="FFFFFFFF"/>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0">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0" fontId="7" fillId="0" borderId="0" xfId="0" applyFont="1" applyAlignment="1"/>
    <xf numFmtId="164" fontId="8" fillId="3" borderId="1" xfId="4" applyNumberFormat="1" applyFont="1" applyFill="1" applyBorder="1" applyAlignment="1">
      <alignment vertical="center" wrapText="1"/>
    </xf>
    <xf numFmtId="0" fontId="7" fillId="0" borderId="0" xfId="0" applyFont="1" applyAlignment="1">
      <alignment vertical="center"/>
    </xf>
    <xf numFmtId="0" fontId="0" fillId="0" borderId="0" xfId="0" applyAlignment="1">
      <alignment wrapText="1"/>
    </xf>
    <xf numFmtId="164" fontId="0" fillId="0" borderId="0" xfId="4" applyNumberFormat="1" applyFont="1"/>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xr:uid="{00000000-0005-0000-0000-000001000000}"/>
    <cellStyle name="Normal" xfId="0" builtinId="0"/>
    <cellStyle name="Normal 2" xfId="1" xr:uid="{00000000-0005-0000-0000-000004000000}"/>
    <cellStyle name="Normal 2 2" xfId="3" xr:uid="{00000000-0005-0000-0000-000005000000}"/>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358526</xdr:colOff>
      <xdr:row>0</xdr:row>
      <xdr:rowOff>973489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94"/>
  <sheetViews>
    <sheetView tabSelected="1" zoomScaleNormal="100" workbookViewId="0">
      <selection activeCell="A2" sqref="A2:E2"/>
    </sheetView>
  </sheetViews>
  <sheetFormatPr defaultColWidth="9.33203125" defaultRowHeight="11.25" x14ac:dyDescent="0.2"/>
  <cols>
    <col min="1" max="1" width="35.83203125" style="1" customWidth="1"/>
    <col min="2" max="5" width="22.83203125" style="8" customWidth="1"/>
    <col min="6" max="16384" width="9.33203125" style="1"/>
  </cols>
  <sheetData>
    <row r="1" spans="1:5" customFormat="1" ht="95.1" customHeight="1" x14ac:dyDescent="0.2">
      <c r="A1" s="14"/>
      <c r="B1" s="14"/>
      <c r="C1" s="14"/>
      <c r="D1" s="14"/>
      <c r="E1" s="14"/>
    </row>
    <row r="2" spans="1:5" customFormat="1" ht="45" customHeight="1" x14ac:dyDescent="0.2">
      <c r="A2" s="17" t="s">
        <v>100</v>
      </c>
      <c r="B2" s="18"/>
      <c r="C2" s="18"/>
      <c r="D2" s="18"/>
      <c r="E2" s="19"/>
    </row>
    <row r="3" spans="1:5" customFormat="1" ht="16.5" customHeight="1" x14ac:dyDescent="0.2">
      <c r="A3" s="15" t="s">
        <v>99</v>
      </c>
      <c r="B3" s="16"/>
      <c r="C3" s="16"/>
      <c r="D3" s="16"/>
      <c r="E3" s="16"/>
    </row>
    <row r="4" spans="1:5" customFormat="1" ht="60" customHeight="1" x14ac:dyDescent="0.2">
      <c r="A4" s="3" t="s">
        <v>0</v>
      </c>
      <c r="B4" s="7" t="s">
        <v>1</v>
      </c>
      <c r="C4" s="7" t="s">
        <v>2</v>
      </c>
      <c r="D4" s="7" t="s">
        <v>101</v>
      </c>
      <c r="E4" s="7" t="s">
        <v>3</v>
      </c>
    </row>
    <row r="5" spans="1:5" s="9" customFormat="1" x14ac:dyDescent="0.2">
      <c r="A5" t="s">
        <v>13</v>
      </c>
      <c r="B5" s="13">
        <v>8655202.9700000007</v>
      </c>
      <c r="C5" s="13">
        <v>2605410.85</v>
      </c>
      <c r="D5" s="13">
        <v>228</v>
      </c>
      <c r="E5" s="13">
        <v>12</v>
      </c>
    </row>
    <row r="6" spans="1:5" s="9" customFormat="1" ht="22.5" x14ac:dyDescent="0.2">
      <c r="A6" s="12" t="s">
        <v>14</v>
      </c>
      <c r="B6" s="13">
        <v>3871735.7800000003</v>
      </c>
      <c r="C6" s="13">
        <v>873192.16999999993</v>
      </c>
      <c r="D6" s="13">
        <v>163</v>
      </c>
      <c r="E6" s="13">
        <v>14</v>
      </c>
    </row>
    <row r="7" spans="1:5" s="9" customFormat="1" x14ac:dyDescent="0.2">
      <c r="A7" t="s">
        <v>15</v>
      </c>
      <c r="B7" s="13">
        <v>5241577.6100000003</v>
      </c>
      <c r="C7" s="13">
        <v>1487880.2400000002</v>
      </c>
      <c r="D7" s="13">
        <v>158</v>
      </c>
      <c r="E7" s="13">
        <v>9</v>
      </c>
    </row>
    <row r="8" spans="1:5" s="9" customFormat="1" ht="45" x14ac:dyDescent="0.2">
      <c r="A8" s="12" t="s">
        <v>87</v>
      </c>
      <c r="B8" s="13">
        <v>1025873.72</v>
      </c>
      <c r="C8" s="13">
        <v>158336.49</v>
      </c>
      <c r="D8" s="13">
        <v>47</v>
      </c>
      <c r="E8" s="13">
        <v>7</v>
      </c>
    </row>
    <row r="9" spans="1:5" s="9" customFormat="1" x14ac:dyDescent="0.2">
      <c r="A9" t="s">
        <v>88</v>
      </c>
      <c r="B9" s="13">
        <v>5622010.9199999999</v>
      </c>
      <c r="C9" s="13">
        <v>1566752.3299999996</v>
      </c>
      <c r="D9" s="13">
        <v>153</v>
      </c>
      <c r="E9" s="13">
        <v>12</v>
      </c>
    </row>
    <row r="10" spans="1:5" s="9" customFormat="1" x14ac:dyDescent="0.2">
      <c r="A10" t="s">
        <v>16</v>
      </c>
      <c r="B10" s="13">
        <v>42269697.630000018</v>
      </c>
      <c r="C10" s="13">
        <v>16065973.59</v>
      </c>
      <c r="D10" s="13">
        <v>439</v>
      </c>
      <c r="E10" s="13">
        <v>16</v>
      </c>
    </row>
    <row r="11" spans="1:5" s="9" customFormat="1" x14ac:dyDescent="0.2">
      <c r="A11" t="s">
        <v>17</v>
      </c>
      <c r="B11" s="13">
        <v>2771139.8600000003</v>
      </c>
      <c r="C11" s="13">
        <v>680439.09000000008</v>
      </c>
      <c r="D11" s="13">
        <v>87</v>
      </c>
      <c r="E11" s="13">
        <v>8</v>
      </c>
    </row>
    <row r="12" spans="1:5" s="9" customFormat="1" ht="22.5" x14ac:dyDescent="0.2">
      <c r="A12" s="12" t="s">
        <v>89</v>
      </c>
      <c r="B12" s="13">
        <v>647763.17999999993</v>
      </c>
      <c r="C12" s="13">
        <v>47640.000000000007</v>
      </c>
      <c r="D12" s="13">
        <v>35</v>
      </c>
      <c r="E12" s="13">
        <v>6</v>
      </c>
    </row>
    <row r="13" spans="1:5" s="9" customFormat="1" x14ac:dyDescent="0.2">
      <c r="A13" t="s">
        <v>18</v>
      </c>
      <c r="B13" s="13">
        <v>65552418.109999999</v>
      </c>
      <c r="C13" s="13">
        <v>23615936.779999997</v>
      </c>
      <c r="D13" s="13">
        <v>716</v>
      </c>
      <c r="E13" s="13">
        <v>26</v>
      </c>
    </row>
    <row r="14" spans="1:5" s="9" customFormat="1" ht="33.75" x14ac:dyDescent="0.2">
      <c r="A14" s="12" t="s">
        <v>90</v>
      </c>
      <c r="B14" s="13">
        <v>1662972.0599999998</v>
      </c>
      <c r="C14" s="13">
        <v>361220.74</v>
      </c>
      <c r="D14" s="13">
        <v>46</v>
      </c>
      <c r="E14" s="13">
        <v>8</v>
      </c>
    </row>
    <row r="15" spans="1:5" s="9" customFormat="1" ht="22.5" x14ac:dyDescent="0.2">
      <c r="A15" s="12" t="s">
        <v>19</v>
      </c>
      <c r="B15" s="13">
        <v>852525.06</v>
      </c>
      <c r="C15" s="13">
        <v>112126.33</v>
      </c>
      <c r="D15" s="13">
        <v>30</v>
      </c>
      <c r="E15" s="13">
        <v>8</v>
      </c>
    </row>
    <row r="16" spans="1:5" s="9" customFormat="1" x14ac:dyDescent="0.2">
      <c r="A16" t="s">
        <v>20</v>
      </c>
      <c r="B16" s="13">
        <v>5281828.3900000006</v>
      </c>
      <c r="C16" s="13">
        <v>1416855.89</v>
      </c>
      <c r="D16" s="13">
        <v>180</v>
      </c>
      <c r="E16" s="13">
        <v>12</v>
      </c>
    </row>
    <row r="17" spans="1:5" s="9" customFormat="1" ht="56.25" x14ac:dyDescent="0.2">
      <c r="A17" s="12" t="s">
        <v>91</v>
      </c>
      <c r="B17" s="13">
        <v>398451.89</v>
      </c>
      <c r="C17" s="13">
        <v>76430.209999999992</v>
      </c>
      <c r="D17" s="13">
        <v>13</v>
      </c>
      <c r="E17" s="13">
        <v>4</v>
      </c>
    </row>
    <row r="18" spans="1:5" s="9" customFormat="1" ht="22.5" x14ac:dyDescent="0.2">
      <c r="A18" s="12" t="s">
        <v>21</v>
      </c>
      <c r="B18" s="13">
        <v>664733.14999999991</v>
      </c>
      <c r="C18" s="13">
        <v>88693.12000000001</v>
      </c>
      <c r="D18" s="13">
        <v>25</v>
      </c>
      <c r="E18" s="13">
        <v>6</v>
      </c>
    </row>
    <row r="19" spans="1:5" s="9" customFormat="1" ht="22.5" x14ac:dyDescent="0.2">
      <c r="A19" s="12" t="s">
        <v>22</v>
      </c>
      <c r="B19" s="13">
        <v>41773286.119999997</v>
      </c>
      <c r="C19" s="13">
        <v>17255738.740000002</v>
      </c>
      <c r="D19" s="13">
        <v>288</v>
      </c>
      <c r="E19" s="13">
        <v>10</v>
      </c>
    </row>
    <row r="20" spans="1:5" s="9" customFormat="1" x14ac:dyDescent="0.2">
      <c r="A20" t="s">
        <v>23</v>
      </c>
      <c r="B20" s="13">
        <v>3472613.8000000003</v>
      </c>
      <c r="C20" s="13">
        <v>892430.84999999986</v>
      </c>
      <c r="D20" s="13">
        <v>139</v>
      </c>
      <c r="E20" s="13">
        <v>9</v>
      </c>
    </row>
    <row r="21" spans="1:5" s="9" customFormat="1" x14ac:dyDescent="0.2">
      <c r="A21" t="s">
        <v>24</v>
      </c>
      <c r="B21" s="13">
        <v>18552939.5</v>
      </c>
      <c r="C21" s="13">
        <v>7100836.3499999996</v>
      </c>
      <c r="D21" s="13">
        <v>200</v>
      </c>
      <c r="E21" s="13">
        <v>8</v>
      </c>
    </row>
    <row r="22" spans="1:5" s="9" customFormat="1" x14ac:dyDescent="0.2">
      <c r="A22" t="s">
        <v>25</v>
      </c>
      <c r="B22" s="13">
        <v>27559211.93</v>
      </c>
      <c r="C22" s="13">
        <v>9933116.5899999999</v>
      </c>
      <c r="D22" s="13">
        <v>310</v>
      </c>
      <c r="E22" s="13">
        <v>11</v>
      </c>
    </row>
    <row r="23" spans="1:5" s="9" customFormat="1" ht="33.75" x14ac:dyDescent="0.2">
      <c r="A23" s="12" t="s">
        <v>26</v>
      </c>
      <c r="B23" s="13">
        <v>18854631.710000001</v>
      </c>
      <c r="C23" s="13">
        <v>6614220.0499999989</v>
      </c>
      <c r="D23" s="13">
        <v>272</v>
      </c>
      <c r="E23" s="13">
        <v>11</v>
      </c>
    </row>
    <row r="24" spans="1:5" s="9" customFormat="1" x14ac:dyDescent="0.2">
      <c r="A24" t="s">
        <v>27</v>
      </c>
      <c r="B24" s="13">
        <v>113512151.61999999</v>
      </c>
      <c r="C24" s="13">
        <v>45086050.219999984</v>
      </c>
      <c r="D24" s="13">
        <v>913</v>
      </c>
      <c r="E24" s="13">
        <v>33</v>
      </c>
    </row>
    <row r="25" spans="1:5" s="9" customFormat="1" x14ac:dyDescent="0.2">
      <c r="A25" t="s">
        <v>28</v>
      </c>
      <c r="B25" s="13">
        <v>33204219.650000002</v>
      </c>
      <c r="C25" s="13">
        <v>10649410.769999998</v>
      </c>
      <c r="D25" s="13">
        <v>628</v>
      </c>
      <c r="E25" s="13">
        <v>28</v>
      </c>
    </row>
    <row r="26" spans="1:5" s="9" customFormat="1" x14ac:dyDescent="0.2">
      <c r="A26" t="s">
        <v>29</v>
      </c>
      <c r="B26" s="13">
        <v>6392331.8499999996</v>
      </c>
      <c r="C26" s="13">
        <v>1754932.3099999998</v>
      </c>
      <c r="D26" s="13">
        <v>175</v>
      </c>
      <c r="E26" s="13">
        <v>13</v>
      </c>
    </row>
    <row r="27" spans="1:5" s="9" customFormat="1" x14ac:dyDescent="0.2">
      <c r="A27" t="s">
        <v>30</v>
      </c>
      <c r="B27" s="13">
        <v>5816673.2399999993</v>
      </c>
      <c r="C27" s="13">
        <v>1330990.5499999998</v>
      </c>
      <c r="D27" s="13">
        <v>214</v>
      </c>
      <c r="E27" s="13">
        <v>20</v>
      </c>
    </row>
    <row r="28" spans="1:5" s="9" customFormat="1" x14ac:dyDescent="0.2">
      <c r="A28" t="s">
        <v>31</v>
      </c>
      <c r="B28" s="13">
        <v>10802964.859999999</v>
      </c>
      <c r="C28" s="13">
        <v>3355171</v>
      </c>
      <c r="D28" s="13">
        <v>222</v>
      </c>
      <c r="E28" s="13">
        <v>12</v>
      </c>
    </row>
    <row r="29" spans="1:5" s="9" customFormat="1" ht="45" x14ac:dyDescent="0.2">
      <c r="A29" s="12" t="s">
        <v>102</v>
      </c>
      <c r="B29" s="13">
        <v>1549121.79</v>
      </c>
      <c r="C29" s="13">
        <v>326929.32000000007</v>
      </c>
      <c r="D29" s="13">
        <v>58</v>
      </c>
      <c r="E29" s="13">
        <v>8</v>
      </c>
    </row>
    <row r="30" spans="1:5" s="9" customFormat="1" ht="22.5" x14ac:dyDescent="0.2">
      <c r="A30" s="12" t="s">
        <v>32</v>
      </c>
      <c r="B30" s="13">
        <v>1385668.1099999999</v>
      </c>
      <c r="C30" s="13">
        <v>345865.8</v>
      </c>
      <c r="D30" s="13">
        <v>48</v>
      </c>
      <c r="E30" s="13">
        <v>5</v>
      </c>
    </row>
    <row r="31" spans="1:5" s="9" customFormat="1" ht="33.75" x14ac:dyDescent="0.2">
      <c r="A31" s="12" t="s">
        <v>33</v>
      </c>
      <c r="B31" s="13">
        <v>904368.52</v>
      </c>
      <c r="C31" s="13">
        <v>138815.29999999999</v>
      </c>
      <c r="D31" s="13">
        <v>39</v>
      </c>
      <c r="E31" s="13">
        <v>6</v>
      </c>
    </row>
    <row r="32" spans="1:5" s="9" customFormat="1" x14ac:dyDescent="0.2">
      <c r="A32" t="s">
        <v>34</v>
      </c>
      <c r="B32" s="13">
        <v>74407647.799999997</v>
      </c>
      <c r="C32" s="13">
        <v>30409736.529999997</v>
      </c>
      <c r="D32" s="13">
        <v>522</v>
      </c>
      <c r="E32" s="13">
        <v>18</v>
      </c>
    </row>
    <row r="33" spans="1:5" s="9" customFormat="1" x14ac:dyDescent="0.2">
      <c r="A33" t="s">
        <v>35</v>
      </c>
      <c r="B33" s="13">
        <v>10266038.490000002</v>
      </c>
      <c r="C33" s="13">
        <v>3129395.6399999997</v>
      </c>
      <c r="D33" s="13">
        <v>246</v>
      </c>
      <c r="E33" s="13">
        <v>13</v>
      </c>
    </row>
    <row r="34" spans="1:5" s="9" customFormat="1" ht="22.5" x14ac:dyDescent="0.2">
      <c r="A34" s="12" t="s">
        <v>36</v>
      </c>
      <c r="B34" s="13">
        <v>14709900.839999998</v>
      </c>
      <c r="C34" s="13">
        <v>4555013.29</v>
      </c>
      <c r="D34" s="13">
        <v>315</v>
      </c>
      <c r="E34" s="13">
        <v>18</v>
      </c>
    </row>
    <row r="35" spans="1:5" s="9" customFormat="1" x14ac:dyDescent="0.2">
      <c r="A35" t="s">
        <v>37</v>
      </c>
      <c r="B35" s="13">
        <v>1815158.8399999999</v>
      </c>
      <c r="C35" s="13">
        <v>401887.49</v>
      </c>
      <c r="D35" s="13">
        <v>82</v>
      </c>
      <c r="E35" s="13">
        <v>6</v>
      </c>
    </row>
    <row r="36" spans="1:5" s="9" customFormat="1" x14ac:dyDescent="0.2">
      <c r="A36" t="s">
        <v>38</v>
      </c>
      <c r="B36" s="13">
        <v>80575555.01000002</v>
      </c>
      <c r="C36" s="13">
        <v>33260725.510000005</v>
      </c>
      <c r="D36" s="13">
        <v>507</v>
      </c>
      <c r="E36" s="13">
        <v>19</v>
      </c>
    </row>
    <row r="37" spans="1:5" s="9" customFormat="1" ht="22.5" x14ac:dyDescent="0.2">
      <c r="A37" s="12" t="s">
        <v>92</v>
      </c>
      <c r="B37" s="13">
        <v>1142324.8399999999</v>
      </c>
      <c r="C37" s="13">
        <v>165202.29999999999</v>
      </c>
      <c r="D37" s="13">
        <v>57</v>
      </c>
      <c r="E37" s="13">
        <v>7</v>
      </c>
    </row>
    <row r="38" spans="1:5" s="9" customFormat="1" x14ac:dyDescent="0.2">
      <c r="A38" t="s">
        <v>39</v>
      </c>
      <c r="B38" s="13">
        <v>2170967.5099999998</v>
      </c>
      <c r="C38" s="13">
        <v>652195.27999999991</v>
      </c>
      <c r="D38" s="13">
        <v>47</v>
      </c>
      <c r="E38" s="13">
        <v>5</v>
      </c>
    </row>
    <row r="39" spans="1:5" s="9" customFormat="1" x14ac:dyDescent="0.2">
      <c r="A39" t="s">
        <v>40</v>
      </c>
      <c r="B39" s="13">
        <v>44303725.039999999</v>
      </c>
      <c r="C39" s="13">
        <v>16826112.580000002</v>
      </c>
      <c r="D39" s="13">
        <v>422</v>
      </c>
      <c r="E39" s="13">
        <v>15</v>
      </c>
    </row>
    <row r="40" spans="1:5" s="9" customFormat="1" ht="22.5" x14ac:dyDescent="0.2">
      <c r="A40" s="12" t="s">
        <v>93</v>
      </c>
      <c r="B40" s="13">
        <v>1314317.8500000001</v>
      </c>
      <c r="C40" s="13">
        <v>303370.8</v>
      </c>
      <c r="D40" s="13">
        <v>43</v>
      </c>
      <c r="E40" s="13">
        <v>6</v>
      </c>
    </row>
    <row r="41" spans="1:5" s="9" customFormat="1" x14ac:dyDescent="0.2">
      <c r="A41" t="s">
        <v>41</v>
      </c>
      <c r="B41" s="13">
        <v>3562867.5799999996</v>
      </c>
      <c r="C41" s="13">
        <v>930255.86</v>
      </c>
      <c r="D41" s="13">
        <v>104</v>
      </c>
      <c r="E41" s="13">
        <v>8</v>
      </c>
    </row>
    <row r="42" spans="1:5" s="9" customFormat="1" ht="33.75" x14ac:dyDescent="0.2">
      <c r="A42" s="12" t="s">
        <v>104</v>
      </c>
      <c r="B42" s="13">
        <v>7034373.5500000007</v>
      </c>
      <c r="C42" s="13">
        <v>2193888.0499999998</v>
      </c>
      <c r="D42" s="13">
        <v>119</v>
      </c>
      <c r="E42" s="13">
        <v>8</v>
      </c>
    </row>
    <row r="43" spans="1:5" s="9" customFormat="1" ht="22.5" x14ac:dyDescent="0.2">
      <c r="A43" s="12" t="s">
        <v>103</v>
      </c>
      <c r="B43" s="13">
        <v>1914533.88</v>
      </c>
      <c r="C43" s="13">
        <v>480923.18000000005</v>
      </c>
      <c r="D43" s="13">
        <v>55</v>
      </c>
      <c r="E43" s="13">
        <v>7</v>
      </c>
    </row>
    <row r="44" spans="1:5" s="9" customFormat="1" ht="33.75" x14ac:dyDescent="0.2">
      <c r="A44" s="12" t="s">
        <v>94</v>
      </c>
      <c r="B44" s="13">
        <v>4054429.6199999996</v>
      </c>
      <c r="C44" s="13">
        <v>1130046.57</v>
      </c>
      <c r="D44" s="13">
        <v>102</v>
      </c>
      <c r="E44" s="13">
        <v>10</v>
      </c>
    </row>
    <row r="45" spans="1:5" s="9" customFormat="1" x14ac:dyDescent="0.2">
      <c r="A45" t="s">
        <v>42</v>
      </c>
      <c r="B45" s="13">
        <v>9879531.5599999987</v>
      </c>
      <c r="C45" s="13">
        <v>2846236.05</v>
      </c>
      <c r="D45" s="13">
        <v>266</v>
      </c>
      <c r="E45" s="13">
        <v>16</v>
      </c>
    </row>
    <row r="46" spans="1:5" s="9" customFormat="1" ht="22.5" x14ac:dyDescent="0.2">
      <c r="A46" s="12" t="s">
        <v>43</v>
      </c>
      <c r="B46" s="13">
        <v>1091670.53</v>
      </c>
      <c r="C46" s="13">
        <v>198203.96999999997</v>
      </c>
      <c r="D46" s="13">
        <v>44</v>
      </c>
      <c r="E46" s="13">
        <v>6</v>
      </c>
    </row>
    <row r="47" spans="1:5" s="9" customFormat="1" ht="22.5" x14ac:dyDescent="0.2">
      <c r="A47" s="12" t="s">
        <v>44</v>
      </c>
      <c r="B47" s="13">
        <v>11530089.700000001</v>
      </c>
      <c r="C47" s="13">
        <v>3779156.1300000004</v>
      </c>
      <c r="D47" s="13">
        <v>211</v>
      </c>
      <c r="E47" s="13">
        <v>10</v>
      </c>
    </row>
    <row r="48" spans="1:5" s="9" customFormat="1" x14ac:dyDescent="0.2">
      <c r="A48" t="s">
        <v>45</v>
      </c>
      <c r="B48" s="13">
        <v>41587545.920000002</v>
      </c>
      <c r="C48" s="13">
        <v>13235996.759999998</v>
      </c>
      <c r="D48" s="13">
        <v>920</v>
      </c>
      <c r="E48" s="13">
        <v>52</v>
      </c>
    </row>
    <row r="49" spans="1:5" s="9" customFormat="1" ht="22.5" x14ac:dyDescent="0.2">
      <c r="A49" s="12" t="s">
        <v>46</v>
      </c>
      <c r="B49" s="13">
        <v>3413535.6499999994</v>
      </c>
      <c r="C49" s="13">
        <v>887981.82000000018</v>
      </c>
      <c r="D49" s="13">
        <v>119</v>
      </c>
      <c r="E49" s="13">
        <v>12</v>
      </c>
    </row>
    <row r="50" spans="1:5" s="9" customFormat="1" ht="22.5" x14ac:dyDescent="0.2">
      <c r="A50" s="12" t="s">
        <v>47</v>
      </c>
      <c r="B50" s="13">
        <v>8063866.9299999997</v>
      </c>
      <c r="C50" s="13">
        <v>2435860.4499999997</v>
      </c>
      <c r="D50" s="13">
        <v>186</v>
      </c>
      <c r="E50" s="13">
        <v>11</v>
      </c>
    </row>
    <row r="51" spans="1:5" s="9" customFormat="1" ht="22.5" x14ac:dyDescent="0.2">
      <c r="A51" s="12" t="s">
        <v>95</v>
      </c>
      <c r="B51" s="13">
        <v>1516756.69</v>
      </c>
      <c r="C51" s="13">
        <v>321139.78000000003</v>
      </c>
      <c r="D51" s="13">
        <v>56</v>
      </c>
      <c r="E51" s="13">
        <v>7</v>
      </c>
    </row>
    <row r="52" spans="1:5" s="9" customFormat="1" x14ac:dyDescent="0.2">
      <c r="A52" t="s">
        <v>48</v>
      </c>
      <c r="B52" s="13">
        <v>22297211.900000002</v>
      </c>
      <c r="C52" s="13">
        <v>6981594.0599999996</v>
      </c>
      <c r="D52" s="13">
        <v>465</v>
      </c>
      <c r="E52" s="13">
        <v>24</v>
      </c>
    </row>
    <row r="53" spans="1:5" s="9" customFormat="1" x14ac:dyDescent="0.2">
      <c r="A53" t="s">
        <v>49</v>
      </c>
      <c r="B53" s="13">
        <v>3744034.0899999994</v>
      </c>
      <c r="C53" s="13">
        <v>999891.82000000007</v>
      </c>
      <c r="D53" s="13">
        <v>133</v>
      </c>
      <c r="E53" s="13">
        <v>9</v>
      </c>
    </row>
    <row r="54" spans="1:5" s="9" customFormat="1" ht="22.5" x14ac:dyDescent="0.2">
      <c r="A54" s="12" t="s">
        <v>96</v>
      </c>
      <c r="B54" s="13">
        <v>1557478.7100000002</v>
      </c>
      <c r="C54" s="13">
        <v>388990.6</v>
      </c>
      <c r="D54" s="13">
        <v>64</v>
      </c>
      <c r="E54" s="13">
        <v>6</v>
      </c>
    </row>
    <row r="55" spans="1:5" s="9" customFormat="1" x14ac:dyDescent="0.2">
      <c r="A55" t="s">
        <v>50</v>
      </c>
      <c r="B55" s="13">
        <v>37410335.650000006</v>
      </c>
      <c r="C55" s="13">
        <v>14753877.079999998</v>
      </c>
      <c r="D55" s="13">
        <v>342</v>
      </c>
      <c r="E55" s="13">
        <v>12</v>
      </c>
    </row>
    <row r="56" spans="1:5" s="9" customFormat="1" ht="33.75" x14ac:dyDescent="0.2">
      <c r="A56" s="12" t="s">
        <v>97</v>
      </c>
      <c r="B56" s="13">
        <v>15714320.050000001</v>
      </c>
      <c r="C56" s="13">
        <v>4829751.3099999996</v>
      </c>
      <c r="D56" s="13">
        <v>360</v>
      </c>
      <c r="E56" s="13">
        <v>21</v>
      </c>
    </row>
    <row r="57" spans="1:5" s="9" customFormat="1" x14ac:dyDescent="0.2">
      <c r="A57" t="s">
        <v>51</v>
      </c>
      <c r="B57" s="13">
        <v>10045444.589999998</v>
      </c>
      <c r="C57" s="13">
        <v>2790156.51</v>
      </c>
      <c r="D57" s="13">
        <v>276</v>
      </c>
      <c r="E57" s="13">
        <v>20</v>
      </c>
    </row>
    <row r="58" spans="1:5" s="9" customFormat="1" x14ac:dyDescent="0.2">
      <c r="A58" t="s">
        <v>52</v>
      </c>
      <c r="B58" s="13">
        <v>3884782.43</v>
      </c>
      <c r="C58" s="13">
        <v>933692.33</v>
      </c>
      <c r="D58" s="13">
        <v>131</v>
      </c>
      <c r="E58" s="13">
        <v>14</v>
      </c>
    </row>
    <row r="59" spans="1:5" s="9" customFormat="1" ht="22.5" x14ac:dyDescent="0.2">
      <c r="A59" s="12" t="s">
        <v>53</v>
      </c>
      <c r="B59" s="13">
        <v>16546884.579999998</v>
      </c>
      <c r="C59" s="13">
        <v>5246045.8699999992</v>
      </c>
      <c r="D59" s="13">
        <v>356</v>
      </c>
      <c r="E59" s="13">
        <v>16</v>
      </c>
    </row>
    <row r="60" spans="1:5" s="9" customFormat="1" x14ac:dyDescent="0.2">
      <c r="A60" t="s">
        <v>54</v>
      </c>
      <c r="B60" s="13">
        <v>3907443.52</v>
      </c>
      <c r="C60" s="13">
        <v>1287840.82</v>
      </c>
      <c r="D60" s="13">
        <v>69</v>
      </c>
      <c r="E60" s="13">
        <v>5</v>
      </c>
    </row>
    <row r="61" spans="1:5" s="9" customFormat="1" x14ac:dyDescent="0.2">
      <c r="A61" t="s">
        <v>55</v>
      </c>
      <c r="B61" s="13">
        <v>1164915.28</v>
      </c>
      <c r="C61" s="13">
        <v>237104.14999999997</v>
      </c>
      <c r="D61" s="13">
        <v>40</v>
      </c>
      <c r="E61" s="13">
        <v>6</v>
      </c>
    </row>
    <row r="62" spans="1:5" s="9" customFormat="1" x14ac:dyDescent="0.2">
      <c r="A62" t="s">
        <v>56</v>
      </c>
      <c r="B62" s="13">
        <v>1647983.4900000002</v>
      </c>
      <c r="C62" s="13">
        <v>348995.61000000004</v>
      </c>
      <c r="D62" s="13">
        <v>62</v>
      </c>
      <c r="E62" s="13">
        <v>6</v>
      </c>
    </row>
    <row r="63" spans="1:5" s="9" customFormat="1" x14ac:dyDescent="0.2">
      <c r="A63" t="s">
        <v>57</v>
      </c>
      <c r="B63" s="13">
        <v>1546435.09</v>
      </c>
      <c r="C63" s="13">
        <v>342635.28</v>
      </c>
      <c r="D63" s="13">
        <v>65</v>
      </c>
      <c r="E63" s="13">
        <v>9</v>
      </c>
    </row>
    <row r="64" spans="1:5" s="9" customFormat="1" ht="22.5" x14ac:dyDescent="0.2">
      <c r="A64" s="12" t="s">
        <v>98</v>
      </c>
      <c r="B64" s="13">
        <v>1756049.4200000002</v>
      </c>
      <c r="C64" s="13">
        <v>400600.06999999995</v>
      </c>
      <c r="D64" s="13">
        <v>60</v>
      </c>
      <c r="E64" s="13">
        <v>10</v>
      </c>
    </row>
    <row r="65" spans="1:5" s="9" customFormat="1" x14ac:dyDescent="0.2">
      <c r="A65" t="s">
        <v>58</v>
      </c>
      <c r="B65" s="13">
        <v>32375227.070000004</v>
      </c>
      <c r="C65" s="13">
        <v>9218047.450000003</v>
      </c>
      <c r="D65" s="13">
        <v>875</v>
      </c>
      <c r="E65" s="13">
        <v>59</v>
      </c>
    </row>
    <row r="66" spans="1:5" s="9" customFormat="1" x14ac:dyDescent="0.2">
      <c r="A66" t="s">
        <v>59</v>
      </c>
      <c r="B66" s="13">
        <v>18175127.759999998</v>
      </c>
      <c r="C66" s="13">
        <v>5812026.3100000005</v>
      </c>
      <c r="D66" s="13">
        <v>424</v>
      </c>
      <c r="E66" s="13">
        <v>16</v>
      </c>
    </row>
    <row r="67" spans="1:5" s="9" customFormat="1" x14ac:dyDescent="0.2">
      <c r="A67" t="s">
        <v>60</v>
      </c>
      <c r="B67" s="13">
        <v>6342679.1300000008</v>
      </c>
      <c r="C67" s="13">
        <v>1891216.6</v>
      </c>
      <c r="D67" s="13">
        <v>156</v>
      </c>
      <c r="E67" s="13">
        <v>10</v>
      </c>
    </row>
    <row r="68" spans="1:5" s="9" customFormat="1" x14ac:dyDescent="0.2">
      <c r="A68" t="s">
        <v>61</v>
      </c>
      <c r="B68" s="13">
        <v>49678186.609999999</v>
      </c>
      <c r="C68" s="13">
        <v>18511691.239999998</v>
      </c>
      <c r="D68" s="13">
        <v>537</v>
      </c>
      <c r="E68" s="13">
        <v>20</v>
      </c>
    </row>
    <row r="69" spans="1:5" s="9" customFormat="1" x14ac:dyDescent="0.2">
      <c r="A69" t="s">
        <v>62</v>
      </c>
      <c r="B69" s="13">
        <v>35374376.980000004</v>
      </c>
      <c r="C69" s="13">
        <v>12308809.93</v>
      </c>
      <c r="D69" s="13">
        <v>459</v>
      </c>
      <c r="E69" s="13">
        <v>18</v>
      </c>
    </row>
    <row r="70" spans="1:5" s="9" customFormat="1" x14ac:dyDescent="0.2">
      <c r="A70" t="s">
        <v>63</v>
      </c>
      <c r="B70" s="13">
        <v>7840372.3499999996</v>
      </c>
      <c r="C70" s="13">
        <v>2309401.5900000003</v>
      </c>
      <c r="D70" s="13">
        <v>189</v>
      </c>
      <c r="E70" s="13">
        <v>14</v>
      </c>
    </row>
    <row r="71" spans="1:5" s="9" customFormat="1" x14ac:dyDescent="0.2">
      <c r="A71" t="s">
        <v>64</v>
      </c>
      <c r="B71" s="13">
        <v>10494282.139999999</v>
      </c>
      <c r="C71" s="13">
        <v>3272500.2899999996</v>
      </c>
      <c r="D71" s="13">
        <v>215</v>
      </c>
      <c r="E71" s="13">
        <v>11</v>
      </c>
    </row>
    <row r="72" spans="1:5" s="9" customFormat="1" x14ac:dyDescent="0.2">
      <c r="A72" t="s">
        <v>65</v>
      </c>
      <c r="B72" s="13">
        <v>6935991.9199999999</v>
      </c>
      <c r="C72" s="13">
        <v>2161552.2699999996</v>
      </c>
      <c r="D72" s="13">
        <v>141</v>
      </c>
      <c r="E72" s="13">
        <v>7</v>
      </c>
    </row>
    <row r="73" spans="1:5" s="9" customFormat="1" x14ac:dyDescent="0.2">
      <c r="A73" t="s">
        <v>66</v>
      </c>
      <c r="B73" s="13">
        <v>20884797.640000001</v>
      </c>
      <c r="C73" s="13">
        <v>6900975.2800000003</v>
      </c>
      <c r="D73" s="13">
        <v>378</v>
      </c>
      <c r="E73" s="13">
        <v>15</v>
      </c>
    </row>
    <row r="74" spans="1:5" s="9" customFormat="1" x14ac:dyDescent="0.2">
      <c r="A74" t="s">
        <v>67</v>
      </c>
      <c r="B74" s="13">
        <v>2122711.85</v>
      </c>
      <c r="C74" s="13">
        <v>491136.10000000003</v>
      </c>
      <c r="D74" s="13">
        <v>75</v>
      </c>
      <c r="E74" s="13">
        <v>7</v>
      </c>
    </row>
    <row r="75" spans="1:5" s="9" customFormat="1" x14ac:dyDescent="0.2">
      <c r="A75" t="s">
        <v>68</v>
      </c>
      <c r="B75" s="13">
        <v>30004775.619999997</v>
      </c>
      <c r="C75" s="13">
        <v>11570178.860000001</v>
      </c>
      <c r="D75" s="13">
        <v>279</v>
      </c>
      <c r="E75" s="13">
        <v>10</v>
      </c>
    </row>
    <row r="76" spans="1:5" s="9" customFormat="1" x14ac:dyDescent="0.2">
      <c r="A76" t="s">
        <v>69</v>
      </c>
      <c r="B76" s="13">
        <v>7536341.1800000016</v>
      </c>
      <c r="C76" s="13">
        <v>2063905.5500000003</v>
      </c>
      <c r="D76" s="13">
        <v>224</v>
      </c>
      <c r="E76" s="13">
        <v>15</v>
      </c>
    </row>
    <row r="77" spans="1:5" s="9" customFormat="1" x14ac:dyDescent="0.2">
      <c r="A77" t="s">
        <v>70</v>
      </c>
      <c r="B77" s="13">
        <v>2786465.84</v>
      </c>
      <c r="C77" s="13">
        <v>775859.78</v>
      </c>
      <c r="D77" s="13">
        <v>65</v>
      </c>
      <c r="E77" s="13">
        <v>5</v>
      </c>
    </row>
    <row r="78" spans="1:5" s="9" customFormat="1" x14ac:dyDescent="0.2">
      <c r="A78" t="s">
        <v>71</v>
      </c>
      <c r="B78" s="13">
        <v>1412203.31</v>
      </c>
      <c r="C78" s="13">
        <v>266365.87</v>
      </c>
      <c r="D78" s="13">
        <v>67</v>
      </c>
      <c r="E78" s="13">
        <v>9</v>
      </c>
    </row>
    <row r="79" spans="1:5" s="9" customFormat="1" x14ac:dyDescent="0.2">
      <c r="A79" t="s">
        <v>72</v>
      </c>
      <c r="B79" s="13">
        <v>2014553.8399999999</v>
      </c>
      <c r="C79" s="13">
        <v>496692.47</v>
      </c>
      <c r="D79" s="13">
        <v>68</v>
      </c>
      <c r="E79" s="13">
        <v>8</v>
      </c>
    </row>
    <row r="80" spans="1:5" s="9" customFormat="1" x14ac:dyDescent="0.2">
      <c r="A80" t="s">
        <v>73</v>
      </c>
      <c r="B80" s="13">
        <v>18029657.699999999</v>
      </c>
      <c r="C80" s="13">
        <v>5780242.6700000009</v>
      </c>
      <c r="D80" s="13">
        <v>362</v>
      </c>
      <c r="E80" s="13">
        <v>15</v>
      </c>
    </row>
    <row r="81" spans="1:5" s="9" customFormat="1" x14ac:dyDescent="0.2">
      <c r="A81" t="s">
        <v>74</v>
      </c>
      <c r="B81" s="13">
        <v>130070424.58000006</v>
      </c>
      <c r="C81" s="13">
        <v>41293688.449999981</v>
      </c>
      <c r="D81" s="13">
        <v>3112</v>
      </c>
      <c r="E81" s="13">
        <v>163</v>
      </c>
    </row>
    <row r="82" spans="1:5" s="9" customFormat="1" x14ac:dyDescent="0.2">
      <c r="A82" t="s">
        <v>75</v>
      </c>
      <c r="B82" s="13">
        <v>6522344.620000002</v>
      </c>
      <c r="C82" s="13">
        <v>1801424.6800000004</v>
      </c>
      <c r="D82" s="13">
        <v>189</v>
      </c>
      <c r="E82" s="13">
        <v>15</v>
      </c>
    </row>
    <row r="83" spans="1:5" s="9" customFormat="1" x14ac:dyDescent="0.2">
      <c r="A83" t="s">
        <v>76</v>
      </c>
      <c r="B83" s="13">
        <v>23870084.029999997</v>
      </c>
      <c r="C83" s="13">
        <v>8800408.6699999999</v>
      </c>
      <c r="D83" s="13">
        <v>268</v>
      </c>
      <c r="E83" s="13">
        <v>9</v>
      </c>
    </row>
    <row r="84" spans="1:5" s="9" customFormat="1" x14ac:dyDescent="0.2">
      <c r="A84" t="s">
        <v>77</v>
      </c>
      <c r="B84" s="13">
        <v>7816797.7200000016</v>
      </c>
      <c r="C84" s="13">
        <v>2235379.5099999998</v>
      </c>
      <c r="D84" s="13">
        <v>204</v>
      </c>
      <c r="E84" s="13">
        <v>14</v>
      </c>
    </row>
    <row r="85" spans="1:5" s="9" customFormat="1" x14ac:dyDescent="0.2">
      <c r="A85" t="s">
        <v>78</v>
      </c>
      <c r="B85" s="13">
        <v>605875.74</v>
      </c>
      <c r="C85" s="13">
        <v>102971.14</v>
      </c>
      <c r="D85" s="13">
        <v>40</v>
      </c>
      <c r="E85" s="13">
        <v>6</v>
      </c>
    </row>
    <row r="86" spans="1:5" s="9" customFormat="1" x14ac:dyDescent="0.2">
      <c r="A86" t="s">
        <v>79</v>
      </c>
      <c r="B86" s="13">
        <v>11816129.459999999</v>
      </c>
      <c r="C86" s="13">
        <v>3747408.2899999996</v>
      </c>
      <c r="D86" s="13">
        <v>271</v>
      </c>
      <c r="E86" s="13">
        <v>12</v>
      </c>
    </row>
    <row r="87" spans="1:5" s="9" customFormat="1" x14ac:dyDescent="0.2">
      <c r="A87" t="s">
        <v>80</v>
      </c>
      <c r="B87" s="13">
        <v>3230437.6</v>
      </c>
      <c r="C87" s="13">
        <v>1020210.8699999999</v>
      </c>
      <c r="D87" s="13">
        <v>47</v>
      </c>
      <c r="E87" s="13">
        <v>5</v>
      </c>
    </row>
    <row r="88" spans="1:5" s="9" customFormat="1" x14ac:dyDescent="0.2">
      <c r="A88" t="s">
        <v>81</v>
      </c>
      <c r="B88" s="13">
        <v>14885269.709999999</v>
      </c>
      <c r="C88" s="13">
        <v>5433041.2999999998</v>
      </c>
      <c r="D88" s="13">
        <v>215</v>
      </c>
      <c r="E88" s="13">
        <v>8</v>
      </c>
    </row>
    <row r="89" spans="1:5" s="9" customFormat="1" x14ac:dyDescent="0.2">
      <c r="A89" t="s">
        <v>82</v>
      </c>
      <c r="B89" s="13">
        <v>4532435.59</v>
      </c>
      <c r="C89" s="13">
        <v>1197043.43</v>
      </c>
      <c r="D89" s="13">
        <v>128</v>
      </c>
      <c r="E89" s="13">
        <v>11</v>
      </c>
    </row>
    <row r="90" spans="1:5" s="9" customFormat="1" x14ac:dyDescent="0.2">
      <c r="A90" t="s">
        <v>83</v>
      </c>
      <c r="B90" s="13">
        <v>6127948.7799999993</v>
      </c>
      <c r="C90" s="13">
        <v>1831368.4500000002</v>
      </c>
      <c r="D90" s="13">
        <v>147</v>
      </c>
      <c r="E90" s="13">
        <v>8</v>
      </c>
    </row>
    <row r="91" spans="1:5" s="9" customFormat="1" x14ac:dyDescent="0.2">
      <c r="A91" t="s">
        <v>84</v>
      </c>
      <c r="B91" s="13">
        <v>23396684.73</v>
      </c>
      <c r="C91" s="13">
        <v>7125359.290000001</v>
      </c>
      <c r="D91" s="13">
        <v>560</v>
      </c>
      <c r="E91" s="13">
        <v>29</v>
      </c>
    </row>
    <row r="92" spans="1:5" s="9" customFormat="1" x14ac:dyDescent="0.2">
      <c r="A92" t="s">
        <v>85</v>
      </c>
      <c r="B92" s="13">
        <v>8199838.4300000006</v>
      </c>
      <c r="C92" s="13">
        <v>2586049.2999999998</v>
      </c>
      <c r="D92" s="13">
        <v>153</v>
      </c>
      <c r="E92" s="13">
        <v>11</v>
      </c>
    </row>
    <row r="93" spans="1:5" s="9" customFormat="1" x14ac:dyDescent="0.2">
      <c r="A93" t="s">
        <v>86</v>
      </c>
      <c r="B93" s="13">
        <v>624420.43999999994</v>
      </c>
      <c r="C93" s="13">
        <v>93648.22</v>
      </c>
      <c r="D93" s="13">
        <v>31</v>
      </c>
      <c r="E93" s="13">
        <v>5</v>
      </c>
    </row>
    <row r="94" spans="1:5" s="11" customFormat="1" x14ac:dyDescent="0.2">
      <c r="A94" s="10" t="s">
        <v>4</v>
      </c>
      <c r="B94" s="10">
        <f>SUM(B5:B93)</f>
        <v>1367582712.03</v>
      </c>
      <c r="C94" s="10">
        <f>SUM(C5:C93)</f>
        <v>472724503.09000015</v>
      </c>
      <c r="D94" s="10">
        <f>SUM(D5:D93)</f>
        <v>22551</v>
      </c>
      <c r="E94" s="10">
        <f>SUM(E5:E93)</f>
        <v>1269</v>
      </c>
    </row>
  </sheetData>
  <autoFilter ref="A4:E94" xr:uid="{00000000-0009-0000-0000-000000000000}"/>
  <mergeCells count="3">
    <mergeCell ref="A1:E1"/>
    <mergeCell ref="A3:E3"/>
    <mergeCell ref="A2:E2"/>
  </mergeCells>
  <conditionalFormatting sqref="E4">
    <cfRule type="cellIs" dxfId="4" priority="4" stopIfTrue="1" operator="lessThan">
      <formula>5</formula>
    </cfRule>
  </conditionalFormatting>
  <conditionalFormatting sqref="A94">
    <cfRule type="cellIs" dxfId="3" priority="3" stopIfTrue="1" operator="lessThan">
      <formula>5</formula>
    </cfRule>
  </conditionalFormatting>
  <conditionalFormatting sqref="B94">
    <cfRule type="cellIs" dxfId="2" priority="2" stopIfTrue="1" operator="lessThan">
      <formula>5</formula>
    </cfRule>
  </conditionalFormatting>
  <conditionalFormatting sqref="C94:E94">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4"/>
      <c r="B1" s="14"/>
      <c r="C1" s="14"/>
    </row>
    <row r="2" spans="1:3" customFormat="1" ht="60" customHeight="1" x14ac:dyDescent="0.2">
      <c r="A2" s="15" t="s">
        <v>5</v>
      </c>
      <c r="B2" s="3" t="s">
        <v>7</v>
      </c>
      <c r="C2" s="6" t="s">
        <v>8</v>
      </c>
    </row>
    <row r="3" spans="1:3" ht="51" customHeight="1" x14ac:dyDescent="0.2">
      <c r="A3" s="15"/>
      <c r="B3" s="4" t="s">
        <v>1</v>
      </c>
      <c r="C3" s="6" t="s">
        <v>9</v>
      </c>
    </row>
    <row r="4" spans="1:3" ht="56.45" customHeight="1" x14ac:dyDescent="0.2">
      <c r="A4" s="15"/>
      <c r="B4" s="4" t="s">
        <v>2</v>
      </c>
      <c r="C4" s="6" t="s">
        <v>10</v>
      </c>
    </row>
    <row r="5" spans="1:3" ht="150.6" customHeight="1" x14ac:dyDescent="0.2">
      <c r="A5" s="15"/>
      <c r="B5" s="5" t="s">
        <v>6</v>
      </c>
      <c r="C5" s="6" t="s">
        <v>12</v>
      </c>
    </row>
    <row r="6" spans="1:3" ht="120.6" customHeight="1" x14ac:dyDescent="0.2">
      <c r="A6" s="15"/>
      <c r="B6" s="5" t="s">
        <v>3</v>
      </c>
      <c r="C6" s="6" t="s">
        <v>11</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EEAC81-CA7E-4DD7-A8BE-3EB0DAD80326}"/>
</file>

<file path=customXml/itemProps2.xml><?xml version="1.0" encoding="utf-8"?>
<ds:datastoreItem xmlns:ds="http://schemas.openxmlformats.org/officeDocument/2006/customXml" ds:itemID="{58BCF3BE-7BE1-47A4-867E-AB8466E761F0}"/>
</file>

<file path=customXml/itemProps3.xml><?xml version="1.0" encoding="utf-8"?>
<ds:datastoreItem xmlns:ds="http://schemas.openxmlformats.org/officeDocument/2006/customXml" ds:itemID="{4A9EA2EE-62A3-482B-8ADB-2D6AAB81565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Hotels</vt:lpstr>
      <vt:lpstr>Glossary</vt:lpstr>
      <vt:lpstr>Glossary!Print_Titles</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2020-03-23T04:18:12Z</cp:lastPrinted>
  <dcterms:created xsi:type="dcterms:W3CDTF">2017-07-31T06:12:57Z</dcterms:created>
  <dcterms:modified xsi:type="dcterms:W3CDTF">2021-08-24T06:26:37Z</dcterms:modified>
</cp:coreProperties>
</file>