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R:\RANKINGS\Six Monthly\Reports June 2021 - December 2021\"/>
    </mc:Choice>
  </mc:AlternateContent>
  <xr:revisionPtr revIDLastSave="0" documentId="13_ncr:1_{8F127F1E-EB04-4439-976D-5EAE724C3EB8}" xr6:coauthVersionLast="47" xr6:coauthVersionMax="47" xr10:uidLastSave="{00000000-0000-0000-0000-000000000000}"/>
  <bookViews>
    <workbookView xWindow="-110" yWindow="-110" windowWidth="38620" windowHeight="21220" xr2:uid="{00000000-000D-0000-FFFF-FFFF00000000}"/>
  </bookViews>
  <sheets>
    <sheet name="Clubs" sheetId="4" r:id="rId1"/>
    <sheet name="Glossary" sheetId="5" r:id="rId2"/>
  </sheets>
  <definedNames>
    <definedName name="_xlnm._FilterDatabase" localSheetId="0" hidden="1">Clubs!$A$4:$E$4</definedName>
    <definedName name="_xlnm._FilterDatabase" localSheetId="1" hidden="1">Glossary!$A$2:$C$2</definedName>
    <definedName name="_xlnm.Print_Titles" localSheetId="0">Clubs!$1:$4</definedName>
    <definedName name="_xlnm.Print_Titles" localSheetId="1">Glossary!$1:$2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0" i="4" l="1"/>
  <c r="D100" i="4"/>
  <c r="C100" i="4"/>
  <c r="B100" i="4"/>
</calcChain>
</file>

<file path=xl/sharedStrings.xml><?xml version="1.0" encoding="utf-8"?>
<sst xmlns="http://schemas.openxmlformats.org/spreadsheetml/2006/main" count="114" uniqueCount="111">
  <si>
    <t xml:space="preserve"> Local Government Area (LGA) </t>
  </si>
  <si>
    <t>Net Profit</t>
  </si>
  <si>
    <t>Tax</t>
  </si>
  <si>
    <t>Premises Count</t>
  </si>
  <si>
    <t>Definition of Terms</t>
  </si>
  <si>
    <t>The name of the LGA in which the club is located. Note: LGA boundaries reflect changes resulting from the 2016 LGA reforms.</t>
  </si>
  <si>
    <t>Net profit is the combined profit from electronic gaming machines for all clubs within an LGA for the given period.</t>
  </si>
  <si>
    <t>The tax calculated from the operation of electronic gaming machines for all clubs within the LGA for the given period.</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</si>
  <si>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</si>
  <si>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</si>
  <si>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The number of clubs which had a profit or tax assessed relating to the operation of electronic gaming machines during the stated period within the LGA. Note: If an LGA has less than 5 clubs operating with in it, the data is merged with a neighbouring LGA to maintain commercial in confidence information pertaining to the individual earnings of each club.</t>
  </si>
  <si>
    <t xml:space="preserve">Local Government Area (LGA) </t>
  </si>
  <si>
    <t>Ballina</t>
  </si>
  <si>
    <t>Balranald
Carrathool
Central Darling</t>
  </si>
  <si>
    <t>Bathurst
Blayney</t>
  </si>
  <si>
    <t>Bayside</t>
  </si>
  <si>
    <t>Bega Valley</t>
  </si>
  <si>
    <t>Bellingen</t>
  </si>
  <si>
    <t>Berrigan</t>
  </si>
  <si>
    <t>Blacktown</t>
  </si>
  <si>
    <t>Blue Mountains
Oberon</t>
  </si>
  <si>
    <t>Bogan
Bourke
Brewarrina</t>
  </si>
  <si>
    <t>Broken Hill
Unincorporated Far West
Wentworth</t>
  </si>
  <si>
    <t>Burwood
Strathfield</t>
  </si>
  <si>
    <t>Byron</t>
  </si>
  <si>
    <t>Cabonne</t>
  </si>
  <si>
    <t>Camden</t>
  </si>
  <si>
    <t>Campbelltown</t>
  </si>
  <si>
    <t>Canada Bay
Hunters Hill
Lane Cove</t>
  </si>
  <si>
    <t>Canterbury-Bankstown</t>
  </si>
  <si>
    <t>Central Coast</t>
  </si>
  <si>
    <t>Cessnock</t>
  </si>
  <si>
    <t>Cobar
Lachlan</t>
  </si>
  <si>
    <t>Coffs Harbour</t>
  </si>
  <si>
    <t>Coolamon
Junee</t>
  </si>
  <si>
    <t>Coonamble
Gilgandra</t>
  </si>
  <si>
    <t>Cootamundra-Gundagai
Temora</t>
  </si>
  <si>
    <t>Cowra</t>
  </si>
  <si>
    <t>Cumberland</t>
  </si>
  <si>
    <t>Dubbo Regional</t>
  </si>
  <si>
    <t>Dungog
Singleton</t>
  </si>
  <si>
    <t>Edward River
Hay</t>
  </si>
  <si>
    <t>Eurobodalla</t>
  </si>
  <si>
    <t>Fairfield</t>
  </si>
  <si>
    <t>Federation</t>
  </si>
  <si>
    <t>Forbes
Weddin</t>
  </si>
  <si>
    <t>Georges River</t>
  </si>
  <si>
    <t>Goulburn Mulwaree
Upper Lachlan</t>
  </si>
  <si>
    <t>Griffith</t>
  </si>
  <si>
    <t>Gunnedah
Liverpool Plains</t>
  </si>
  <si>
    <t>Hawkesbury</t>
  </si>
  <si>
    <t>Hilltops
Yass Valley</t>
  </si>
  <si>
    <t>Hornsby</t>
  </si>
  <si>
    <t>Inner West</t>
  </si>
  <si>
    <t>Inverell</t>
  </si>
  <si>
    <t>Kempsey</t>
  </si>
  <si>
    <t>Kiama</t>
  </si>
  <si>
    <t>Ku-ring-gai
Willoughby</t>
  </si>
  <si>
    <t>Kyogle</t>
  </si>
  <si>
    <t>Lake Macquarie</t>
  </si>
  <si>
    <t>Leeton
Murrumbidgee</t>
  </si>
  <si>
    <t>Lismore</t>
  </si>
  <si>
    <t>Lithgow</t>
  </si>
  <si>
    <t>Liverpool</t>
  </si>
  <si>
    <t>Maitland</t>
  </si>
  <si>
    <t>Mid-Coast</t>
  </si>
  <si>
    <t>Mid-Western Regional</t>
  </si>
  <si>
    <t>Moree Plains
Walgett</t>
  </si>
  <si>
    <t>Mosman
North Sydney</t>
  </si>
  <si>
    <t>Murray River</t>
  </si>
  <si>
    <t>Muswellbrook</t>
  </si>
  <si>
    <t>Nambucca</t>
  </si>
  <si>
    <t>Narrabri</t>
  </si>
  <si>
    <t>Narromine
Warren</t>
  </si>
  <si>
    <t>Newcastle</t>
  </si>
  <si>
    <t>Northern Beaches</t>
  </si>
  <si>
    <t>Orange</t>
  </si>
  <si>
    <t>Parkes</t>
  </si>
  <si>
    <t>Parramatta</t>
  </si>
  <si>
    <t>Penrith</t>
  </si>
  <si>
    <t>Port Macquarie-Hastings</t>
  </si>
  <si>
    <t>Port Stephens</t>
  </si>
  <si>
    <t>Queanbeyan-Palerang</t>
  </si>
  <si>
    <t>Richmond Valley</t>
  </si>
  <si>
    <t>Ryde</t>
  </si>
  <si>
    <t>Shellharbour</t>
  </si>
  <si>
    <t>Shoalhaven</t>
  </si>
  <si>
    <t>Snowy Monaro</t>
  </si>
  <si>
    <t>Sutherland</t>
  </si>
  <si>
    <t>Sydney</t>
  </si>
  <si>
    <t>Tamworth Regional</t>
  </si>
  <si>
    <t>The Hills</t>
  </si>
  <si>
    <t>Tweed</t>
  </si>
  <si>
    <t>Upper Hunter</t>
  </si>
  <si>
    <t>Warrumbungle</t>
  </si>
  <si>
    <t>Waverley</t>
  </si>
  <si>
    <t>Wingecarribee</t>
  </si>
  <si>
    <t>Wollondilly</t>
  </si>
  <si>
    <t>Wollongong</t>
  </si>
  <si>
    <t>Total</t>
  </si>
  <si>
    <t>Albury
Greater Hume</t>
  </si>
  <si>
    <t>Bland</t>
  </si>
  <si>
    <t>Lockhart
Narrandera</t>
  </si>
  <si>
    <t>Clubs: Gaming Machine Bi-Annual Report by Local Government Area (LGA) 
for the Period 1 June 2021 to 30 November 2021</t>
  </si>
  <si>
    <t>Armidale
Glen Innes Severn</t>
  </si>
  <si>
    <t>Clarence Valley
Tenterfield</t>
  </si>
  <si>
    <t>Gwydir
Uralla
Walcha</t>
  </si>
  <si>
    <t>Randwick
Woollahra</t>
  </si>
  <si>
    <t>Snowy Valleys
Wagga Wagga</t>
  </si>
  <si>
    <t>Electronic Gaming Machine numbers
as at 2 December 2021</t>
  </si>
  <si>
    <t>Published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</si>
</sst>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2">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164" fontId="3" fillId="3" borderId="1" xfId="4" applyNumberFormat="1" applyFont="1" applyFill="1" applyBorder="1" applyAlignment="1">
      <alignment vertical="center" wrapText="1"/>
    </xf>
    <xf numFmtId="0" fontId="0" fillId="0" borderId="0" xfId="0" applyAlignment="1"/>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0" fontId="0" fillId="0" borderId="0" xfId="0"/>
    <xf numFmtId="0" fontId="0" fillId="0" borderId="0" xfId="0" applyAlignment="1">
      <alignment wrapText="1"/>
    </xf>
    <xf numFmtId="164" fontId="0" fillId="0" borderId="0" xfId="4" applyNumberFormat="1" applyFont="1"/>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8" fillId="2" borderId="2" xfId="1" applyFont="1" applyFill="1" applyBorder="1" applyAlignment="1">
      <alignment horizontal="center" vertical="center" wrapText="1"/>
    </xf>
    <xf numFmtId="0" fontId="8" fillId="2" borderId="3" xfId="1" applyFont="1" applyFill="1" applyBorder="1" applyAlignment="1">
      <alignment horizontal="center" vertical="center"/>
    </xf>
    <xf numFmtId="0" fontId="8" fillId="2" borderId="4" xfId="1" applyFont="1" applyFill="1" applyBorder="1" applyAlignment="1">
      <alignment horizontal="center" vertical="center"/>
    </xf>
  </cellXfs>
  <cellStyles count="5">
    <cellStyle name="Comma" xfId="4" builtinId="3"/>
    <cellStyle name="Comma 2" xfId="2" xr:uid="{00000000-0005-0000-0000-000001000000}"/>
    <cellStyle name="Normal" xfId="0" builtinId="0"/>
    <cellStyle name="Normal 2" xfId="1" xr:uid="{00000000-0005-0000-0000-000003000000}"/>
    <cellStyle name="Normal 2 2" xfId="3" xr:uid="{00000000-0005-0000-0000-000004000000}"/>
  </cellStyles>
  <dxfs count="6">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100"/>
  <sheetViews>
    <sheetView tabSelected="1" zoomScaleNormal="100" workbookViewId="0">
      <pane ySplit="4" topLeftCell="A5" activePane="bottomLeft" state="frozen"/>
      <selection pane="bottomLeft" activeCell="A2" sqref="A2:E2"/>
    </sheetView>
  </sheetViews>
  <sheetFormatPr defaultColWidth="9.33203125" defaultRowHeight="10" x14ac:dyDescent="0.2"/>
  <cols>
    <col min="1" max="1" width="35.88671875" style="1" customWidth="1"/>
    <col min="2" max="3" width="22.88671875" style="10" customWidth="1"/>
    <col min="4" max="5" width="22.88671875" style="12" customWidth="1"/>
    <col min="6" max="16384" width="9.33203125" style="1"/>
  </cols>
  <sheetData>
    <row r="1" spans="1:5" customFormat="1" ht="95.15" customHeight="1" x14ac:dyDescent="0.2">
      <c r="A1" s="16"/>
      <c r="B1" s="16"/>
      <c r="C1" s="16"/>
      <c r="D1" s="16"/>
      <c r="E1" s="16"/>
    </row>
    <row r="2" spans="1:5" customFormat="1" ht="45" customHeight="1" x14ac:dyDescent="0.2">
      <c r="A2" s="19" t="s">
        <v>103</v>
      </c>
      <c r="B2" s="20"/>
      <c r="C2" s="20"/>
      <c r="D2" s="20"/>
      <c r="E2" s="21"/>
    </row>
    <row r="3" spans="1:5" customFormat="1" ht="16.5" customHeight="1" x14ac:dyDescent="0.2">
      <c r="A3" s="17" t="s">
        <v>110</v>
      </c>
      <c r="B3" s="18"/>
      <c r="C3" s="18"/>
      <c r="D3" s="18"/>
      <c r="E3" s="18"/>
    </row>
    <row r="4" spans="1:5" customFormat="1" ht="60" customHeight="1" x14ac:dyDescent="0.2">
      <c r="A4" s="3" t="s">
        <v>0</v>
      </c>
      <c r="B4" s="9" t="s">
        <v>1</v>
      </c>
      <c r="C4" s="9" t="s">
        <v>2</v>
      </c>
      <c r="D4" s="11" t="s">
        <v>109</v>
      </c>
      <c r="E4" s="11" t="s">
        <v>3</v>
      </c>
    </row>
    <row r="5" spans="1:5" s="8" customFormat="1" ht="20" x14ac:dyDescent="0.2">
      <c r="A5" s="14" t="s">
        <v>100</v>
      </c>
      <c r="B5" s="15">
        <v>24405523.889999997</v>
      </c>
      <c r="C5" s="15">
        <v>5266933.59</v>
      </c>
      <c r="D5" s="15">
        <v>850</v>
      </c>
      <c r="E5" s="15">
        <v>8</v>
      </c>
    </row>
    <row r="6" spans="1:5" s="8" customFormat="1" ht="20" x14ac:dyDescent="0.2">
      <c r="A6" s="14" t="s">
        <v>104</v>
      </c>
      <c r="B6" s="15">
        <v>5778230.7700000005</v>
      </c>
      <c r="C6" s="15">
        <v>788695.07</v>
      </c>
      <c r="D6" s="15">
        <v>267</v>
      </c>
      <c r="E6" s="15">
        <v>7</v>
      </c>
    </row>
    <row r="7" spans="1:5" s="8" customFormat="1" x14ac:dyDescent="0.2">
      <c r="A7" s="13" t="s">
        <v>12</v>
      </c>
      <c r="B7" s="15">
        <v>8496733.7400000002</v>
      </c>
      <c r="C7" s="15">
        <v>1451538.72</v>
      </c>
      <c r="D7" s="15">
        <v>383</v>
      </c>
      <c r="E7" s="15">
        <v>7</v>
      </c>
    </row>
    <row r="8" spans="1:5" s="8" customFormat="1" ht="30" x14ac:dyDescent="0.2">
      <c r="A8" s="14" t="s">
        <v>13</v>
      </c>
      <c r="B8" s="15">
        <v>4840075.3999999994</v>
      </c>
      <c r="C8" s="15">
        <v>744971.13</v>
      </c>
      <c r="D8" s="15">
        <v>202</v>
      </c>
      <c r="E8" s="15">
        <v>6</v>
      </c>
    </row>
    <row r="9" spans="1:5" s="8" customFormat="1" ht="20" x14ac:dyDescent="0.2">
      <c r="A9" s="14" t="s">
        <v>14</v>
      </c>
      <c r="B9" s="15">
        <v>5356026.07</v>
      </c>
      <c r="C9" s="15">
        <v>894190.02</v>
      </c>
      <c r="D9" s="15">
        <v>275</v>
      </c>
      <c r="E9" s="15">
        <v>7</v>
      </c>
    </row>
    <row r="10" spans="1:5" s="8" customFormat="1" x14ac:dyDescent="0.2">
      <c r="A10" s="13" t="s">
        <v>15</v>
      </c>
      <c r="B10" s="15">
        <v>13782049.1</v>
      </c>
      <c r="C10" s="15">
        <v>2055159.8699999999</v>
      </c>
      <c r="D10" s="15">
        <v>1058</v>
      </c>
      <c r="E10" s="15">
        <v>18</v>
      </c>
    </row>
    <row r="11" spans="1:5" s="8" customFormat="1" x14ac:dyDescent="0.2">
      <c r="A11" s="13" t="s">
        <v>16</v>
      </c>
      <c r="B11" s="15">
        <v>7721981.4799999995</v>
      </c>
      <c r="C11" s="15">
        <v>920028.41999999993</v>
      </c>
      <c r="D11" s="15">
        <v>488</v>
      </c>
      <c r="E11" s="15">
        <v>11</v>
      </c>
    </row>
    <row r="12" spans="1:5" s="8" customFormat="1" x14ac:dyDescent="0.2">
      <c r="A12" s="13" t="s">
        <v>17</v>
      </c>
      <c r="B12" s="15">
        <v>1639666.44</v>
      </c>
      <c r="C12" s="15">
        <v>132103.20000000001</v>
      </c>
      <c r="D12" s="15">
        <v>130</v>
      </c>
      <c r="E12" s="15">
        <v>5</v>
      </c>
    </row>
    <row r="13" spans="1:5" s="8" customFormat="1" x14ac:dyDescent="0.2">
      <c r="A13" s="13" t="s">
        <v>18</v>
      </c>
      <c r="B13" s="15">
        <v>5589248.6799999997</v>
      </c>
      <c r="C13" s="15">
        <v>874937.8600000001</v>
      </c>
      <c r="D13" s="15">
        <v>290</v>
      </c>
      <c r="E13" s="15">
        <v>5</v>
      </c>
    </row>
    <row r="14" spans="1:5" s="8" customFormat="1" x14ac:dyDescent="0.2">
      <c r="A14" s="13" t="s">
        <v>19</v>
      </c>
      <c r="B14" s="15">
        <v>37381922.259999998</v>
      </c>
      <c r="C14" s="15">
        <v>7812097.870000001</v>
      </c>
      <c r="D14" s="15">
        <v>2079</v>
      </c>
      <c r="E14" s="15">
        <v>11</v>
      </c>
    </row>
    <row r="15" spans="1:5" s="8" customFormat="1" x14ac:dyDescent="0.2">
      <c r="A15" s="13" t="s">
        <v>101</v>
      </c>
      <c r="B15" s="15">
        <v>803322.43</v>
      </c>
      <c r="C15" s="15">
        <v>69524.760000000009</v>
      </c>
      <c r="D15" s="15">
        <v>84</v>
      </c>
      <c r="E15" s="15">
        <v>6</v>
      </c>
    </row>
    <row r="16" spans="1:5" s="8" customFormat="1" ht="20" x14ac:dyDescent="0.2">
      <c r="A16" s="14" t="s">
        <v>20</v>
      </c>
      <c r="B16" s="15">
        <v>3125840.07</v>
      </c>
      <c r="C16" s="15">
        <v>233703.34999999998</v>
      </c>
      <c r="D16" s="15">
        <v>376</v>
      </c>
      <c r="E16" s="15">
        <v>12</v>
      </c>
    </row>
    <row r="17" spans="1:5" s="8" customFormat="1" ht="30" x14ac:dyDescent="0.2">
      <c r="A17" s="14" t="s">
        <v>21</v>
      </c>
      <c r="B17" s="15">
        <v>1910026.6400000001</v>
      </c>
      <c r="C17" s="15">
        <v>103516.23000000001</v>
      </c>
      <c r="D17" s="15">
        <v>85</v>
      </c>
      <c r="E17" s="15">
        <v>5</v>
      </c>
    </row>
    <row r="18" spans="1:5" s="8" customFormat="1" ht="30" x14ac:dyDescent="0.2">
      <c r="A18" s="14" t="s">
        <v>22</v>
      </c>
      <c r="B18" s="15">
        <v>9960482.9199999981</v>
      </c>
      <c r="C18" s="15">
        <v>1590015.73</v>
      </c>
      <c r="D18" s="15">
        <v>453</v>
      </c>
      <c r="E18" s="15">
        <v>7</v>
      </c>
    </row>
    <row r="19" spans="1:5" s="8" customFormat="1" ht="20" x14ac:dyDescent="0.2">
      <c r="A19" s="14" t="s">
        <v>23</v>
      </c>
      <c r="B19" s="15">
        <v>12884772.449999999</v>
      </c>
      <c r="C19" s="15">
        <v>2311278.5100000002</v>
      </c>
      <c r="D19" s="15">
        <v>564</v>
      </c>
      <c r="E19" s="15">
        <v>7</v>
      </c>
    </row>
    <row r="20" spans="1:5" s="8" customFormat="1" x14ac:dyDescent="0.2">
      <c r="A20" s="13" t="s">
        <v>24</v>
      </c>
      <c r="B20" s="15">
        <v>2692486.51</v>
      </c>
      <c r="C20" s="15">
        <v>252965.57</v>
      </c>
      <c r="D20" s="15">
        <v>237</v>
      </c>
      <c r="E20" s="15">
        <v>9</v>
      </c>
    </row>
    <row r="21" spans="1:5" s="8" customFormat="1" x14ac:dyDescent="0.2">
      <c r="A21" s="13" t="s">
        <v>25</v>
      </c>
      <c r="B21" s="15">
        <v>871084.73000000021</v>
      </c>
      <c r="C21" s="15">
        <v>0</v>
      </c>
      <c r="D21" s="15">
        <v>92</v>
      </c>
      <c r="E21" s="15">
        <v>11</v>
      </c>
    </row>
    <row r="22" spans="1:5" s="8" customFormat="1" x14ac:dyDescent="0.2">
      <c r="A22" s="13" t="s">
        <v>26</v>
      </c>
      <c r="B22" s="15">
        <v>7916542.6999999993</v>
      </c>
      <c r="C22" s="15">
        <v>1408748.6900000002</v>
      </c>
      <c r="D22" s="15">
        <v>450</v>
      </c>
      <c r="E22" s="15">
        <v>5</v>
      </c>
    </row>
    <row r="23" spans="1:5" s="8" customFormat="1" x14ac:dyDescent="0.2">
      <c r="A23" s="13" t="s">
        <v>27</v>
      </c>
      <c r="B23" s="15">
        <v>26753479.150000002</v>
      </c>
      <c r="C23" s="15">
        <v>5541031.4700000007</v>
      </c>
      <c r="D23" s="15">
        <v>1572</v>
      </c>
      <c r="E23" s="15">
        <v>10</v>
      </c>
    </row>
    <row r="24" spans="1:5" s="8" customFormat="1" ht="30" x14ac:dyDescent="0.2">
      <c r="A24" s="14" t="s">
        <v>28</v>
      </c>
      <c r="B24" s="15">
        <v>8142927.3799999999</v>
      </c>
      <c r="C24" s="15">
        <v>1138806.0699999998</v>
      </c>
      <c r="D24" s="15">
        <v>589</v>
      </c>
      <c r="E24" s="15">
        <v>12</v>
      </c>
    </row>
    <row r="25" spans="1:5" s="8" customFormat="1" x14ac:dyDescent="0.2">
      <c r="A25" s="13" t="s">
        <v>29</v>
      </c>
      <c r="B25" s="15">
        <v>79269902.679999992</v>
      </c>
      <c r="C25" s="15">
        <v>16630821.700000001</v>
      </c>
      <c r="D25" s="15">
        <v>3852</v>
      </c>
      <c r="E25" s="15">
        <v>29</v>
      </c>
    </row>
    <row r="26" spans="1:5" s="8" customFormat="1" x14ac:dyDescent="0.2">
      <c r="A26" s="13" t="s">
        <v>30</v>
      </c>
      <c r="B26" s="15">
        <v>48423291.349999994</v>
      </c>
      <c r="C26" s="15">
        <v>7556741.6000000006</v>
      </c>
      <c r="D26" s="15">
        <v>3587</v>
      </c>
      <c r="E26" s="15">
        <v>36</v>
      </c>
    </row>
    <row r="27" spans="1:5" s="8" customFormat="1" x14ac:dyDescent="0.2">
      <c r="A27" s="13" t="s">
        <v>31</v>
      </c>
      <c r="B27" s="15">
        <v>7508813.959999999</v>
      </c>
      <c r="C27" s="15">
        <v>916724.85</v>
      </c>
      <c r="D27" s="15">
        <v>533</v>
      </c>
      <c r="E27" s="15">
        <v>12</v>
      </c>
    </row>
    <row r="28" spans="1:5" s="8" customFormat="1" ht="20" x14ac:dyDescent="0.2">
      <c r="A28" s="14" t="s">
        <v>105</v>
      </c>
      <c r="B28" s="15">
        <v>9615128.6399999987</v>
      </c>
      <c r="C28" s="15">
        <v>1260967.0399999998</v>
      </c>
      <c r="D28" s="15">
        <v>517</v>
      </c>
      <c r="E28" s="15">
        <v>13</v>
      </c>
    </row>
    <row r="29" spans="1:5" s="8" customFormat="1" ht="20" x14ac:dyDescent="0.2">
      <c r="A29" s="14" t="s">
        <v>32</v>
      </c>
      <c r="B29" s="15">
        <v>2752451.13</v>
      </c>
      <c r="C29" s="15">
        <v>332354.66000000003</v>
      </c>
      <c r="D29" s="15">
        <v>134</v>
      </c>
      <c r="E29" s="15">
        <v>6</v>
      </c>
    </row>
    <row r="30" spans="1:5" s="8" customFormat="1" x14ac:dyDescent="0.2">
      <c r="A30" s="13" t="s">
        <v>33</v>
      </c>
      <c r="B30" s="15">
        <v>15973651.119999999</v>
      </c>
      <c r="C30" s="15">
        <v>2872249.8499999996</v>
      </c>
      <c r="D30" s="15">
        <v>542</v>
      </c>
      <c r="E30" s="15">
        <v>12</v>
      </c>
    </row>
    <row r="31" spans="1:5" s="8" customFormat="1" ht="20" x14ac:dyDescent="0.2">
      <c r="A31" s="14" t="s">
        <v>34</v>
      </c>
      <c r="B31" s="15">
        <v>903604.88000000012</v>
      </c>
      <c r="C31" s="15">
        <v>73140.399999999994</v>
      </c>
      <c r="D31" s="15">
        <v>80</v>
      </c>
      <c r="E31" s="15">
        <v>5</v>
      </c>
    </row>
    <row r="32" spans="1:5" s="8" customFormat="1" ht="20" x14ac:dyDescent="0.2">
      <c r="A32" s="14" t="s">
        <v>35</v>
      </c>
      <c r="B32" s="15">
        <v>1890093.43</v>
      </c>
      <c r="C32" s="15">
        <v>192519.15999999997</v>
      </c>
      <c r="D32" s="15">
        <v>93</v>
      </c>
      <c r="E32" s="15">
        <v>5</v>
      </c>
    </row>
    <row r="33" spans="1:5" s="8" customFormat="1" ht="20" x14ac:dyDescent="0.2">
      <c r="A33" s="14" t="s">
        <v>36</v>
      </c>
      <c r="B33" s="15">
        <v>2707091.59</v>
      </c>
      <c r="C33" s="15">
        <v>264224.81</v>
      </c>
      <c r="D33" s="15">
        <v>177</v>
      </c>
      <c r="E33" s="15">
        <v>7</v>
      </c>
    </row>
    <row r="34" spans="1:5" s="8" customFormat="1" x14ac:dyDescent="0.2">
      <c r="A34" s="13" t="s">
        <v>37</v>
      </c>
      <c r="B34" s="15">
        <v>2348772.38</v>
      </c>
      <c r="C34" s="15">
        <v>302099.33</v>
      </c>
      <c r="D34" s="15">
        <v>139</v>
      </c>
      <c r="E34" s="15">
        <v>6</v>
      </c>
    </row>
    <row r="35" spans="1:5" s="8" customFormat="1" x14ac:dyDescent="0.2">
      <c r="A35" s="13" t="s">
        <v>38</v>
      </c>
      <c r="B35" s="15">
        <v>49016514.770000011</v>
      </c>
      <c r="C35" s="15">
        <v>10368575.630000001</v>
      </c>
      <c r="D35" s="15">
        <v>2134</v>
      </c>
      <c r="E35" s="15">
        <v>14</v>
      </c>
    </row>
    <row r="36" spans="1:5" s="8" customFormat="1" x14ac:dyDescent="0.2">
      <c r="A36" s="13" t="s">
        <v>39</v>
      </c>
      <c r="B36" s="15">
        <v>9084031.9600000009</v>
      </c>
      <c r="C36" s="15">
        <v>1525445.3199999998</v>
      </c>
      <c r="D36" s="15">
        <v>440</v>
      </c>
      <c r="E36" s="15">
        <v>9</v>
      </c>
    </row>
    <row r="37" spans="1:5" s="8" customFormat="1" ht="20" x14ac:dyDescent="0.2">
      <c r="A37" s="14" t="s">
        <v>40</v>
      </c>
      <c r="B37" s="15">
        <v>4486502.6500000004</v>
      </c>
      <c r="C37" s="15">
        <v>565260.64999999991</v>
      </c>
      <c r="D37" s="15">
        <v>279</v>
      </c>
      <c r="E37" s="15">
        <v>8</v>
      </c>
    </row>
    <row r="38" spans="1:5" s="8" customFormat="1" ht="20" x14ac:dyDescent="0.2">
      <c r="A38" s="14" t="s">
        <v>41</v>
      </c>
      <c r="B38" s="15">
        <v>2509625.2000000002</v>
      </c>
      <c r="C38" s="15">
        <v>281827.45</v>
      </c>
      <c r="D38" s="15">
        <v>178</v>
      </c>
      <c r="E38" s="15">
        <v>5</v>
      </c>
    </row>
    <row r="39" spans="1:5" s="8" customFormat="1" x14ac:dyDescent="0.2">
      <c r="A39" s="13" t="s">
        <v>42</v>
      </c>
      <c r="B39" s="15">
        <v>11668955.59</v>
      </c>
      <c r="C39" s="15">
        <v>1591911.9700000002</v>
      </c>
      <c r="D39" s="15">
        <v>713</v>
      </c>
      <c r="E39" s="15">
        <v>10</v>
      </c>
    </row>
    <row r="40" spans="1:5" s="8" customFormat="1" x14ac:dyDescent="0.2">
      <c r="A40" s="13" t="s">
        <v>43</v>
      </c>
      <c r="B40" s="15">
        <v>88672639.00999999</v>
      </c>
      <c r="C40" s="15">
        <v>19383104.240000002</v>
      </c>
      <c r="D40" s="15">
        <v>3350</v>
      </c>
      <c r="E40" s="15">
        <v>18</v>
      </c>
    </row>
    <row r="41" spans="1:5" s="8" customFormat="1" x14ac:dyDescent="0.2">
      <c r="A41" s="13" t="s">
        <v>44</v>
      </c>
      <c r="B41" s="15">
        <v>14876016.009999998</v>
      </c>
      <c r="C41" s="15">
        <v>2568527.3200000003</v>
      </c>
      <c r="D41" s="15">
        <v>720</v>
      </c>
      <c r="E41" s="15">
        <v>9</v>
      </c>
    </row>
    <row r="42" spans="1:5" s="8" customFormat="1" ht="20" x14ac:dyDescent="0.2">
      <c r="A42" s="14" t="s">
        <v>45</v>
      </c>
      <c r="B42" s="15">
        <v>1348109.65</v>
      </c>
      <c r="C42" s="15">
        <v>136599.78999999998</v>
      </c>
      <c r="D42" s="15">
        <v>102</v>
      </c>
      <c r="E42" s="15">
        <v>5</v>
      </c>
    </row>
    <row r="43" spans="1:5" s="8" customFormat="1" x14ac:dyDescent="0.2">
      <c r="A43" s="13" t="s">
        <v>46</v>
      </c>
      <c r="B43" s="15">
        <v>24838811.300000004</v>
      </c>
      <c r="C43" s="15">
        <v>4260320.93</v>
      </c>
      <c r="D43" s="15">
        <v>1598</v>
      </c>
      <c r="E43" s="15">
        <v>15</v>
      </c>
    </row>
    <row r="44" spans="1:5" s="8" customFormat="1" ht="20" x14ac:dyDescent="0.2">
      <c r="A44" s="14" t="s">
        <v>47</v>
      </c>
      <c r="B44" s="15">
        <v>6884020.9699999988</v>
      </c>
      <c r="C44" s="15">
        <v>1058052.55</v>
      </c>
      <c r="D44" s="15">
        <v>385</v>
      </c>
      <c r="E44" s="15">
        <v>7</v>
      </c>
    </row>
    <row r="45" spans="1:5" s="8" customFormat="1" x14ac:dyDescent="0.2">
      <c r="A45" s="13" t="s">
        <v>48</v>
      </c>
      <c r="B45" s="15">
        <v>10164375.34</v>
      </c>
      <c r="C45" s="15">
        <v>1697527.2600000002</v>
      </c>
      <c r="D45" s="15">
        <v>375</v>
      </c>
      <c r="E45" s="15">
        <v>9</v>
      </c>
    </row>
    <row r="46" spans="1:5" s="8" customFormat="1" ht="20" x14ac:dyDescent="0.2">
      <c r="A46" s="14" t="s">
        <v>49</v>
      </c>
      <c r="B46" s="15">
        <v>3677329.51</v>
      </c>
      <c r="C46" s="15">
        <v>395364.57</v>
      </c>
      <c r="D46" s="15">
        <v>188</v>
      </c>
      <c r="E46" s="15">
        <v>7</v>
      </c>
    </row>
    <row r="47" spans="1:5" s="8" customFormat="1" ht="30" x14ac:dyDescent="0.2">
      <c r="A47" s="14" t="s">
        <v>106</v>
      </c>
      <c r="B47" s="15">
        <v>952863.37</v>
      </c>
      <c r="C47" s="15">
        <v>0</v>
      </c>
      <c r="D47" s="15">
        <v>95</v>
      </c>
      <c r="E47" s="15">
        <v>10</v>
      </c>
    </row>
    <row r="48" spans="1:5" s="8" customFormat="1" x14ac:dyDescent="0.2">
      <c r="A48" s="13" t="s">
        <v>50</v>
      </c>
      <c r="B48" s="15">
        <v>6330426.29</v>
      </c>
      <c r="C48" s="15">
        <v>861987.8</v>
      </c>
      <c r="D48" s="15">
        <v>530</v>
      </c>
      <c r="E48" s="15">
        <v>11</v>
      </c>
    </row>
    <row r="49" spans="1:5" s="8" customFormat="1" ht="20" x14ac:dyDescent="0.2">
      <c r="A49" s="14" t="s">
        <v>51</v>
      </c>
      <c r="B49" s="15">
        <v>4423394.0600000005</v>
      </c>
      <c r="C49" s="15">
        <v>567946.74</v>
      </c>
      <c r="D49" s="15">
        <v>257</v>
      </c>
      <c r="E49" s="15">
        <v>11</v>
      </c>
    </row>
    <row r="50" spans="1:5" s="8" customFormat="1" x14ac:dyDescent="0.2">
      <c r="A50" s="13" t="s">
        <v>52</v>
      </c>
      <c r="B50" s="15">
        <v>9271376.6799999997</v>
      </c>
      <c r="C50" s="15">
        <v>1482673.81</v>
      </c>
      <c r="D50" s="15">
        <v>857</v>
      </c>
      <c r="E50" s="15">
        <v>10</v>
      </c>
    </row>
    <row r="51" spans="1:5" s="8" customFormat="1" x14ac:dyDescent="0.2">
      <c r="A51" s="13" t="s">
        <v>53</v>
      </c>
      <c r="B51" s="15">
        <v>12338335.880000001</v>
      </c>
      <c r="C51" s="15">
        <v>2217344.7299999995</v>
      </c>
      <c r="D51" s="15">
        <v>900</v>
      </c>
      <c r="E51" s="15">
        <v>15</v>
      </c>
    </row>
    <row r="52" spans="1:5" s="8" customFormat="1" x14ac:dyDescent="0.2">
      <c r="A52" s="13" t="s">
        <v>54</v>
      </c>
      <c r="B52" s="15">
        <v>2655229.9899999998</v>
      </c>
      <c r="C52" s="15">
        <v>352096.29999999993</v>
      </c>
      <c r="D52" s="15">
        <v>124</v>
      </c>
      <c r="E52" s="15">
        <v>6</v>
      </c>
    </row>
    <row r="53" spans="1:5" s="8" customFormat="1" x14ac:dyDescent="0.2">
      <c r="A53" s="13" t="s">
        <v>55</v>
      </c>
      <c r="B53" s="15">
        <v>6398242.0800000001</v>
      </c>
      <c r="C53" s="15">
        <v>832110.53</v>
      </c>
      <c r="D53" s="15">
        <v>335</v>
      </c>
      <c r="E53" s="15">
        <v>10</v>
      </c>
    </row>
    <row r="54" spans="1:5" s="8" customFormat="1" x14ac:dyDescent="0.2">
      <c r="A54" s="13" t="s">
        <v>56</v>
      </c>
      <c r="B54" s="15">
        <v>2789330.17</v>
      </c>
      <c r="C54" s="15">
        <v>231294.42</v>
      </c>
      <c r="D54" s="15">
        <v>205</v>
      </c>
      <c r="E54" s="15">
        <v>6</v>
      </c>
    </row>
    <row r="55" spans="1:5" s="8" customFormat="1" ht="20" x14ac:dyDescent="0.2">
      <c r="A55" s="14" t="s">
        <v>57</v>
      </c>
      <c r="B55" s="15">
        <v>7054929.7499999991</v>
      </c>
      <c r="C55" s="15">
        <v>1418592.05</v>
      </c>
      <c r="D55" s="15">
        <v>431</v>
      </c>
      <c r="E55" s="15">
        <v>9</v>
      </c>
    </row>
    <row r="56" spans="1:5" s="8" customFormat="1" x14ac:dyDescent="0.2">
      <c r="A56" s="13" t="s">
        <v>58</v>
      </c>
      <c r="B56" s="15">
        <v>114951.72</v>
      </c>
      <c r="C56" s="15">
        <v>0</v>
      </c>
      <c r="D56" s="15">
        <v>42</v>
      </c>
      <c r="E56" s="15">
        <v>5</v>
      </c>
    </row>
    <row r="57" spans="1:5" s="8" customFormat="1" x14ac:dyDescent="0.2">
      <c r="A57" s="13" t="s">
        <v>59</v>
      </c>
      <c r="B57" s="15">
        <v>26199449.039999999</v>
      </c>
      <c r="C57" s="15">
        <v>3592350.4000000004</v>
      </c>
      <c r="D57" s="15">
        <v>1858</v>
      </c>
      <c r="E57" s="15">
        <v>33</v>
      </c>
    </row>
    <row r="58" spans="1:5" s="8" customFormat="1" ht="20" x14ac:dyDescent="0.2">
      <c r="A58" s="14" t="s">
        <v>60</v>
      </c>
      <c r="B58" s="15">
        <v>2943477.57</v>
      </c>
      <c r="C58" s="15">
        <v>306923.61</v>
      </c>
      <c r="D58" s="15">
        <v>142</v>
      </c>
      <c r="E58" s="15">
        <v>7</v>
      </c>
    </row>
    <row r="59" spans="1:5" s="8" customFormat="1" x14ac:dyDescent="0.2">
      <c r="A59" s="13" t="s">
        <v>61</v>
      </c>
      <c r="B59" s="15">
        <v>5369590.3199999994</v>
      </c>
      <c r="C59" s="15">
        <v>804025.97</v>
      </c>
      <c r="D59" s="15">
        <v>279</v>
      </c>
      <c r="E59" s="15">
        <v>11</v>
      </c>
    </row>
    <row r="60" spans="1:5" s="8" customFormat="1" x14ac:dyDescent="0.2">
      <c r="A60" s="13" t="s">
        <v>62</v>
      </c>
      <c r="B60" s="15">
        <v>3329925.5100000007</v>
      </c>
      <c r="C60" s="15">
        <v>404762.48</v>
      </c>
      <c r="D60" s="15">
        <v>236</v>
      </c>
      <c r="E60" s="15">
        <v>6</v>
      </c>
    </row>
    <row r="61" spans="1:5" s="8" customFormat="1" x14ac:dyDescent="0.2">
      <c r="A61" s="13" t="s">
        <v>63</v>
      </c>
      <c r="B61" s="15">
        <v>19958861.789999999</v>
      </c>
      <c r="C61" s="15">
        <v>3854162.16</v>
      </c>
      <c r="D61" s="15">
        <v>1067</v>
      </c>
      <c r="E61" s="15">
        <v>8</v>
      </c>
    </row>
    <row r="62" spans="1:5" s="8" customFormat="1" ht="20" x14ac:dyDescent="0.2">
      <c r="A62" s="14" t="s">
        <v>102</v>
      </c>
      <c r="B62" s="15">
        <v>1443827.4100000001</v>
      </c>
      <c r="C62" s="15">
        <v>107327.11</v>
      </c>
      <c r="D62" s="15">
        <v>122</v>
      </c>
      <c r="E62" s="15">
        <v>8</v>
      </c>
    </row>
    <row r="63" spans="1:5" s="8" customFormat="1" x14ac:dyDescent="0.2">
      <c r="A63" s="13" t="s">
        <v>64</v>
      </c>
      <c r="B63" s="15">
        <v>7136928.8600000003</v>
      </c>
      <c r="C63" s="15">
        <v>1092082.3000000003</v>
      </c>
      <c r="D63" s="15">
        <v>433</v>
      </c>
      <c r="E63" s="15">
        <v>6</v>
      </c>
    </row>
    <row r="64" spans="1:5" s="8" customFormat="1" x14ac:dyDescent="0.2">
      <c r="A64" s="13" t="s">
        <v>65</v>
      </c>
      <c r="B64" s="15">
        <v>18877112.019999996</v>
      </c>
      <c r="C64" s="15">
        <v>2298973.9199999995</v>
      </c>
      <c r="D64" s="15">
        <v>1076</v>
      </c>
      <c r="E64" s="15">
        <v>28</v>
      </c>
    </row>
    <row r="65" spans="1:5" s="8" customFormat="1" x14ac:dyDescent="0.2">
      <c r="A65" s="13" t="s">
        <v>66</v>
      </c>
      <c r="B65" s="15">
        <v>3167964.6300000008</v>
      </c>
      <c r="C65" s="15">
        <v>364775.23</v>
      </c>
      <c r="D65" s="15">
        <v>168</v>
      </c>
      <c r="E65" s="15">
        <v>7</v>
      </c>
    </row>
    <row r="66" spans="1:5" s="8" customFormat="1" ht="20" x14ac:dyDescent="0.2">
      <c r="A66" s="14" t="s">
        <v>67</v>
      </c>
      <c r="B66" s="15">
        <v>5983502.6899999995</v>
      </c>
      <c r="C66" s="15">
        <v>694258.98</v>
      </c>
      <c r="D66" s="15">
        <v>301</v>
      </c>
      <c r="E66" s="15">
        <v>7</v>
      </c>
    </row>
    <row r="67" spans="1:5" s="8" customFormat="1" ht="20" x14ac:dyDescent="0.2">
      <c r="A67" s="14" t="s">
        <v>68</v>
      </c>
      <c r="B67" s="15">
        <v>5158368.09</v>
      </c>
      <c r="C67" s="15">
        <v>852954.30999999994</v>
      </c>
      <c r="D67" s="15">
        <v>381</v>
      </c>
      <c r="E67" s="15">
        <v>5</v>
      </c>
    </row>
    <row r="68" spans="1:5" s="8" customFormat="1" x14ac:dyDescent="0.2">
      <c r="A68" s="13" t="s">
        <v>69</v>
      </c>
      <c r="B68" s="15">
        <v>21061873.760000005</v>
      </c>
      <c r="C68" s="15">
        <v>3892032.34</v>
      </c>
      <c r="D68" s="15">
        <v>925</v>
      </c>
      <c r="E68" s="15">
        <v>10</v>
      </c>
    </row>
    <row r="69" spans="1:5" s="8" customFormat="1" x14ac:dyDescent="0.2">
      <c r="A69" s="13" t="s">
        <v>70</v>
      </c>
      <c r="B69" s="15">
        <v>3831844.17</v>
      </c>
      <c r="C69" s="15">
        <v>540037.02</v>
      </c>
      <c r="D69" s="15">
        <v>170</v>
      </c>
      <c r="E69" s="15">
        <v>5</v>
      </c>
    </row>
    <row r="70" spans="1:5" s="8" customFormat="1" x14ac:dyDescent="0.2">
      <c r="A70" s="13" t="s">
        <v>71</v>
      </c>
      <c r="B70" s="15">
        <v>3498355.22</v>
      </c>
      <c r="C70" s="15">
        <v>292481.73000000004</v>
      </c>
      <c r="D70" s="15">
        <v>237</v>
      </c>
      <c r="E70" s="15">
        <v>9</v>
      </c>
    </row>
    <row r="71" spans="1:5" s="8" customFormat="1" x14ac:dyDescent="0.2">
      <c r="A71" s="13" t="s">
        <v>72</v>
      </c>
      <c r="B71" s="15">
        <v>1927665.5699999998</v>
      </c>
      <c r="C71" s="15">
        <v>165056.54999999999</v>
      </c>
      <c r="D71" s="15">
        <v>145</v>
      </c>
      <c r="E71" s="15">
        <v>7</v>
      </c>
    </row>
    <row r="72" spans="1:5" s="8" customFormat="1" ht="20" x14ac:dyDescent="0.2">
      <c r="A72" s="14" t="s">
        <v>73</v>
      </c>
      <c r="B72" s="15">
        <v>1513656.5899999999</v>
      </c>
      <c r="C72" s="15">
        <v>63898.52</v>
      </c>
      <c r="D72" s="15">
        <v>120</v>
      </c>
      <c r="E72" s="15">
        <v>7</v>
      </c>
    </row>
    <row r="73" spans="1:5" s="8" customFormat="1" x14ac:dyDescent="0.2">
      <c r="A73" s="13" t="s">
        <v>74</v>
      </c>
      <c r="B73" s="15">
        <v>31846408.360000003</v>
      </c>
      <c r="C73" s="15">
        <v>5836601.7999999998</v>
      </c>
      <c r="D73" s="15">
        <v>1937</v>
      </c>
      <c r="E73" s="15">
        <v>29</v>
      </c>
    </row>
    <row r="74" spans="1:5" s="8" customFormat="1" x14ac:dyDescent="0.2">
      <c r="A74" s="13" t="s">
        <v>75</v>
      </c>
      <c r="B74" s="15">
        <v>22138516.029999997</v>
      </c>
      <c r="C74" s="15">
        <v>3764852.7600000002</v>
      </c>
      <c r="D74" s="15">
        <v>1691</v>
      </c>
      <c r="E74" s="15">
        <v>28</v>
      </c>
    </row>
    <row r="75" spans="1:5" s="8" customFormat="1" x14ac:dyDescent="0.2">
      <c r="A75" s="13" t="s">
        <v>76</v>
      </c>
      <c r="B75" s="15">
        <v>7945997.6999999993</v>
      </c>
      <c r="C75" s="15">
        <v>1497764.57</v>
      </c>
      <c r="D75" s="15">
        <v>300</v>
      </c>
      <c r="E75" s="15">
        <v>5</v>
      </c>
    </row>
    <row r="76" spans="1:5" s="8" customFormat="1" x14ac:dyDescent="0.2">
      <c r="A76" s="13" t="s">
        <v>77</v>
      </c>
      <c r="B76" s="15">
        <v>2888846.74</v>
      </c>
      <c r="C76" s="15">
        <v>314915.11</v>
      </c>
      <c r="D76" s="15">
        <v>184</v>
      </c>
      <c r="E76" s="15">
        <v>9</v>
      </c>
    </row>
    <row r="77" spans="1:5" s="8" customFormat="1" x14ac:dyDescent="0.2">
      <c r="A77" s="13" t="s">
        <v>78</v>
      </c>
      <c r="B77" s="15">
        <v>20839562.560000002</v>
      </c>
      <c r="C77" s="15">
        <v>3881430.44</v>
      </c>
      <c r="D77" s="15">
        <v>1224</v>
      </c>
      <c r="E77" s="15">
        <v>11</v>
      </c>
    </row>
    <row r="78" spans="1:5" s="8" customFormat="1" x14ac:dyDescent="0.2">
      <c r="A78" s="13" t="s">
        <v>79</v>
      </c>
      <c r="B78" s="15">
        <v>28241432.850000001</v>
      </c>
      <c r="C78" s="15">
        <v>5189827.41</v>
      </c>
      <c r="D78" s="15">
        <v>2082</v>
      </c>
      <c r="E78" s="15">
        <v>15</v>
      </c>
    </row>
    <row r="79" spans="1:5" s="8" customFormat="1" x14ac:dyDescent="0.2">
      <c r="A79" s="13" t="s">
        <v>80</v>
      </c>
      <c r="B79" s="15">
        <v>20954608.309999995</v>
      </c>
      <c r="C79" s="15">
        <v>3568647.98</v>
      </c>
      <c r="D79" s="15">
        <v>956</v>
      </c>
      <c r="E79" s="15">
        <v>14</v>
      </c>
    </row>
    <row r="80" spans="1:5" s="8" customFormat="1" x14ac:dyDescent="0.2">
      <c r="A80" s="13" t="s">
        <v>81</v>
      </c>
      <c r="B80" s="15">
        <v>10690359.640000001</v>
      </c>
      <c r="C80" s="15">
        <v>1424612.22</v>
      </c>
      <c r="D80" s="15">
        <v>743</v>
      </c>
      <c r="E80" s="15">
        <v>13</v>
      </c>
    </row>
    <row r="81" spans="1:5" s="8" customFormat="1" x14ac:dyDescent="0.2">
      <c r="A81" s="13" t="s">
        <v>82</v>
      </c>
      <c r="B81" s="15">
        <v>15025222.51</v>
      </c>
      <c r="C81" s="15">
        <v>2931028.46</v>
      </c>
      <c r="D81" s="15">
        <v>608</v>
      </c>
      <c r="E81" s="15">
        <v>8</v>
      </c>
    </row>
    <row r="82" spans="1:5" s="8" customFormat="1" ht="20" x14ac:dyDescent="0.2">
      <c r="A82" s="14" t="s">
        <v>107</v>
      </c>
      <c r="B82" s="15">
        <v>12315949.299999999</v>
      </c>
      <c r="C82" s="15">
        <v>2001249.0099999998</v>
      </c>
      <c r="D82" s="15">
        <v>973</v>
      </c>
      <c r="E82" s="15">
        <v>20</v>
      </c>
    </row>
    <row r="83" spans="1:5" s="8" customFormat="1" x14ac:dyDescent="0.2">
      <c r="A83" s="13" t="s">
        <v>83</v>
      </c>
      <c r="B83" s="15">
        <v>4445405.2300000004</v>
      </c>
      <c r="C83" s="15">
        <v>514424.15999999992</v>
      </c>
      <c r="D83" s="15">
        <v>245</v>
      </c>
      <c r="E83" s="15">
        <v>8</v>
      </c>
    </row>
    <row r="84" spans="1:5" s="8" customFormat="1" x14ac:dyDescent="0.2">
      <c r="A84" s="13" t="s">
        <v>84</v>
      </c>
      <c r="B84" s="15">
        <v>11168223.249999998</v>
      </c>
      <c r="C84" s="15">
        <v>1855849.13</v>
      </c>
      <c r="D84" s="15">
        <v>922</v>
      </c>
      <c r="E84" s="15">
        <v>11</v>
      </c>
    </row>
    <row r="85" spans="1:5" s="8" customFormat="1" x14ac:dyDescent="0.2">
      <c r="A85" s="13" t="s">
        <v>85</v>
      </c>
      <c r="B85" s="15">
        <v>10509202.350000001</v>
      </c>
      <c r="C85" s="15">
        <v>1720895.73</v>
      </c>
      <c r="D85" s="15">
        <v>712</v>
      </c>
      <c r="E85" s="15">
        <v>6</v>
      </c>
    </row>
    <row r="86" spans="1:5" s="8" customFormat="1" x14ac:dyDescent="0.2">
      <c r="A86" s="13" t="s">
        <v>86</v>
      </c>
      <c r="B86" s="15">
        <v>23408834.609999996</v>
      </c>
      <c r="C86" s="15">
        <v>3214255.3899999997</v>
      </c>
      <c r="D86" s="15">
        <v>1387</v>
      </c>
      <c r="E86" s="15">
        <v>23</v>
      </c>
    </row>
    <row r="87" spans="1:5" s="8" customFormat="1" x14ac:dyDescent="0.2">
      <c r="A87" s="13" t="s">
        <v>87</v>
      </c>
      <c r="B87" s="15">
        <v>2890839.86</v>
      </c>
      <c r="C87" s="15">
        <v>329181.31</v>
      </c>
      <c r="D87" s="15">
        <v>156</v>
      </c>
      <c r="E87" s="15">
        <v>7</v>
      </c>
    </row>
    <row r="88" spans="1:5" s="8" customFormat="1" ht="20" x14ac:dyDescent="0.2">
      <c r="A88" s="14" t="s">
        <v>108</v>
      </c>
      <c r="B88" s="15">
        <v>10885061.640000001</v>
      </c>
      <c r="C88" s="15">
        <v>1796350.22</v>
      </c>
      <c r="D88" s="15">
        <v>464</v>
      </c>
      <c r="E88" s="15">
        <v>12</v>
      </c>
    </row>
    <row r="89" spans="1:5" s="8" customFormat="1" x14ac:dyDescent="0.2">
      <c r="A89" s="13" t="s">
        <v>88</v>
      </c>
      <c r="B89" s="15">
        <v>18523923.379999999</v>
      </c>
      <c r="C89" s="15">
        <v>2666111.8200000003</v>
      </c>
      <c r="D89" s="15">
        <v>1512</v>
      </c>
      <c r="E89" s="15">
        <v>23</v>
      </c>
    </row>
    <row r="90" spans="1:5" s="8" customFormat="1" x14ac:dyDescent="0.2">
      <c r="A90" s="13" t="s">
        <v>89</v>
      </c>
      <c r="B90" s="15">
        <v>6214839.2799999993</v>
      </c>
      <c r="C90" s="15">
        <v>939325</v>
      </c>
      <c r="D90" s="15">
        <v>558</v>
      </c>
      <c r="E90" s="15">
        <v>8</v>
      </c>
    </row>
    <row r="91" spans="1:5" s="8" customFormat="1" x14ac:dyDescent="0.2">
      <c r="A91" s="13" t="s">
        <v>90</v>
      </c>
      <c r="B91" s="15">
        <v>9438960.9400000013</v>
      </c>
      <c r="C91" s="15">
        <v>1226526.0300000003</v>
      </c>
      <c r="D91" s="15">
        <v>506</v>
      </c>
      <c r="E91" s="15">
        <v>15</v>
      </c>
    </row>
    <row r="92" spans="1:5" s="8" customFormat="1" x14ac:dyDescent="0.2">
      <c r="A92" s="13" t="s">
        <v>91</v>
      </c>
      <c r="B92" s="15">
        <v>11129598.990000002</v>
      </c>
      <c r="C92" s="15">
        <v>2133888.34</v>
      </c>
      <c r="D92" s="15">
        <v>624</v>
      </c>
      <c r="E92" s="15">
        <v>7</v>
      </c>
    </row>
    <row r="93" spans="1:5" s="8" customFormat="1" x14ac:dyDescent="0.2">
      <c r="A93" s="13" t="s">
        <v>92</v>
      </c>
      <c r="B93" s="15">
        <v>27491295.089999996</v>
      </c>
      <c r="C93" s="15">
        <v>4741457.22</v>
      </c>
      <c r="D93" s="15">
        <v>1650</v>
      </c>
      <c r="E93" s="15">
        <v>15</v>
      </c>
    </row>
    <row r="94" spans="1:5" s="8" customFormat="1" x14ac:dyDescent="0.2">
      <c r="A94" s="13" t="s">
        <v>93</v>
      </c>
      <c r="B94" s="15">
        <v>2513655.7599999998</v>
      </c>
      <c r="C94" s="15">
        <v>203518.84</v>
      </c>
      <c r="D94" s="15">
        <v>159</v>
      </c>
      <c r="E94" s="15">
        <v>9</v>
      </c>
    </row>
    <row r="95" spans="1:5" s="8" customFormat="1" x14ac:dyDescent="0.2">
      <c r="A95" s="13" t="s">
        <v>94</v>
      </c>
      <c r="B95" s="15">
        <v>664336.87999999989</v>
      </c>
      <c r="C95" s="15">
        <v>0</v>
      </c>
      <c r="D95" s="15">
        <v>96</v>
      </c>
      <c r="E95" s="15">
        <v>10</v>
      </c>
    </row>
    <row r="96" spans="1:5" s="8" customFormat="1" x14ac:dyDescent="0.2">
      <c r="A96" s="13" t="s">
        <v>95</v>
      </c>
      <c r="B96" s="15">
        <v>4885520.7700000005</v>
      </c>
      <c r="C96" s="15">
        <v>912744.1100000001</v>
      </c>
      <c r="D96" s="15">
        <v>369</v>
      </c>
      <c r="E96" s="15">
        <v>6</v>
      </c>
    </row>
    <row r="97" spans="1:5" s="8" customFormat="1" x14ac:dyDescent="0.2">
      <c r="A97" s="13" t="s">
        <v>96</v>
      </c>
      <c r="B97" s="15">
        <v>4956021.6399999997</v>
      </c>
      <c r="C97" s="15">
        <v>738257.4</v>
      </c>
      <c r="D97" s="15">
        <v>313</v>
      </c>
      <c r="E97" s="15">
        <v>7</v>
      </c>
    </row>
    <row r="98" spans="1:5" s="8" customFormat="1" x14ac:dyDescent="0.2">
      <c r="A98" s="13" t="s">
        <v>97</v>
      </c>
      <c r="B98" s="15">
        <v>841053.32000000007</v>
      </c>
      <c r="C98" s="15">
        <v>24090.37</v>
      </c>
      <c r="D98" s="15">
        <v>167</v>
      </c>
      <c r="E98" s="15">
        <v>5</v>
      </c>
    </row>
    <row r="99" spans="1:5" s="8" customFormat="1" x14ac:dyDescent="0.2">
      <c r="A99" s="13" t="s">
        <v>98</v>
      </c>
      <c r="B99" s="15">
        <v>26318770.52</v>
      </c>
      <c r="C99" s="15">
        <v>3687583.84</v>
      </c>
      <c r="D99" s="15">
        <v>2156</v>
      </c>
      <c r="E99" s="15">
        <v>35</v>
      </c>
    </row>
    <row r="100" spans="1:5" ht="13" x14ac:dyDescent="0.2">
      <c r="A100" s="7" t="s">
        <v>99</v>
      </c>
      <c r="B100" s="7">
        <f>SUM(B5:B99)</f>
        <v>1121576086.6700001</v>
      </c>
      <c r="C100" s="7">
        <f>SUM(C5:C99)</f>
        <v>192230144.89000002</v>
      </c>
      <c r="D100" s="7">
        <f>SUM(D5:D99)</f>
        <v>64770</v>
      </c>
      <c r="E100" s="7">
        <f>SUM(E5:E99)</f>
        <v>1032</v>
      </c>
    </row>
  </sheetData>
  <autoFilter ref="A4:E4" xr:uid="{00000000-0009-0000-0000-000000000000}"/>
  <mergeCells count="3">
    <mergeCell ref="A1:E1"/>
    <mergeCell ref="A3:E3"/>
    <mergeCell ref="A2:E2"/>
  </mergeCells>
  <conditionalFormatting sqref="E4">
    <cfRule type="cellIs" dxfId="5" priority="6" stopIfTrue="1" operator="lessThan">
      <formula>5</formula>
    </cfRule>
  </conditionalFormatting>
  <conditionalFormatting sqref="A100">
    <cfRule type="cellIs" dxfId="4" priority="5" stopIfTrue="1" operator="lessThan">
      <formula>5</formula>
    </cfRule>
  </conditionalFormatting>
  <conditionalFormatting sqref="B100">
    <cfRule type="cellIs" dxfId="3" priority="4" stopIfTrue="1" operator="lessThan">
      <formula>5</formula>
    </cfRule>
  </conditionalFormatting>
  <conditionalFormatting sqref="C100:D100">
    <cfRule type="cellIs" dxfId="2" priority="2" stopIfTrue="1" operator="lessThan">
      <formula>5</formula>
    </cfRule>
  </conditionalFormatting>
  <conditionalFormatting sqref="E100">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A2" sqref="A2:A6"/>
    </sheetView>
  </sheetViews>
  <sheetFormatPr defaultColWidth="9.33203125" defaultRowHeight="10" x14ac:dyDescent="0.2"/>
  <cols>
    <col min="1" max="1" width="35.88671875" style="1" customWidth="1"/>
    <col min="2" max="2" width="35.88671875" style="2" customWidth="1"/>
    <col min="3" max="3" width="55.88671875" style="2" customWidth="1"/>
    <col min="4" max="16384" width="9.33203125" style="1"/>
  </cols>
  <sheetData>
    <row r="1" spans="1:3" customFormat="1" ht="94.5" customHeight="1" x14ac:dyDescent="0.2">
      <c r="A1" s="16"/>
      <c r="B1" s="16"/>
      <c r="C1" s="16"/>
    </row>
    <row r="2" spans="1:3" customFormat="1" ht="60" customHeight="1" x14ac:dyDescent="0.2">
      <c r="A2" s="17" t="s">
        <v>4</v>
      </c>
      <c r="B2" s="3" t="s">
        <v>11</v>
      </c>
      <c r="C2" s="6" t="s">
        <v>5</v>
      </c>
    </row>
    <row r="3" spans="1:3" ht="51" customHeight="1" x14ac:dyDescent="0.2">
      <c r="A3" s="17"/>
      <c r="B3" s="4" t="s">
        <v>1</v>
      </c>
      <c r="C3" s="6" t="s">
        <v>6</v>
      </c>
    </row>
    <row r="4" spans="1:3" ht="56.4" customHeight="1" x14ac:dyDescent="0.2">
      <c r="A4" s="17"/>
      <c r="B4" s="4" t="s">
        <v>2</v>
      </c>
      <c r="C4" s="6" t="s">
        <v>7</v>
      </c>
    </row>
    <row r="5" spans="1:3" ht="150.65" customHeight="1" x14ac:dyDescent="0.2">
      <c r="A5" s="17"/>
      <c r="B5" s="5" t="s">
        <v>8</v>
      </c>
      <c r="C5" s="6" t="s">
        <v>9</v>
      </c>
    </row>
    <row r="6" spans="1:3" ht="120.65" customHeight="1" x14ac:dyDescent="0.2">
      <c r="A6" s="17"/>
      <c r="B6" s="5" t="s">
        <v>3</v>
      </c>
      <c r="C6" s="6" t="s">
        <v>10</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153AD8-1BF4-4E21-B8F5-ADB1B1A03C38}"/>
</file>

<file path=customXml/itemProps2.xml><?xml version="1.0" encoding="utf-8"?>
<ds:datastoreItem xmlns:ds="http://schemas.openxmlformats.org/officeDocument/2006/customXml" ds:itemID="{99D2B690-114D-4BDB-8976-28B8D8A8B388}"/>
</file>

<file path=customXml/itemProps3.xml><?xml version="1.0" encoding="utf-8"?>
<ds:datastoreItem xmlns:ds="http://schemas.openxmlformats.org/officeDocument/2006/customXml" ds:itemID="{8E96BB7A-8BD8-4D43-A4DC-3D1DF078AD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Clubs</vt:lpstr>
      <vt:lpstr>Glossary</vt:lpstr>
      <vt:lpstr>Clubs!Print_Titles</vt:lpstr>
      <vt:lpstr>Glossary!Print_Titles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2018-04-09T00:24:07Z</cp:lastPrinted>
  <dcterms:created xsi:type="dcterms:W3CDTF">2017-07-31T06:12:57Z</dcterms:created>
  <dcterms:modified xsi:type="dcterms:W3CDTF">2022-02-08T03:43:05Z</dcterms:modified>
</cp:coreProperties>
</file>