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codeName="ThisWorkbook" defaultThemeVersion="124226"/>
  <mc:AlternateContent xmlns:mc="http://schemas.openxmlformats.org/markup-compatibility/2006">
    <mc:Choice Requires="x15">
      <x15ac:absPath xmlns:x15ac="http://schemas.microsoft.com/office/spreadsheetml/2010/11/ac" url="R:\RANKINGS\Six Monthly\Reports June 2020 - December 2020\"/>
    </mc:Choice>
  </mc:AlternateContent>
  <xr:revisionPtr revIDLastSave="0" documentId="13_ncr:1_{64C0052E-DB61-4327-816F-205126A50065}" xr6:coauthVersionLast="45" xr6:coauthVersionMax="45" xr10:uidLastSave="{00000000-0000-0000-0000-000000000000}"/>
  <bookViews>
    <workbookView xWindow="28680" yWindow="-120" windowWidth="29040" windowHeight="15840" xr2:uid="{00000000-000D-0000-FFFF-FFFF00000000}"/>
  </bookViews>
  <sheets>
    <sheet name="Hotels" sheetId="4" r:id="rId1"/>
    <sheet name="Glossary" sheetId="5" r:id="rId2"/>
  </sheets>
  <definedNames>
    <definedName name="_xlnm._FilterDatabase" localSheetId="1" hidden="1">Glossary!$A$2:$C$2</definedName>
    <definedName name="_xlnm._FilterDatabase" localSheetId="0" hidden="1">Hotels!$A$4:$E$4</definedName>
    <definedName name="_xlnm.Print_Titles" localSheetId="1">Glossary!$1:$2</definedName>
    <definedName name="_xlnm.Print_Titles" localSheetId="0">Hotels!$1:$4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96" i="4" l="1"/>
  <c r="D96" i="4"/>
  <c r="C96" i="4"/>
  <c r="B96" i="4"/>
</calcChain>
</file>

<file path=xl/sharedStrings.xml><?xml version="1.0" encoding="utf-8"?>
<sst xmlns="http://schemas.openxmlformats.org/spreadsheetml/2006/main" count="110" uniqueCount="107">
  <si>
    <t xml:space="preserve"> Local Government Area (LGA) </t>
  </si>
  <si>
    <t>Net Profit</t>
  </si>
  <si>
    <t>Tax</t>
  </si>
  <si>
    <t>Premises Count</t>
  </si>
  <si>
    <t>Total</t>
  </si>
  <si>
    <t>Definition of Terms</t>
  </si>
  <si>
    <t>Electronic Gaming Machine (EGM) numbers</t>
  </si>
  <si>
    <t xml:space="preserve">Local Government Area (LGA) </t>
  </si>
  <si>
    <t>The name of the LGA in which the hotel is located. Note: LGA boundaries reflect changes resulting from the 2016 LGA reforms.</t>
  </si>
  <si>
    <t>Net profit is the combined profit from electronic gaming machines for all hotels within an LGA for the given period.</t>
  </si>
  <si>
    <t>The tax calculated from the operation of electronic gaming machines for all hotels within the LGA for the given period.</t>
  </si>
  <si>
    <t>The number of hotels which had a profit or tax assessed relating to the operation of electronic gaming machines during the stated period within the LGA. Note: If an LGA has less than 5 hotels operating with in it, the data is merged with a neighbouring LGA to maintain commercial in confidence information pertaining to the individual earnings of each hotel.</t>
  </si>
  <si>
    <t>This field provides the total number of authorised electronic gaming machines operating in hotels for each LGA. Note: This figure is provided at a point in time. Typically EGM numbers are extracted on the 1st working day of the month. However in some instances (for example holiday periods) the date the number of EGMs are extracted may not coincide directly with the end of the reporting period. The closest date to the end of the stated period is selected in these situations.</t>
  </si>
  <si>
    <t>Albury</t>
  </si>
  <si>
    <t>Armidale
Bellingen</t>
  </si>
  <si>
    <t>Ballina</t>
  </si>
  <si>
    <t>Bayside</t>
  </si>
  <si>
    <t>Bega Valley</t>
  </si>
  <si>
    <t>Blacktown</t>
  </si>
  <si>
    <t>Blayney
Cabonne</t>
  </si>
  <si>
    <t>Blue Mountains</t>
  </si>
  <si>
    <t>Broken Hill
Unincorporated Far West</t>
  </si>
  <si>
    <t>Burwood
Strathfield</t>
  </si>
  <si>
    <t>Byron</t>
  </si>
  <si>
    <t>Camden</t>
  </si>
  <si>
    <t>Campbelltown</t>
  </si>
  <si>
    <t>Canada Bay
Hunters Hill
Lane Cove</t>
  </si>
  <si>
    <t>Canterbury-Bankstown</t>
  </si>
  <si>
    <t>Central Coast</t>
  </si>
  <si>
    <t>Cessnock</t>
  </si>
  <si>
    <t>Clarence Valley</t>
  </si>
  <si>
    <t>Coffs Harbour</t>
  </si>
  <si>
    <t>Coonamble
Gilgandra
Walgett</t>
  </si>
  <si>
    <t>Cootamundra-Gundagai
Junee</t>
  </si>
  <si>
    <t>Cowra
Upper Lachlan
Weddin</t>
  </si>
  <si>
    <t>Cumberland</t>
  </si>
  <si>
    <t>Dubbo Regional</t>
  </si>
  <si>
    <t>Dungog
Maitland</t>
  </si>
  <si>
    <t>Eurobodalla</t>
  </si>
  <si>
    <t>Fairfield</t>
  </si>
  <si>
    <t>Forbes</t>
  </si>
  <si>
    <t>Georges River</t>
  </si>
  <si>
    <t>Goulburn Mulwaree</t>
  </si>
  <si>
    <t>Hawkesbury</t>
  </si>
  <si>
    <t>Hilltops
Temora</t>
  </si>
  <si>
    <t>Hornsby
Ku-ring-gai</t>
  </si>
  <si>
    <t>Inner West</t>
  </si>
  <si>
    <t>Kempsey
Walcha</t>
  </si>
  <si>
    <t>Kiama
Shellharbour</t>
  </si>
  <si>
    <t>Lake Macquarie</t>
  </si>
  <si>
    <t>Lismore</t>
  </si>
  <si>
    <t>Liverpool</t>
  </si>
  <si>
    <t>Mid-Coast</t>
  </si>
  <si>
    <t>Mid-Western Regional</t>
  </si>
  <si>
    <t>Mosman
North Sydney</t>
  </si>
  <si>
    <t>Murray River</t>
  </si>
  <si>
    <t>Muswellbrook</t>
  </si>
  <si>
    <t>Nambucca</t>
  </si>
  <si>
    <t>Narrabri</t>
  </si>
  <si>
    <t>Newcastle</t>
  </si>
  <si>
    <t>Northern Beaches</t>
  </si>
  <si>
    <t>Orange</t>
  </si>
  <si>
    <t>Parramatta</t>
  </si>
  <si>
    <t>Penrith</t>
  </si>
  <si>
    <t>Port Macquarie-Hastings</t>
  </si>
  <si>
    <t>Port Stephens</t>
  </si>
  <si>
    <t>Queanbeyan-Palerang</t>
  </si>
  <si>
    <t>Randwick</t>
  </si>
  <si>
    <t>Richmond Valley</t>
  </si>
  <si>
    <t>Ryde</t>
  </si>
  <si>
    <t>Shoalhaven</t>
  </si>
  <si>
    <t>Singleton</t>
  </si>
  <si>
    <t>Snowy Monaro</t>
  </si>
  <si>
    <t>Snowy Valleys</t>
  </si>
  <si>
    <t>Sutherland</t>
  </si>
  <si>
    <t>Sydney</t>
  </si>
  <si>
    <t>Tamworth Regional</t>
  </si>
  <si>
    <t>The Hills</t>
  </si>
  <si>
    <t>Tweed</t>
  </si>
  <si>
    <t>Upper Hunter</t>
  </si>
  <si>
    <t>Waverley</t>
  </si>
  <si>
    <t>Wentworth</t>
  </si>
  <si>
    <t>Willoughby</t>
  </si>
  <si>
    <t>Wingecarribee</t>
  </si>
  <si>
    <t>Wollondilly</t>
  </si>
  <si>
    <t>Wollongong</t>
  </si>
  <si>
    <t>Woollahra</t>
  </si>
  <si>
    <t>Yass Valley</t>
  </si>
  <si>
    <t>Hotels: Gaming Machine Bi-Annual Report by Local Government Area (LGA) 
for the Period 1 July 2020 to 31 December 2020</t>
  </si>
  <si>
    <t>Published March 2021</t>
  </si>
  <si>
    <t>Electronic Gaming Machine numbers
as at 29 December 2020</t>
  </si>
  <si>
    <t>Balranald
Carrathool
Central Darling
Hay</t>
  </si>
  <si>
    <t>Bathurst</t>
  </si>
  <si>
    <t>Berrigan
Edward River</t>
  </si>
  <si>
    <t>Bland
Coolamon
Lachlan</t>
  </si>
  <si>
    <t>Bogan
Bourke
Brewarrina
Cobar
Warren</t>
  </si>
  <si>
    <t>Federation
Greater Hume</t>
  </si>
  <si>
    <t>Glen Innes Severn
Inverell</t>
  </si>
  <si>
    <t>Griffith
Leeton</t>
  </si>
  <si>
    <t>Gunnedah</t>
  </si>
  <si>
    <t>Gwydir
Moree Plains
Uralla</t>
  </si>
  <si>
    <t>Kyogle
Tenterfield</t>
  </si>
  <si>
    <t>Lithgow
Oberon</t>
  </si>
  <si>
    <t>Liverpool Plains
Warrumbungle</t>
  </si>
  <si>
    <t>Lockhart
Narrandera
Wagga Wagga</t>
  </si>
  <si>
    <t>Murrumbidgee</t>
  </si>
  <si>
    <t>Narromine
Parkes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</si>
</sst>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5" formatCode="&quot;$&quot;#,##0;\-&quot;$&quot;#,##0"/>
    <numFmt numFmtId="43" formatCode="_-* #,##0.00_-;\-* #,##0.00_-;_-* &quot;-&quot;??_-;_-@_-"/>
    <numFmt numFmtId="164" formatCode="_-* #,##0_-;\-* #,##0_-;_-* &quot;-&quot;??_-;_-@_-"/>
  </numFmts>
  <fonts count="9" x14ac:knownFonts="1">
    <font>
      <sz val="8"/>
      <color theme="1"/>
      <name val="Arial"/>
      <family val="2"/>
    </font>
    <font>
      <sz val="8"/>
      <name val="Arial"/>
      <family val="2"/>
    </font>
    <font>
      <sz val="8"/>
      <color rgb="FFFFFFFF"/>
      <name val="Arial"/>
      <family val="2"/>
    </font>
    <font>
      <b/>
      <sz val="10"/>
      <color rgb="FFFFFFFF"/>
      <name val="Arial"/>
      <family val="2"/>
    </font>
    <font>
      <sz val="10"/>
      <color theme="1"/>
      <name val="Arial"/>
      <family val="2"/>
    </font>
    <font>
      <sz val="11"/>
      <color indexed="8"/>
      <name val="Calibri"/>
      <family val="2"/>
    </font>
    <font>
      <sz val="10"/>
      <color rgb="FF000000"/>
      <name val="Arial"/>
      <family val="2"/>
    </font>
    <font>
      <sz val="8"/>
      <color theme="1"/>
      <name val="Arial"/>
      <family val="2"/>
    </font>
    <font>
      <b/>
      <sz val="8"/>
      <color rgb="FFFFFFFF"/>
      <name val="Arial"/>
      <family val="2"/>
    </font>
  </fonts>
  <fills count="6">
    <fill>
      <patternFill patternType="none"/>
    </fill>
    <fill>
      <patternFill patternType="gray125"/>
    </fill>
    <fill>
      <patternFill patternType="solid">
        <fgColor rgb="FF00859B"/>
        <bgColor rgb="FFFFFFFF"/>
      </patternFill>
    </fill>
    <fill>
      <patternFill patternType="solid">
        <fgColor rgb="FF0B64A0"/>
        <bgColor rgb="FFFFFFFF"/>
      </patternFill>
    </fill>
    <fill>
      <patternFill patternType="solid">
        <fgColor rgb="FF63B1BC"/>
        <bgColor rgb="FFFFFFFF"/>
      </patternFill>
    </fill>
    <fill>
      <patternFill patternType="solid">
        <fgColor rgb="FF005670"/>
        <bgColor rgb="FFFFFFFF"/>
      </patternFill>
    </fill>
  </fills>
  <borders count="5">
    <border>
      <left/>
      <right/>
      <top/>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
      <left style="thin">
        <color theme="0" tint="-0.14993743705557422"/>
      </left>
      <right/>
      <top style="thin">
        <color theme="0" tint="-0.14993743705557422"/>
      </top>
      <bottom style="thin">
        <color theme="0" tint="-0.14993743705557422"/>
      </bottom>
      <diagonal/>
    </border>
    <border>
      <left/>
      <right/>
      <top style="thin">
        <color theme="0" tint="-0.14993743705557422"/>
      </top>
      <bottom style="thin">
        <color theme="0" tint="-0.14993743705557422"/>
      </bottom>
      <diagonal/>
    </border>
    <border>
      <left/>
      <right style="thin">
        <color theme="0" tint="-0.14993743705557422"/>
      </right>
      <top style="thin">
        <color theme="0" tint="-0.14993743705557422"/>
      </top>
      <bottom style="thin">
        <color theme="0" tint="-0.14993743705557422"/>
      </bottom>
      <diagonal/>
    </border>
  </borders>
  <cellStyleXfs count="5">
    <xf numFmtId="0" fontId="0" fillId="0" borderId="0"/>
    <xf numFmtId="0" fontId="1" fillId="0" borderId="0"/>
    <xf numFmtId="43" fontId="5" fillId="0" borderId="0" applyFont="0" applyFill="0" applyBorder="0" applyAlignment="0" applyProtection="0"/>
    <xf numFmtId="0" fontId="6" fillId="0" borderId="0"/>
    <xf numFmtId="43" fontId="7" fillId="0" borderId="0" applyFont="0" applyFill="0" applyBorder="0" applyAlignment="0" applyProtection="0"/>
  </cellStyleXfs>
  <cellXfs count="23">
    <xf numFmtId="0" fontId="0" fillId="0" borderId="0" xfId="0"/>
    <xf numFmtId="0" fontId="0" fillId="0" borderId="0" xfId="0" applyAlignment="1">
      <alignment vertical="center"/>
    </xf>
    <xf numFmtId="4" fontId="0" fillId="0" borderId="0" xfId="0" applyNumberFormat="1" applyAlignment="1">
      <alignment vertical="center"/>
    </xf>
    <xf numFmtId="49" fontId="3" fillId="5" borderId="1" xfId="0" applyNumberFormat="1" applyFont="1" applyFill="1" applyBorder="1" applyAlignment="1">
      <alignment horizontal="left" vertical="center" wrapText="1"/>
    </xf>
    <xf numFmtId="4" fontId="3" fillId="5" borderId="1" xfId="0" applyNumberFormat="1" applyFont="1" applyFill="1" applyBorder="1" applyAlignment="1">
      <alignment horizontal="left" vertical="center" wrapText="1"/>
    </xf>
    <xf numFmtId="3" fontId="3" fillId="5" borderId="1" xfId="0" applyNumberFormat="1" applyFont="1" applyFill="1" applyBorder="1" applyAlignment="1">
      <alignment horizontal="left" vertical="center" wrapText="1"/>
    </xf>
    <xf numFmtId="4" fontId="4" fillId="0" borderId="1" xfId="0" applyNumberFormat="1" applyFont="1" applyBorder="1" applyAlignment="1">
      <alignment horizontal="left" vertical="center" wrapText="1"/>
    </xf>
    <xf numFmtId="43" fontId="3" fillId="5" borderId="1" xfId="4" applyFont="1" applyFill="1" applyBorder="1" applyAlignment="1">
      <alignment horizontal="left" vertical="center" wrapText="1"/>
    </xf>
    <xf numFmtId="43" fontId="0" fillId="0" borderId="0" xfId="4" applyFont="1" applyAlignment="1">
      <alignment vertical="center"/>
    </xf>
    <xf numFmtId="164" fontId="3" fillId="5" borderId="1" xfId="4" applyNumberFormat="1" applyFont="1" applyFill="1" applyBorder="1" applyAlignment="1">
      <alignment horizontal="left" vertical="center" wrapText="1"/>
    </xf>
    <xf numFmtId="164" fontId="0" fillId="0" borderId="0" xfId="4" applyNumberFormat="1" applyFont="1" applyAlignment="1">
      <alignment vertical="center"/>
    </xf>
    <xf numFmtId="0" fontId="7" fillId="0" borderId="0" xfId="0" applyFont="1" applyAlignment="1"/>
    <xf numFmtId="164" fontId="8" fillId="3" borderId="1" xfId="4" applyNumberFormat="1" applyFont="1" applyFill="1" applyBorder="1" applyAlignment="1">
      <alignment vertical="center" wrapText="1"/>
    </xf>
    <xf numFmtId="5" fontId="8" fillId="3" borderId="1" xfId="4" applyNumberFormat="1" applyFont="1" applyFill="1" applyBorder="1" applyAlignment="1">
      <alignment vertical="center" wrapText="1"/>
    </xf>
    <xf numFmtId="0" fontId="7" fillId="0" borderId="0" xfId="0" applyFont="1" applyAlignment="1">
      <alignment vertical="center"/>
    </xf>
    <xf numFmtId="0" fontId="2" fillId="2" borderId="1" xfId="1" applyFont="1" applyFill="1" applyBorder="1" applyAlignment="1">
      <alignment horizontal="center" vertical="center"/>
    </xf>
    <xf numFmtId="49" fontId="3" fillId="4" borderId="1" xfId="0" applyNumberFormat="1" applyFont="1" applyFill="1" applyBorder="1" applyAlignment="1">
      <alignment horizontal="center" vertical="center" wrapText="1"/>
    </xf>
    <xf numFmtId="49" fontId="3" fillId="4" borderId="1" xfId="0" applyNumberFormat="1" applyFont="1" applyFill="1" applyBorder="1" applyAlignment="1">
      <alignment horizontal="center" vertical="center"/>
    </xf>
    <xf numFmtId="0" fontId="3" fillId="2" borderId="2" xfId="1" applyFont="1" applyFill="1" applyBorder="1" applyAlignment="1">
      <alignment horizontal="center" vertical="center" wrapText="1"/>
    </xf>
    <xf numFmtId="0" fontId="3" fillId="2" borderId="3" xfId="1" applyFont="1" applyFill="1" applyBorder="1" applyAlignment="1">
      <alignment horizontal="center" vertical="center"/>
    </xf>
    <xf numFmtId="0" fontId="3" fillId="2" borderId="4" xfId="1" applyFont="1" applyFill="1" applyBorder="1" applyAlignment="1">
      <alignment horizontal="center" vertical="center"/>
    </xf>
    <xf numFmtId="0" fontId="0" fillId="0" borderId="0" xfId="0" applyAlignment="1">
      <alignment wrapText="1"/>
    </xf>
    <xf numFmtId="164" fontId="0" fillId="0" borderId="0" xfId="4" applyNumberFormat="1" applyFont="1"/>
  </cellXfs>
  <cellStyles count="5">
    <cellStyle name="Comma" xfId="4" builtinId="3"/>
    <cellStyle name="Comma 2" xfId="2" xr:uid="{00000000-0005-0000-0000-000001000000}"/>
    <cellStyle name="Normal" xfId="0" builtinId="0"/>
    <cellStyle name="Normal 2" xfId="1" xr:uid="{00000000-0005-0000-0000-000004000000}"/>
    <cellStyle name="Normal 2 2" xfId="3" xr:uid="{00000000-0005-0000-0000-000005000000}"/>
  </cellStyles>
  <dxfs count="5">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s>
  <tableStyles count="0" defaultTableStyle="TableStyleMedium2" defaultPivotStyle="PivotStyleLight16"/>
  <colors>
    <mruColors>
      <color rgb="FF0B64A0"/>
      <color rgb="FF005670"/>
      <color rgb="FF63B1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184751</xdr:rowOff>
    </xdr:from>
    <xdr:to>
      <xdr:col>1</xdr:col>
      <xdr:colOff>358526</xdr:colOff>
      <xdr:row>0</xdr:row>
      <xdr:rowOff>973489</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84751"/>
          <a:ext cx="2398781" cy="7925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184751</xdr:rowOff>
    </xdr:from>
    <xdr:to>
      <xdr:col>1</xdr:col>
      <xdr:colOff>350906</xdr:colOff>
      <xdr:row>0</xdr:row>
      <xdr:rowOff>977299</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84751"/>
          <a:ext cx="2398781" cy="7925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E96"/>
  <sheetViews>
    <sheetView tabSelected="1" zoomScaleNormal="100" workbookViewId="0">
      <selection activeCell="A2" sqref="A2:E2"/>
    </sheetView>
  </sheetViews>
  <sheetFormatPr defaultColWidth="9.28515625" defaultRowHeight="10.199999999999999" x14ac:dyDescent="0.2"/>
  <cols>
    <col min="1" max="1" width="35.85546875" style="1" customWidth="1"/>
    <col min="2" max="3" width="22.85546875" style="8" customWidth="1"/>
    <col min="4" max="5" width="22.85546875" style="10" customWidth="1"/>
    <col min="6" max="16384" width="9.28515625" style="1"/>
  </cols>
  <sheetData>
    <row r="1" spans="1:5" customFormat="1" ht="95.1" customHeight="1" x14ac:dyDescent="0.2">
      <c r="A1" s="15"/>
      <c r="B1" s="15"/>
      <c r="C1" s="15"/>
      <c r="D1" s="15"/>
      <c r="E1" s="15"/>
    </row>
    <row r="2" spans="1:5" customFormat="1" ht="45" customHeight="1" x14ac:dyDescent="0.2">
      <c r="A2" s="18" t="s">
        <v>88</v>
      </c>
      <c r="B2" s="19"/>
      <c r="C2" s="19"/>
      <c r="D2" s="19"/>
      <c r="E2" s="20"/>
    </row>
    <row r="3" spans="1:5" customFormat="1" ht="16.5" customHeight="1" x14ac:dyDescent="0.2">
      <c r="A3" s="16" t="s">
        <v>89</v>
      </c>
      <c r="B3" s="17"/>
      <c r="C3" s="17"/>
      <c r="D3" s="17"/>
      <c r="E3" s="17"/>
    </row>
    <row r="4" spans="1:5" customFormat="1" ht="60" customHeight="1" x14ac:dyDescent="0.2">
      <c r="A4" s="3" t="s">
        <v>0</v>
      </c>
      <c r="B4" s="7" t="s">
        <v>1</v>
      </c>
      <c r="C4" s="7" t="s">
        <v>2</v>
      </c>
      <c r="D4" s="9" t="s">
        <v>90</v>
      </c>
      <c r="E4" s="9" t="s">
        <v>3</v>
      </c>
    </row>
    <row r="5" spans="1:5" s="11" customFormat="1" x14ac:dyDescent="0.2">
      <c r="A5" t="s">
        <v>13</v>
      </c>
      <c r="B5" s="22">
        <v>10510115.950000001</v>
      </c>
      <c r="C5" s="22">
        <v>3281423.51</v>
      </c>
      <c r="D5">
        <v>231</v>
      </c>
      <c r="E5">
        <v>12</v>
      </c>
    </row>
    <row r="6" spans="1:5" s="11" customFormat="1" ht="20.399999999999999" x14ac:dyDescent="0.2">
      <c r="A6" s="21" t="s">
        <v>14</v>
      </c>
      <c r="B6" s="22">
        <v>4407541.0500000007</v>
      </c>
      <c r="C6" s="22">
        <v>1038966.8700000001</v>
      </c>
      <c r="D6">
        <v>162</v>
      </c>
      <c r="E6">
        <v>14</v>
      </c>
    </row>
    <row r="7" spans="1:5" s="11" customFormat="1" x14ac:dyDescent="0.2">
      <c r="A7" t="s">
        <v>15</v>
      </c>
      <c r="B7" s="22">
        <v>5846293.7199999997</v>
      </c>
      <c r="C7" s="22">
        <v>1701651.9000000001</v>
      </c>
      <c r="D7">
        <v>158</v>
      </c>
      <c r="E7">
        <v>9</v>
      </c>
    </row>
    <row r="8" spans="1:5" s="11" customFormat="1" ht="40.799999999999997" x14ac:dyDescent="0.2">
      <c r="A8" s="21" t="s">
        <v>91</v>
      </c>
      <c r="B8" s="22">
        <v>1440407.8199999998</v>
      </c>
      <c r="C8" s="22">
        <v>282681.78999999998</v>
      </c>
      <c r="D8">
        <v>47</v>
      </c>
      <c r="E8">
        <v>7</v>
      </c>
    </row>
    <row r="9" spans="1:5" s="11" customFormat="1" x14ac:dyDescent="0.2">
      <c r="A9" t="s">
        <v>92</v>
      </c>
      <c r="B9" s="22">
        <v>6125473.2800000012</v>
      </c>
      <c r="C9" s="22">
        <v>1753672.4100000001</v>
      </c>
      <c r="D9">
        <v>147</v>
      </c>
      <c r="E9">
        <v>12</v>
      </c>
    </row>
    <row r="10" spans="1:5" s="11" customFormat="1" x14ac:dyDescent="0.2">
      <c r="A10" t="s">
        <v>16</v>
      </c>
      <c r="B10" s="22">
        <v>50113999.609999999</v>
      </c>
      <c r="C10" s="22">
        <v>19812889.600000001</v>
      </c>
      <c r="D10">
        <v>436</v>
      </c>
      <c r="E10">
        <v>16</v>
      </c>
    </row>
    <row r="11" spans="1:5" s="11" customFormat="1" x14ac:dyDescent="0.2">
      <c r="A11" t="s">
        <v>17</v>
      </c>
      <c r="B11" s="22">
        <v>2994670.5599999996</v>
      </c>
      <c r="C11" s="22">
        <v>764682.44</v>
      </c>
      <c r="D11">
        <v>87</v>
      </c>
      <c r="E11">
        <v>8</v>
      </c>
    </row>
    <row r="12" spans="1:5" s="11" customFormat="1" ht="20.399999999999999" x14ac:dyDescent="0.2">
      <c r="A12" s="21" t="s">
        <v>93</v>
      </c>
      <c r="B12" s="22">
        <v>593803.40999999992</v>
      </c>
      <c r="C12" s="22">
        <v>35482.689999999995</v>
      </c>
      <c r="D12">
        <v>39</v>
      </c>
      <c r="E12">
        <v>7</v>
      </c>
    </row>
    <row r="13" spans="1:5" s="11" customFormat="1" x14ac:dyDescent="0.2">
      <c r="A13" t="s">
        <v>18</v>
      </c>
      <c r="B13" s="22">
        <v>81722373.970000014</v>
      </c>
      <c r="C13" s="22">
        <v>31132551.089999992</v>
      </c>
      <c r="D13">
        <v>716</v>
      </c>
      <c r="E13">
        <v>26</v>
      </c>
    </row>
    <row r="14" spans="1:5" s="11" customFormat="1" ht="30.6" x14ac:dyDescent="0.2">
      <c r="A14" s="21" t="s">
        <v>94</v>
      </c>
      <c r="B14" s="22">
        <v>1395554.3199999998</v>
      </c>
      <c r="C14" s="22">
        <v>269208.83</v>
      </c>
      <c r="D14">
        <v>46</v>
      </c>
      <c r="E14">
        <v>8</v>
      </c>
    </row>
    <row r="15" spans="1:5" s="11" customFormat="1" ht="20.399999999999999" x14ac:dyDescent="0.2">
      <c r="A15" s="21" t="s">
        <v>19</v>
      </c>
      <c r="B15" s="22">
        <v>844394.63000000012</v>
      </c>
      <c r="C15" s="22">
        <v>117691.62</v>
      </c>
      <c r="D15">
        <v>27</v>
      </c>
      <c r="E15">
        <v>7</v>
      </c>
    </row>
    <row r="16" spans="1:5" s="11" customFormat="1" x14ac:dyDescent="0.2">
      <c r="A16" t="s">
        <v>20</v>
      </c>
      <c r="B16" s="22">
        <v>6628460.8200000003</v>
      </c>
      <c r="C16" s="22">
        <v>1893783.1200000003</v>
      </c>
      <c r="D16">
        <v>180</v>
      </c>
      <c r="E16">
        <v>12</v>
      </c>
    </row>
    <row r="17" spans="1:5" s="11" customFormat="1" ht="51" x14ac:dyDescent="0.2">
      <c r="A17" s="21" t="s">
        <v>95</v>
      </c>
      <c r="B17" s="22">
        <v>435086.75</v>
      </c>
      <c r="C17" s="22">
        <v>88637.42</v>
      </c>
      <c r="D17">
        <v>29</v>
      </c>
      <c r="E17">
        <v>5</v>
      </c>
    </row>
    <row r="18" spans="1:5" s="11" customFormat="1" ht="20.399999999999999" x14ac:dyDescent="0.2">
      <c r="A18" s="21" t="s">
        <v>21</v>
      </c>
      <c r="B18" s="22">
        <v>756601.5</v>
      </c>
      <c r="C18" s="22">
        <v>122327.71</v>
      </c>
      <c r="D18">
        <v>29</v>
      </c>
      <c r="E18">
        <v>6</v>
      </c>
    </row>
    <row r="19" spans="1:5" s="11" customFormat="1" ht="20.399999999999999" x14ac:dyDescent="0.2">
      <c r="A19" s="21" t="s">
        <v>22</v>
      </c>
      <c r="B19" s="22">
        <v>45866250.149999999</v>
      </c>
      <c r="C19" s="22">
        <v>19280771.509999998</v>
      </c>
      <c r="D19">
        <v>288</v>
      </c>
      <c r="E19">
        <v>10</v>
      </c>
    </row>
    <row r="20" spans="1:5" s="11" customFormat="1" x14ac:dyDescent="0.2">
      <c r="A20" t="s">
        <v>23</v>
      </c>
      <c r="B20" s="22">
        <v>3174832.36</v>
      </c>
      <c r="C20" s="22">
        <v>792396.31</v>
      </c>
      <c r="D20">
        <v>144</v>
      </c>
      <c r="E20">
        <v>9</v>
      </c>
    </row>
    <row r="21" spans="1:5" s="11" customFormat="1" x14ac:dyDescent="0.2">
      <c r="A21" t="s">
        <v>24</v>
      </c>
      <c r="B21" s="22">
        <v>22417381.859999999</v>
      </c>
      <c r="C21" s="22">
        <v>9022927.5399999991</v>
      </c>
      <c r="D21">
        <v>195</v>
      </c>
      <c r="E21">
        <v>8</v>
      </c>
    </row>
    <row r="22" spans="1:5" s="11" customFormat="1" x14ac:dyDescent="0.2">
      <c r="A22" t="s">
        <v>25</v>
      </c>
      <c r="B22" s="22">
        <v>34445917.730000004</v>
      </c>
      <c r="C22" s="22">
        <v>13252661.809999999</v>
      </c>
      <c r="D22">
        <v>310</v>
      </c>
      <c r="E22">
        <v>11</v>
      </c>
    </row>
    <row r="23" spans="1:5" s="11" customFormat="1" ht="30.6" x14ac:dyDescent="0.2">
      <c r="A23" s="21" t="s">
        <v>26</v>
      </c>
      <c r="B23" s="22">
        <v>19977750.710000001</v>
      </c>
      <c r="C23" s="22">
        <v>7278941.0700000003</v>
      </c>
      <c r="D23">
        <v>242</v>
      </c>
      <c r="E23">
        <v>10</v>
      </c>
    </row>
    <row r="24" spans="1:5" s="11" customFormat="1" x14ac:dyDescent="0.2">
      <c r="A24" t="s">
        <v>27</v>
      </c>
      <c r="B24" s="22">
        <v>133070476.40000001</v>
      </c>
      <c r="C24" s="22">
        <v>54374614.040000014</v>
      </c>
      <c r="D24">
        <v>913</v>
      </c>
      <c r="E24">
        <v>33</v>
      </c>
    </row>
    <row r="25" spans="1:5" s="11" customFormat="1" x14ac:dyDescent="0.2">
      <c r="A25" t="s">
        <v>28</v>
      </c>
      <c r="B25" s="22">
        <v>36698090.579999998</v>
      </c>
      <c r="C25" s="22">
        <v>12005150.389999999</v>
      </c>
      <c r="D25">
        <v>628</v>
      </c>
      <c r="E25">
        <v>28</v>
      </c>
    </row>
    <row r="26" spans="1:5" s="11" customFormat="1" x14ac:dyDescent="0.2">
      <c r="A26" t="s">
        <v>29</v>
      </c>
      <c r="B26" s="22">
        <v>7271059.9799999986</v>
      </c>
      <c r="C26" s="22">
        <v>2065859.21</v>
      </c>
      <c r="D26">
        <v>171</v>
      </c>
      <c r="E26">
        <v>13</v>
      </c>
    </row>
    <row r="27" spans="1:5" s="11" customFormat="1" x14ac:dyDescent="0.2">
      <c r="A27" t="s">
        <v>30</v>
      </c>
      <c r="B27" s="22">
        <v>5931919</v>
      </c>
      <c r="C27" s="22">
        <v>1375207.79</v>
      </c>
      <c r="D27">
        <v>214</v>
      </c>
      <c r="E27">
        <v>22</v>
      </c>
    </row>
    <row r="28" spans="1:5" s="11" customFormat="1" x14ac:dyDescent="0.2">
      <c r="A28" t="s">
        <v>31</v>
      </c>
      <c r="B28" s="22">
        <v>13030220.379999999</v>
      </c>
      <c r="C28" s="22">
        <v>4242953.21</v>
      </c>
      <c r="D28">
        <v>222</v>
      </c>
      <c r="E28">
        <v>12</v>
      </c>
    </row>
    <row r="29" spans="1:5" s="11" customFormat="1" ht="30.6" x14ac:dyDescent="0.2">
      <c r="A29" s="21" t="s">
        <v>32</v>
      </c>
      <c r="B29" s="22">
        <v>996553.84</v>
      </c>
      <c r="C29" s="22">
        <v>230601.41999999998</v>
      </c>
      <c r="D29">
        <v>36</v>
      </c>
      <c r="E29">
        <v>5</v>
      </c>
    </row>
    <row r="30" spans="1:5" s="11" customFormat="1" ht="20.399999999999999" x14ac:dyDescent="0.2">
      <c r="A30" s="21" t="s">
        <v>33</v>
      </c>
      <c r="B30" s="22">
        <v>1718973.3</v>
      </c>
      <c r="C30" s="22">
        <v>460135.72</v>
      </c>
      <c r="D30">
        <v>48</v>
      </c>
      <c r="E30">
        <v>5</v>
      </c>
    </row>
    <row r="31" spans="1:5" s="11" customFormat="1" ht="30.6" x14ac:dyDescent="0.2">
      <c r="A31" s="21" t="s">
        <v>34</v>
      </c>
      <c r="B31" s="22">
        <v>1130538.8500000001</v>
      </c>
      <c r="C31" s="22">
        <v>203067.22999999998</v>
      </c>
      <c r="D31">
        <v>39</v>
      </c>
      <c r="E31">
        <v>6</v>
      </c>
    </row>
    <row r="32" spans="1:5" s="11" customFormat="1" x14ac:dyDescent="0.2">
      <c r="A32" t="s">
        <v>35</v>
      </c>
      <c r="B32" s="22">
        <v>85586655.439999998</v>
      </c>
      <c r="C32" s="22">
        <v>35900426.589999996</v>
      </c>
      <c r="D32">
        <v>522</v>
      </c>
      <c r="E32">
        <v>18</v>
      </c>
    </row>
    <row r="33" spans="1:5" s="11" customFormat="1" x14ac:dyDescent="0.2">
      <c r="A33" t="s">
        <v>36</v>
      </c>
      <c r="B33" s="22">
        <v>12953671.749999998</v>
      </c>
      <c r="C33" s="22">
        <v>4098816.2299999991</v>
      </c>
      <c r="D33">
        <v>246</v>
      </c>
      <c r="E33">
        <v>13</v>
      </c>
    </row>
    <row r="34" spans="1:5" s="11" customFormat="1" ht="20.399999999999999" x14ac:dyDescent="0.2">
      <c r="A34" s="21" t="s">
        <v>37</v>
      </c>
      <c r="B34" s="22">
        <v>16759338.519999998</v>
      </c>
      <c r="C34" s="22">
        <v>5363910.8100000015</v>
      </c>
      <c r="D34">
        <v>315</v>
      </c>
      <c r="E34">
        <v>19</v>
      </c>
    </row>
    <row r="35" spans="1:5" s="11" customFormat="1" x14ac:dyDescent="0.2">
      <c r="A35" t="s">
        <v>38</v>
      </c>
      <c r="B35" s="22">
        <v>2474989.61</v>
      </c>
      <c r="C35" s="22">
        <v>608673.46</v>
      </c>
      <c r="D35">
        <v>85</v>
      </c>
      <c r="E35">
        <v>8</v>
      </c>
    </row>
    <row r="36" spans="1:5" s="11" customFormat="1" x14ac:dyDescent="0.2">
      <c r="A36" t="s">
        <v>39</v>
      </c>
      <c r="B36" s="22">
        <v>91062816.320000008</v>
      </c>
      <c r="C36" s="22">
        <v>38427088.810000002</v>
      </c>
      <c r="D36">
        <v>507</v>
      </c>
      <c r="E36">
        <v>19</v>
      </c>
    </row>
    <row r="37" spans="1:5" s="11" customFormat="1" ht="20.399999999999999" x14ac:dyDescent="0.2">
      <c r="A37" s="21" t="s">
        <v>96</v>
      </c>
      <c r="B37" s="22">
        <v>1406117.05</v>
      </c>
      <c r="C37" s="22">
        <v>247745.40999999997</v>
      </c>
      <c r="D37">
        <v>57</v>
      </c>
      <c r="E37">
        <v>7</v>
      </c>
    </row>
    <row r="38" spans="1:5" s="11" customFormat="1" x14ac:dyDescent="0.2">
      <c r="A38" t="s">
        <v>40</v>
      </c>
      <c r="B38" s="22">
        <v>2730565.8000000003</v>
      </c>
      <c r="C38" s="22">
        <v>845106.79999999993</v>
      </c>
      <c r="D38">
        <v>47</v>
      </c>
      <c r="E38">
        <v>5</v>
      </c>
    </row>
    <row r="39" spans="1:5" s="11" customFormat="1" x14ac:dyDescent="0.2">
      <c r="A39" t="s">
        <v>41</v>
      </c>
      <c r="B39" s="22">
        <v>51730225.300000004</v>
      </c>
      <c r="C39" s="22">
        <v>20248748.740000002</v>
      </c>
      <c r="D39">
        <v>420</v>
      </c>
      <c r="E39">
        <v>15</v>
      </c>
    </row>
    <row r="40" spans="1:5" s="11" customFormat="1" ht="20.399999999999999" x14ac:dyDescent="0.2">
      <c r="A40" s="21" t="s">
        <v>97</v>
      </c>
      <c r="B40" s="22">
        <v>1420944.65</v>
      </c>
      <c r="C40" s="22">
        <v>334634.35000000003</v>
      </c>
      <c r="D40">
        <v>51</v>
      </c>
      <c r="E40">
        <v>6</v>
      </c>
    </row>
    <row r="41" spans="1:5" s="11" customFormat="1" x14ac:dyDescent="0.2">
      <c r="A41" t="s">
        <v>42</v>
      </c>
      <c r="B41" s="22">
        <v>4106499.4899999998</v>
      </c>
      <c r="C41" s="22">
        <v>1124930.7300000002</v>
      </c>
      <c r="D41">
        <v>105</v>
      </c>
      <c r="E41">
        <v>8</v>
      </c>
    </row>
    <row r="42" spans="1:5" s="11" customFormat="1" ht="20.399999999999999" x14ac:dyDescent="0.2">
      <c r="A42" s="21" t="s">
        <v>98</v>
      </c>
      <c r="B42" s="22">
        <v>7812501.71</v>
      </c>
      <c r="C42" s="22">
        <v>2584302.5500000003</v>
      </c>
      <c r="D42">
        <v>106</v>
      </c>
      <c r="E42">
        <v>7</v>
      </c>
    </row>
    <row r="43" spans="1:5" s="11" customFormat="1" x14ac:dyDescent="0.2">
      <c r="A43" t="s">
        <v>99</v>
      </c>
      <c r="B43" s="22">
        <v>2310853.09</v>
      </c>
      <c r="C43" s="22">
        <v>632194.98</v>
      </c>
      <c r="D43">
        <v>50</v>
      </c>
      <c r="E43">
        <v>5</v>
      </c>
    </row>
    <row r="44" spans="1:5" s="11" customFormat="1" ht="30.6" x14ac:dyDescent="0.2">
      <c r="A44" s="21" t="s">
        <v>100</v>
      </c>
      <c r="B44" s="22">
        <v>4601527.41</v>
      </c>
      <c r="C44" s="22">
        <v>1286960.53</v>
      </c>
      <c r="D44">
        <v>101</v>
      </c>
      <c r="E44">
        <v>11</v>
      </c>
    </row>
    <row r="45" spans="1:5" s="11" customFormat="1" x14ac:dyDescent="0.2">
      <c r="A45" t="s">
        <v>43</v>
      </c>
      <c r="B45" s="22">
        <v>12214300.030000001</v>
      </c>
      <c r="C45" s="22">
        <v>3673578.86</v>
      </c>
      <c r="D45">
        <v>266</v>
      </c>
      <c r="E45">
        <v>16</v>
      </c>
    </row>
    <row r="46" spans="1:5" s="11" customFormat="1" ht="20.399999999999999" x14ac:dyDescent="0.2">
      <c r="A46" s="21" t="s">
        <v>44</v>
      </c>
      <c r="B46" s="22">
        <v>1323275.8600000001</v>
      </c>
      <c r="C46" s="22">
        <v>276110.19999999995</v>
      </c>
      <c r="D46">
        <v>47</v>
      </c>
      <c r="E46">
        <v>7</v>
      </c>
    </row>
    <row r="47" spans="1:5" s="11" customFormat="1" ht="20.399999999999999" x14ac:dyDescent="0.2">
      <c r="A47" s="21" t="s">
        <v>45</v>
      </c>
      <c r="B47" s="22">
        <v>13548064.100000001</v>
      </c>
      <c r="C47" s="22">
        <v>4547873.040000001</v>
      </c>
      <c r="D47">
        <v>211</v>
      </c>
      <c r="E47">
        <v>10</v>
      </c>
    </row>
    <row r="48" spans="1:5" s="11" customFormat="1" x14ac:dyDescent="0.2">
      <c r="A48" t="s">
        <v>46</v>
      </c>
      <c r="B48" s="22">
        <v>46896772.909999996</v>
      </c>
      <c r="C48" s="22">
        <v>15527171.670000004</v>
      </c>
      <c r="D48">
        <v>886</v>
      </c>
      <c r="E48">
        <v>51</v>
      </c>
    </row>
    <row r="49" spans="1:5" s="11" customFormat="1" ht="20.399999999999999" x14ac:dyDescent="0.2">
      <c r="A49" s="21" t="s">
        <v>47</v>
      </c>
      <c r="B49" s="22">
        <v>4200067.88</v>
      </c>
      <c r="C49" s="22">
        <v>1159193.42</v>
      </c>
      <c r="D49">
        <v>119</v>
      </c>
      <c r="E49">
        <v>12</v>
      </c>
    </row>
    <row r="50" spans="1:5" s="11" customFormat="1" ht="20.399999999999999" x14ac:dyDescent="0.2">
      <c r="A50" s="21" t="s">
        <v>48</v>
      </c>
      <c r="B50" s="22">
        <v>9253358.9199999999</v>
      </c>
      <c r="C50" s="22">
        <v>2865836.6799999997</v>
      </c>
      <c r="D50">
        <v>186</v>
      </c>
      <c r="E50">
        <v>11</v>
      </c>
    </row>
    <row r="51" spans="1:5" s="11" customFormat="1" ht="20.399999999999999" x14ac:dyDescent="0.2">
      <c r="A51" s="21" t="s">
        <v>101</v>
      </c>
      <c r="B51" s="22">
        <v>1723337.9500000002</v>
      </c>
      <c r="C51" s="22">
        <v>387525.80000000005</v>
      </c>
      <c r="D51">
        <v>57</v>
      </c>
      <c r="E51">
        <v>7</v>
      </c>
    </row>
    <row r="52" spans="1:5" s="11" customFormat="1" x14ac:dyDescent="0.2">
      <c r="A52" t="s">
        <v>49</v>
      </c>
      <c r="B52" s="22">
        <v>25720852.870000001</v>
      </c>
      <c r="C52" s="22">
        <v>8276937.7800000003</v>
      </c>
      <c r="D52">
        <v>460</v>
      </c>
      <c r="E52">
        <v>24</v>
      </c>
    </row>
    <row r="53" spans="1:5" s="11" customFormat="1" x14ac:dyDescent="0.2">
      <c r="A53" t="s">
        <v>50</v>
      </c>
      <c r="B53" s="22">
        <v>4741983.0200000005</v>
      </c>
      <c r="C53" s="22">
        <v>1344457.3699999999</v>
      </c>
      <c r="D53">
        <v>133</v>
      </c>
      <c r="E53">
        <v>9</v>
      </c>
    </row>
    <row r="54" spans="1:5" s="11" customFormat="1" ht="20.399999999999999" x14ac:dyDescent="0.2">
      <c r="A54" s="21" t="s">
        <v>102</v>
      </c>
      <c r="B54" s="22">
        <v>2061258.87</v>
      </c>
      <c r="C54" s="22">
        <v>562156.94999999995</v>
      </c>
      <c r="D54">
        <v>64</v>
      </c>
      <c r="E54">
        <v>6</v>
      </c>
    </row>
    <row r="55" spans="1:5" s="11" customFormat="1" x14ac:dyDescent="0.2">
      <c r="A55" t="s">
        <v>51</v>
      </c>
      <c r="B55" s="22">
        <v>43551013.649999999</v>
      </c>
      <c r="C55" s="22">
        <v>17614869.399999999</v>
      </c>
      <c r="D55">
        <v>342</v>
      </c>
      <c r="E55">
        <v>12</v>
      </c>
    </row>
    <row r="56" spans="1:5" s="11" customFormat="1" ht="20.399999999999999" x14ac:dyDescent="0.2">
      <c r="A56" s="21" t="s">
        <v>103</v>
      </c>
      <c r="B56" s="22">
        <v>1183132.3400000001</v>
      </c>
      <c r="C56" s="22">
        <v>264294.64</v>
      </c>
      <c r="D56">
        <v>32</v>
      </c>
      <c r="E56">
        <v>6</v>
      </c>
    </row>
    <row r="57" spans="1:5" s="11" customFormat="1" ht="30.6" x14ac:dyDescent="0.2">
      <c r="A57" s="21" t="s">
        <v>104</v>
      </c>
      <c r="B57" s="22">
        <v>18284935.849999998</v>
      </c>
      <c r="C57" s="22">
        <v>5885795.4099999992</v>
      </c>
      <c r="D57">
        <v>362</v>
      </c>
      <c r="E57">
        <v>21</v>
      </c>
    </row>
    <row r="58" spans="1:5" s="11" customFormat="1" x14ac:dyDescent="0.2">
      <c r="A58" t="s">
        <v>52</v>
      </c>
      <c r="B58" s="22">
        <v>11359863.990000002</v>
      </c>
      <c r="C58" s="22">
        <v>3274856.92</v>
      </c>
      <c r="D58">
        <v>271</v>
      </c>
      <c r="E58">
        <v>20</v>
      </c>
    </row>
    <row r="59" spans="1:5" s="11" customFormat="1" x14ac:dyDescent="0.2">
      <c r="A59" t="s">
        <v>53</v>
      </c>
      <c r="B59" s="22">
        <v>4785869.29</v>
      </c>
      <c r="C59" s="22">
        <v>1241039.5699999998</v>
      </c>
      <c r="D59">
        <v>131</v>
      </c>
      <c r="E59">
        <v>14</v>
      </c>
    </row>
    <row r="60" spans="1:5" s="11" customFormat="1" ht="20.399999999999999" x14ac:dyDescent="0.2">
      <c r="A60" s="21" t="s">
        <v>54</v>
      </c>
      <c r="B60" s="22">
        <v>18536968.930000003</v>
      </c>
      <c r="C60" s="22">
        <v>5993019.5800000001</v>
      </c>
      <c r="D60">
        <v>356</v>
      </c>
      <c r="E60">
        <v>17</v>
      </c>
    </row>
    <row r="61" spans="1:5" s="11" customFormat="1" x14ac:dyDescent="0.2">
      <c r="A61" t="s">
        <v>55</v>
      </c>
      <c r="B61" s="22">
        <v>4034135.2</v>
      </c>
      <c r="C61" s="22">
        <v>1377248.4400000002</v>
      </c>
      <c r="D61">
        <v>73</v>
      </c>
      <c r="E61">
        <v>5</v>
      </c>
    </row>
    <row r="62" spans="1:5" s="11" customFormat="1" x14ac:dyDescent="0.2">
      <c r="A62" t="s">
        <v>105</v>
      </c>
      <c r="B62" s="22">
        <v>166712.5</v>
      </c>
      <c r="C62" s="22">
        <v>22015.129999999997</v>
      </c>
      <c r="D62">
        <v>9</v>
      </c>
      <c r="E62">
        <v>1</v>
      </c>
    </row>
    <row r="63" spans="1:5" s="11" customFormat="1" x14ac:dyDescent="0.2">
      <c r="A63" t="s">
        <v>56</v>
      </c>
      <c r="B63" s="22">
        <v>1110176.0600000003</v>
      </c>
      <c r="C63" s="22">
        <v>221729.16</v>
      </c>
      <c r="D63">
        <v>40</v>
      </c>
      <c r="E63">
        <v>6</v>
      </c>
    </row>
    <row r="64" spans="1:5" s="11" customFormat="1" x14ac:dyDescent="0.2">
      <c r="A64" t="s">
        <v>57</v>
      </c>
      <c r="B64" s="22">
        <v>1956546.89</v>
      </c>
      <c r="C64" s="22">
        <v>459087.68</v>
      </c>
      <c r="D64">
        <v>62</v>
      </c>
      <c r="E64">
        <v>6</v>
      </c>
    </row>
    <row r="65" spans="1:5" s="11" customFormat="1" x14ac:dyDescent="0.2">
      <c r="A65" t="s">
        <v>58</v>
      </c>
      <c r="B65" s="22">
        <v>2057430.29</v>
      </c>
      <c r="C65" s="22">
        <v>496564.47999999998</v>
      </c>
      <c r="D65">
        <v>65</v>
      </c>
      <c r="E65">
        <v>9</v>
      </c>
    </row>
    <row r="66" spans="1:5" s="11" customFormat="1" ht="20.399999999999999" x14ac:dyDescent="0.2">
      <c r="A66" s="21" t="s">
        <v>106</v>
      </c>
      <c r="B66" s="22">
        <v>2357221.9899999998</v>
      </c>
      <c r="C66" s="22">
        <v>595610.37</v>
      </c>
      <c r="D66">
        <v>60</v>
      </c>
      <c r="E66">
        <v>10</v>
      </c>
    </row>
    <row r="67" spans="1:5" s="11" customFormat="1" x14ac:dyDescent="0.2">
      <c r="A67" t="s">
        <v>59</v>
      </c>
      <c r="B67" s="22">
        <v>35779724.050000012</v>
      </c>
      <c r="C67" s="22">
        <v>10452061.6</v>
      </c>
      <c r="D67">
        <v>883</v>
      </c>
      <c r="E67">
        <v>60</v>
      </c>
    </row>
    <row r="68" spans="1:5" s="11" customFormat="1" x14ac:dyDescent="0.2">
      <c r="A68" t="s">
        <v>60</v>
      </c>
      <c r="B68" s="22">
        <v>18120358.180000003</v>
      </c>
      <c r="C68" s="22">
        <v>5840509.9299999997</v>
      </c>
      <c r="D68">
        <v>420</v>
      </c>
      <c r="E68">
        <v>16</v>
      </c>
    </row>
    <row r="69" spans="1:5" s="11" customFormat="1" x14ac:dyDescent="0.2">
      <c r="A69" t="s">
        <v>61</v>
      </c>
      <c r="B69" s="22">
        <v>7333542.2999999989</v>
      </c>
      <c r="C69" s="22">
        <v>2241181.2999999998</v>
      </c>
      <c r="D69">
        <v>156</v>
      </c>
      <c r="E69">
        <v>10</v>
      </c>
    </row>
    <row r="70" spans="1:5" s="11" customFormat="1" x14ac:dyDescent="0.2">
      <c r="A70" t="s">
        <v>62</v>
      </c>
      <c r="B70" s="22">
        <v>56567069.269999996</v>
      </c>
      <c r="C70" s="22">
        <v>21693099.060000002</v>
      </c>
      <c r="D70">
        <v>537</v>
      </c>
      <c r="E70">
        <v>20</v>
      </c>
    </row>
    <row r="71" spans="1:5" s="11" customFormat="1" x14ac:dyDescent="0.2">
      <c r="A71" t="s">
        <v>63</v>
      </c>
      <c r="B71" s="22">
        <v>43241967.240000002</v>
      </c>
      <c r="C71" s="22">
        <v>15692120.84</v>
      </c>
      <c r="D71">
        <v>459</v>
      </c>
      <c r="E71">
        <v>18</v>
      </c>
    </row>
    <row r="72" spans="1:5" s="11" customFormat="1" x14ac:dyDescent="0.2">
      <c r="A72" t="s">
        <v>64</v>
      </c>
      <c r="B72" s="22">
        <v>8323698.6500000004</v>
      </c>
      <c r="C72" s="22">
        <v>2491941.1300000004</v>
      </c>
      <c r="D72">
        <v>189</v>
      </c>
      <c r="E72">
        <v>14</v>
      </c>
    </row>
    <row r="73" spans="1:5" s="11" customFormat="1" x14ac:dyDescent="0.2">
      <c r="A73" t="s">
        <v>65</v>
      </c>
      <c r="B73" s="22">
        <v>11802270.760000002</v>
      </c>
      <c r="C73" s="22">
        <v>3760761.3599999994</v>
      </c>
      <c r="D73">
        <v>215</v>
      </c>
      <c r="E73">
        <v>11</v>
      </c>
    </row>
    <row r="74" spans="1:5" s="11" customFormat="1" x14ac:dyDescent="0.2">
      <c r="A74" t="s">
        <v>66</v>
      </c>
      <c r="B74" s="22">
        <v>9447847.6900000013</v>
      </c>
      <c r="C74" s="22">
        <v>3065909.8299999996</v>
      </c>
      <c r="D74">
        <v>147</v>
      </c>
      <c r="E74">
        <v>8</v>
      </c>
    </row>
    <row r="75" spans="1:5" s="11" customFormat="1" x14ac:dyDescent="0.2">
      <c r="A75" t="s">
        <v>67</v>
      </c>
      <c r="B75" s="22">
        <v>25368012.900000002</v>
      </c>
      <c r="C75" s="22">
        <v>8843330.8600000013</v>
      </c>
      <c r="D75">
        <v>376</v>
      </c>
      <c r="E75">
        <v>15</v>
      </c>
    </row>
    <row r="76" spans="1:5" s="11" customFormat="1" x14ac:dyDescent="0.2">
      <c r="A76" t="s">
        <v>68</v>
      </c>
      <c r="B76" s="22">
        <v>2839184.12</v>
      </c>
      <c r="C76" s="22">
        <v>735909.24</v>
      </c>
      <c r="D76">
        <v>75</v>
      </c>
      <c r="E76">
        <v>7</v>
      </c>
    </row>
    <row r="77" spans="1:5" s="11" customFormat="1" x14ac:dyDescent="0.2">
      <c r="A77" t="s">
        <v>69</v>
      </c>
      <c r="B77" s="22">
        <v>30977936.919999998</v>
      </c>
      <c r="C77" s="22">
        <v>12042966.680000002</v>
      </c>
      <c r="D77">
        <v>259</v>
      </c>
      <c r="E77">
        <v>9</v>
      </c>
    </row>
    <row r="78" spans="1:5" s="11" customFormat="1" x14ac:dyDescent="0.2">
      <c r="A78" t="s">
        <v>70</v>
      </c>
      <c r="B78" s="22">
        <v>8711612.4299999997</v>
      </c>
      <c r="C78" s="22">
        <v>2456070.94</v>
      </c>
      <c r="D78">
        <v>230</v>
      </c>
      <c r="E78">
        <v>15</v>
      </c>
    </row>
    <row r="79" spans="1:5" s="11" customFormat="1" x14ac:dyDescent="0.2">
      <c r="A79" t="s">
        <v>71</v>
      </c>
      <c r="B79" s="22">
        <v>3201796.71</v>
      </c>
      <c r="C79" s="22">
        <v>923464.86</v>
      </c>
      <c r="D79">
        <v>64</v>
      </c>
      <c r="E79">
        <v>5</v>
      </c>
    </row>
    <row r="80" spans="1:5" s="11" customFormat="1" x14ac:dyDescent="0.2">
      <c r="A80" t="s">
        <v>72</v>
      </c>
      <c r="B80" s="22">
        <v>1611249.47</v>
      </c>
      <c r="C80" s="22">
        <v>312956.38</v>
      </c>
      <c r="D80">
        <v>67</v>
      </c>
      <c r="E80">
        <v>10</v>
      </c>
    </row>
    <row r="81" spans="1:5" s="11" customFormat="1" x14ac:dyDescent="0.2">
      <c r="A81" t="s">
        <v>73</v>
      </c>
      <c r="B81" s="22">
        <v>2131198.73</v>
      </c>
      <c r="C81" s="22">
        <v>547659.15999999992</v>
      </c>
      <c r="D81">
        <v>68</v>
      </c>
      <c r="E81">
        <v>8</v>
      </c>
    </row>
    <row r="82" spans="1:5" s="11" customFormat="1" x14ac:dyDescent="0.2">
      <c r="A82" t="s">
        <v>74</v>
      </c>
      <c r="B82" s="22">
        <v>22794432.949999999</v>
      </c>
      <c r="C82" s="22">
        <v>7569037.2000000011</v>
      </c>
      <c r="D82">
        <v>357</v>
      </c>
      <c r="E82">
        <v>15</v>
      </c>
    </row>
    <row r="83" spans="1:5" s="11" customFormat="1" x14ac:dyDescent="0.2">
      <c r="A83" t="s">
        <v>75</v>
      </c>
      <c r="B83" s="22">
        <v>138272393.38</v>
      </c>
      <c r="C83" s="22">
        <v>44136388.74000001</v>
      </c>
      <c r="D83">
        <v>3135</v>
      </c>
      <c r="E83">
        <v>167</v>
      </c>
    </row>
    <row r="84" spans="1:5" s="11" customFormat="1" x14ac:dyDescent="0.2">
      <c r="A84" t="s">
        <v>76</v>
      </c>
      <c r="B84" s="22">
        <v>7784385.0299999984</v>
      </c>
      <c r="C84" s="22">
        <v>2242418.4700000007</v>
      </c>
      <c r="D84">
        <v>196</v>
      </c>
      <c r="E84">
        <v>16</v>
      </c>
    </row>
    <row r="85" spans="1:5" s="11" customFormat="1" x14ac:dyDescent="0.2">
      <c r="A85" t="s">
        <v>77</v>
      </c>
      <c r="B85" s="22">
        <v>25819361.319999997</v>
      </c>
      <c r="C85" s="22">
        <v>9869634.8499999996</v>
      </c>
      <c r="D85">
        <v>264</v>
      </c>
      <c r="E85">
        <v>9</v>
      </c>
    </row>
    <row r="86" spans="1:5" s="11" customFormat="1" x14ac:dyDescent="0.2">
      <c r="A86" t="s">
        <v>78</v>
      </c>
      <c r="B86" s="22">
        <v>9211187.5700000003</v>
      </c>
      <c r="C86" s="22">
        <v>2731430.91</v>
      </c>
      <c r="D86">
        <v>205</v>
      </c>
      <c r="E86">
        <v>14</v>
      </c>
    </row>
    <row r="87" spans="1:5" s="11" customFormat="1" x14ac:dyDescent="0.2">
      <c r="A87" t="s">
        <v>79</v>
      </c>
      <c r="B87" s="22">
        <v>550173.12</v>
      </c>
      <c r="C87" s="22">
        <v>78276.319999999992</v>
      </c>
      <c r="D87">
        <v>40</v>
      </c>
      <c r="E87">
        <v>6</v>
      </c>
    </row>
    <row r="88" spans="1:5" s="11" customFormat="1" x14ac:dyDescent="0.2">
      <c r="A88" t="s">
        <v>80</v>
      </c>
      <c r="B88" s="22">
        <v>12485822.710000001</v>
      </c>
      <c r="C88" s="22">
        <v>4077647.0300000003</v>
      </c>
      <c r="D88">
        <v>262</v>
      </c>
      <c r="E88">
        <v>12</v>
      </c>
    </row>
    <row r="89" spans="1:5" s="11" customFormat="1" x14ac:dyDescent="0.2">
      <c r="A89" t="s">
        <v>81</v>
      </c>
      <c r="B89" s="22">
        <v>4199767.05</v>
      </c>
      <c r="C89" s="22">
        <v>1426137.0399999998</v>
      </c>
      <c r="D89">
        <v>54</v>
      </c>
      <c r="E89">
        <v>5</v>
      </c>
    </row>
    <row r="90" spans="1:5" s="11" customFormat="1" x14ac:dyDescent="0.2">
      <c r="A90" t="s">
        <v>82</v>
      </c>
      <c r="B90" s="22">
        <v>15874012.150000002</v>
      </c>
      <c r="C90" s="22">
        <v>5822851.9699999997</v>
      </c>
      <c r="D90">
        <v>209</v>
      </c>
      <c r="E90">
        <v>8</v>
      </c>
    </row>
    <row r="91" spans="1:5" s="11" customFormat="1" x14ac:dyDescent="0.2">
      <c r="A91" t="s">
        <v>83</v>
      </c>
      <c r="B91" s="22">
        <v>4762990.1900000004</v>
      </c>
      <c r="C91" s="22">
        <v>1277157.7799999998</v>
      </c>
      <c r="D91">
        <v>128</v>
      </c>
      <c r="E91">
        <v>11</v>
      </c>
    </row>
    <row r="92" spans="1:5" s="11" customFormat="1" x14ac:dyDescent="0.2">
      <c r="A92" t="s">
        <v>84</v>
      </c>
      <c r="B92" s="22">
        <v>7427186.0999999996</v>
      </c>
      <c r="C92" s="22">
        <v>2299025.27</v>
      </c>
      <c r="D92">
        <v>147</v>
      </c>
      <c r="E92">
        <v>8</v>
      </c>
    </row>
    <row r="93" spans="1:5" s="11" customFormat="1" x14ac:dyDescent="0.2">
      <c r="A93" t="s">
        <v>85</v>
      </c>
      <c r="B93" s="22">
        <v>28022491.73</v>
      </c>
      <c r="C93" s="22">
        <v>8992180.4099999983</v>
      </c>
      <c r="D93">
        <v>555</v>
      </c>
      <c r="E93">
        <v>29</v>
      </c>
    </row>
    <row r="94" spans="1:5" s="11" customFormat="1" x14ac:dyDescent="0.2">
      <c r="A94" t="s">
        <v>86</v>
      </c>
      <c r="B94" s="22">
        <v>9031693.4000000004</v>
      </c>
      <c r="C94" s="22">
        <v>2888145.6999999997</v>
      </c>
      <c r="D94">
        <v>163</v>
      </c>
      <c r="E94">
        <v>11</v>
      </c>
    </row>
    <row r="95" spans="1:5" s="11" customFormat="1" x14ac:dyDescent="0.2">
      <c r="A95" t="s">
        <v>87</v>
      </c>
      <c r="B95" s="22">
        <v>712756.74</v>
      </c>
      <c r="C95" s="22">
        <v>118027.82999999999</v>
      </c>
      <c r="D95">
        <v>31</v>
      </c>
      <c r="E95">
        <v>5</v>
      </c>
    </row>
    <row r="96" spans="1:5" s="14" customFormat="1" x14ac:dyDescent="0.2">
      <c r="A96" s="12" t="s">
        <v>4</v>
      </c>
      <c r="B96" s="13">
        <f>SUM(B5:B95)</f>
        <v>1567974850.9200003</v>
      </c>
      <c r="C96" s="13">
        <f>SUM(C5:C95)</f>
        <v>559279753.48000026</v>
      </c>
      <c r="D96" s="12">
        <f>SUM(D5:D95)</f>
        <v>22519</v>
      </c>
      <c r="E96" s="12">
        <f>SUM(E5:E95)</f>
        <v>1284</v>
      </c>
    </row>
  </sheetData>
  <autoFilter ref="A4:E4" xr:uid="{00000000-0009-0000-0000-000000000000}"/>
  <mergeCells count="3">
    <mergeCell ref="A1:E1"/>
    <mergeCell ref="A3:E3"/>
    <mergeCell ref="A2:E2"/>
  </mergeCells>
  <conditionalFormatting sqref="E4">
    <cfRule type="cellIs" dxfId="4" priority="4" stopIfTrue="1" operator="lessThan">
      <formula>5</formula>
    </cfRule>
  </conditionalFormatting>
  <conditionalFormatting sqref="A96">
    <cfRule type="cellIs" dxfId="3" priority="3" stopIfTrue="1" operator="lessThan">
      <formula>5</formula>
    </cfRule>
  </conditionalFormatting>
  <conditionalFormatting sqref="B96">
    <cfRule type="cellIs" dxfId="2" priority="2" stopIfTrue="1" operator="lessThan">
      <formula>5</formula>
    </cfRule>
  </conditionalFormatting>
  <conditionalFormatting sqref="C96:E96">
    <cfRule type="cellIs" dxfId="1" priority="1" stopIfTrue="1" operator="lessThan">
      <formula>5</formula>
    </cfRule>
  </conditionalFormatting>
  <printOptions horizontalCentered="1"/>
  <pageMargins left="0.19685039370078741" right="0.19685039370078741" top="0.39370078740157483" bottom="0.98425196850393704" header="0.19685039370078741" footer="0.39370078740157483"/>
  <pageSetup paperSize="9" fitToHeight="0" orientation="portrait" r:id="rId1"/>
  <headerFooter>
    <oddHeader xml:space="preserve">&amp;RPage &amp;P of &amp;N
</oddHeader>
    <oddFooter>&amp;L&amp;GThis work is licenced under the Creative Commons Attribution 4.0 Licence. See http://creativecommons.org/licenses/by/4.0/ for details. We request attribution as '© State of New South Wales (Department of Industry) 2019.'</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C6"/>
  <sheetViews>
    <sheetView showGridLines="0" zoomScaleNormal="100" workbookViewId="0">
      <selection activeCell="A2" sqref="A2:A6"/>
    </sheetView>
  </sheetViews>
  <sheetFormatPr defaultColWidth="9.28515625" defaultRowHeight="10.199999999999999" x14ac:dyDescent="0.2"/>
  <cols>
    <col min="1" max="1" width="35.85546875" style="1" customWidth="1"/>
    <col min="2" max="2" width="35.85546875" style="2" customWidth="1"/>
    <col min="3" max="3" width="55.85546875" style="2" customWidth="1"/>
    <col min="4" max="16384" width="9.28515625" style="1"/>
  </cols>
  <sheetData>
    <row r="1" spans="1:3" customFormat="1" ht="94.5" customHeight="1" x14ac:dyDescent="0.2">
      <c r="A1" s="15"/>
      <c r="B1" s="15"/>
      <c r="C1" s="15"/>
    </row>
    <row r="2" spans="1:3" customFormat="1" ht="60" customHeight="1" x14ac:dyDescent="0.2">
      <c r="A2" s="16" t="s">
        <v>5</v>
      </c>
      <c r="B2" s="3" t="s">
        <v>7</v>
      </c>
      <c r="C2" s="6" t="s">
        <v>8</v>
      </c>
    </row>
    <row r="3" spans="1:3" ht="51" customHeight="1" x14ac:dyDescent="0.2">
      <c r="A3" s="16"/>
      <c r="B3" s="4" t="s">
        <v>1</v>
      </c>
      <c r="C3" s="6" t="s">
        <v>9</v>
      </c>
    </row>
    <row r="4" spans="1:3" ht="56.4" customHeight="1" x14ac:dyDescent="0.2">
      <c r="A4" s="16"/>
      <c r="B4" s="4" t="s">
        <v>2</v>
      </c>
      <c r="C4" s="6" t="s">
        <v>10</v>
      </c>
    </row>
    <row r="5" spans="1:3" ht="150.6" customHeight="1" x14ac:dyDescent="0.2">
      <c r="A5" s="16"/>
      <c r="B5" s="5" t="s">
        <v>6</v>
      </c>
      <c r="C5" s="6" t="s">
        <v>12</v>
      </c>
    </row>
    <row r="6" spans="1:3" ht="120.6" customHeight="1" x14ac:dyDescent="0.2">
      <c r="A6" s="16"/>
      <c r="B6" s="5" t="s">
        <v>3</v>
      </c>
      <c r="C6" s="6" t="s">
        <v>11</v>
      </c>
    </row>
  </sheetData>
  <mergeCells count="2">
    <mergeCell ref="A1:C1"/>
    <mergeCell ref="A2:A6"/>
  </mergeCells>
  <conditionalFormatting sqref="B6">
    <cfRule type="cellIs" dxfId="0" priority="1" stopIfTrue="1" operator="lessThan">
      <formula>5</formula>
    </cfRule>
  </conditionalFormatting>
  <pageMargins left="0.19685039370078741" right="0.19685039370078741" top="0.39370078740157483" bottom="0.98425196850393704" header="0.19685039370078741" footer="0.39370078740157483"/>
  <pageSetup paperSize="9" fitToHeight="0" orientation="portrait" r:id="rId1"/>
  <headerFooter>
    <oddHeader xml:space="preserve">&amp;RPage &amp;P of &amp;N
</oddHeader>
    <oddFooter>&amp;L&amp;GThis work is licenced under the Creative Commons Attribution 4.0 Licence. See http://creativecommons.org/licenses/by/4.0/ for details. We request attribution as '© State of New South Wales (Department of Industry) 2018.'</oddFooter>
  </headerFooter>
  <drawing r:id="rId2"/>
  <legacyDrawingHF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73C65EB-74DD-43F6-B2E8-AEA00B7DA561}"/>
</file>

<file path=customXml/itemProps2.xml><?xml version="1.0" encoding="utf-8"?>
<ds:datastoreItem xmlns:ds="http://schemas.openxmlformats.org/officeDocument/2006/customXml" ds:itemID="{19A8EA3D-4AD2-49D7-AB72-84510BEE48E6}"/>
</file>

<file path=customXml/itemProps3.xml><?xml version="1.0" encoding="utf-8"?>
<ds:datastoreItem xmlns:ds="http://schemas.openxmlformats.org/officeDocument/2006/customXml" ds:itemID="{A9A3D99A-7746-4814-8336-C40DDA09E20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Hotels</vt:lpstr>
      <vt:lpstr>Glossary</vt:lpstr>
      <vt:lpstr>Glossary!Print_Titles</vt:lpstr>
      <vt:lpstr>Hotels!Print_Titles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trajkok</dc:creator>
  <cp:lastModifiedBy>Karolina Trajkovski</cp:lastModifiedBy>
  <cp:lastPrinted>2020-03-23T04:18:12Z</cp:lastPrinted>
  <dcterms:created xsi:type="dcterms:W3CDTF">2017-07-31T06:12:57Z</dcterms:created>
  <dcterms:modified xsi:type="dcterms:W3CDTF">2021-02-17T07:46:07Z</dcterms:modified>
</cp:coreProperties>
</file>