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eaverc\Desktop\"/>
    </mc:Choice>
  </mc:AlternateContent>
  <bookViews>
    <workbookView xWindow="-15" yWindow="-15" windowWidth="12600" windowHeight="12450"/>
  </bookViews>
  <sheets>
    <sheet name="Clubs" sheetId="4" r:id="rId1"/>
    <sheet name="Glossary" sheetId="5" r:id="rId2"/>
  </sheets>
  <definedNames>
    <definedName name="_xlnm._FilterDatabase" localSheetId="0" hidden="1">Clubs!$A$4:$E$4</definedName>
    <definedName name="_xlnm._FilterDatabase" localSheetId="1" hidden="1">Glossary!$A$2:$C$2</definedName>
    <definedName name="_xlnm.Print_Titles" localSheetId="0">Clubs!$1:$4</definedName>
    <definedName name="_xlnm.Print_Titles" localSheetId="1">Glossary!$1:$2</definedName>
  </definedNames>
  <calcPr calcId="162913" concurrentManualCount="3"/>
</workbook>
</file>

<file path=xl/calcChain.xml><?xml version="1.0" encoding="utf-8"?>
<calcChain xmlns="http://schemas.openxmlformats.org/spreadsheetml/2006/main">
  <c r="E106" i="4" l="1"/>
  <c r="D106" i="4"/>
  <c r="C106" i="4"/>
  <c r="B106" i="4"/>
</calcChain>
</file>

<file path=xl/sharedStrings.xml><?xml version="1.0" encoding="utf-8"?>
<sst xmlns="http://schemas.openxmlformats.org/spreadsheetml/2006/main" count="120" uniqueCount="117">
  <si>
    <t xml:space="preserve"> Local Government Area (LGA) </t>
  </si>
  <si>
    <t>Net Profit</t>
  </si>
  <si>
    <t>Tax</t>
  </si>
  <si>
    <t>Premises Count</t>
  </si>
  <si>
    <t>Total</t>
  </si>
  <si>
    <t>Definition of Terms</t>
  </si>
  <si>
    <t>The name of the LGA in which the club is located. Note: LGA boundaries reflect changes resulting from the 2016 LGA reforms.</t>
  </si>
  <si>
    <t>Net profit is the combined profit from electronic gaming machines for all clubs within an LGA for the given period.</t>
  </si>
  <si>
    <t>The tax calculated from the operation of electronic gaming machines for all clubs within the LGA for the given period.</t>
  </si>
  <si>
    <t>Electronic Gaming Machine (EGM) numbers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</si>
  <si>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</si>
  <si>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The number of clubs which had a profit or tax assessed relating to the operation of electronic gaming machines during the stated period within the LGA. Note: If an LGA has less than 5 clubs operating with in it, the data is merged with a neighbouring LGA to maintain commercial in confidence information pertaining to the individual earnings of each club.</t>
  </si>
  <si>
    <t xml:space="preserve">Local Government Area (LGA) </t>
  </si>
  <si>
    <t>Albury</t>
  </si>
  <si>
    <t>Armidale</t>
  </si>
  <si>
    <t>Ballina</t>
  </si>
  <si>
    <t>Balranald
Carrathool
Central Darling</t>
  </si>
  <si>
    <t>Bathurst
Blayney</t>
  </si>
  <si>
    <t>Bayside</t>
  </si>
  <si>
    <t>Bega Valley</t>
  </si>
  <si>
    <t>Bellingen</t>
  </si>
  <si>
    <t>Berrigan</t>
  </si>
  <si>
    <t>Blacktown</t>
  </si>
  <si>
    <t>Bland
Narrandera</t>
  </si>
  <si>
    <t>Blue Mountains
Oberon</t>
  </si>
  <si>
    <t>Bogan
Bourke
Brewarrina</t>
  </si>
  <si>
    <t>Broken Hill
Unincorporated Far West
Wentworth</t>
  </si>
  <si>
    <t>Burwood
Strathfield</t>
  </si>
  <si>
    <t>Byron</t>
  </si>
  <si>
    <t>Cabonne</t>
  </si>
  <si>
    <t>Camden</t>
  </si>
  <si>
    <t>Campbelltown</t>
  </si>
  <si>
    <t>Canada Bay</t>
  </si>
  <si>
    <t>Canterbury-Bankstown</t>
  </si>
  <si>
    <t>Central Coast</t>
  </si>
  <si>
    <t>Cessnock</t>
  </si>
  <si>
    <t>Clarence Valley</t>
  </si>
  <si>
    <t>Cobar
Lachlan</t>
  </si>
  <si>
    <t>Coffs Harbour</t>
  </si>
  <si>
    <t>Coolamon
Junee</t>
  </si>
  <si>
    <t>Coonamble
Gilgandra</t>
  </si>
  <si>
    <t>Cootamundra-Gundagai
Temora</t>
  </si>
  <si>
    <t>Cowra</t>
  </si>
  <si>
    <t>Cumberland</t>
  </si>
  <si>
    <t>Dubbo Regional</t>
  </si>
  <si>
    <t>Dungog
Singleton</t>
  </si>
  <si>
    <t>Edward River
Hay</t>
  </si>
  <si>
    <t>Eurobodalla</t>
  </si>
  <si>
    <t>Fairfield</t>
  </si>
  <si>
    <t>Federation</t>
  </si>
  <si>
    <t>Forbes
Weddin</t>
  </si>
  <si>
    <t>Georges River</t>
  </si>
  <si>
    <t>Glen Innes Severn
Tenterfield</t>
  </si>
  <si>
    <t>Goulburn Mulwaree
Upper Lachlan</t>
  </si>
  <si>
    <t>Greater Hume
Lockhart</t>
  </si>
  <si>
    <t>Griffith</t>
  </si>
  <si>
    <t>Gunnedah
Liverpool Plains</t>
  </si>
  <si>
    <t>Gwydir</t>
  </si>
  <si>
    <t>Hawkesbury</t>
  </si>
  <si>
    <t>Hilltops
Yass Valley</t>
  </si>
  <si>
    <t>Hornsby</t>
  </si>
  <si>
    <t>Hunters Hill
Lane Cove</t>
  </si>
  <si>
    <t>Inner West</t>
  </si>
  <si>
    <t>Inverell</t>
  </si>
  <si>
    <t>Kempsey</t>
  </si>
  <si>
    <t>Kiama</t>
  </si>
  <si>
    <t>Ku-ring-gai</t>
  </si>
  <si>
    <t>Kyogle</t>
  </si>
  <si>
    <t>Lake Macquarie</t>
  </si>
  <si>
    <t>Leeton
Murrumbidgee</t>
  </si>
  <si>
    <t>Lismore</t>
  </si>
  <si>
    <t>Lithgow</t>
  </si>
  <si>
    <t>Liverpool</t>
  </si>
  <si>
    <t>Maitland</t>
  </si>
  <si>
    <t>Mid-Coast</t>
  </si>
  <si>
    <t>Mid-Western Regional</t>
  </si>
  <si>
    <t>Moree Plains
Walgett</t>
  </si>
  <si>
    <t>Mosman
North Sydney</t>
  </si>
  <si>
    <t>Murray River</t>
  </si>
  <si>
    <t>Muswellbrook</t>
  </si>
  <si>
    <t>Nambucca</t>
  </si>
  <si>
    <t>Narrabri</t>
  </si>
  <si>
    <t>Narromine
Warren</t>
  </si>
  <si>
    <t>Newcastle</t>
  </si>
  <si>
    <t>Northern Beaches</t>
  </si>
  <si>
    <t>Orange</t>
  </si>
  <si>
    <t>Parkes</t>
  </si>
  <si>
    <t>Parramatta</t>
  </si>
  <si>
    <t>Penrith</t>
  </si>
  <si>
    <t>Port Macquarie-Hastings</t>
  </si>
  <si>
    <t>Port Stephens</t>
  </si>
  <si>
    <t>Queanbeyan-Palerang</t>
  </si>
  <si>
    <t>Randwick</t>
  </si>
  <si>
    <t>Richmond Valley</t>
  </si>
  <si>
    <t>Ryde</t>
  </si>
  <si>
    <t>Shellharbour</t>
  </si>
  <si>
    <t>Shoalhaven</t>
  </si>
  <si>
    <t>Snowy Monaro</t>
  </si>
  <si>
    <t>Snowy Valleys</t>
  </si>
  <si>
    <t>Sutherland</t>
  </si>
  <si>
    <t>Sydney</t>
  </si>
  <si>
    <t>Tamworth Regional</t>
  </si>
  <si>
    <t>The Hills</t>
  </si>
  <si>
    <t>Tweed</t>
  </si>
  <si>
    <t>Upper Hunter</t>
  </si>
  <si>
    <t>Uralla
Walcha</t>
  </si>
  <si>
    <t>Wagga Wagga</t>
  </si>
  <si>
    <t>Warrumbungle</t>
  </si>
  <si>
    <t>Waverley</t>
  </si>
  <si>
    <t>Willoughby</t>
  </si>
  <si>
    <t>Wingecarribee</t>
  </si>
  <si>
    <t>Wollondilly</t>
  </si>
  <si>
    <t>Wollongong</t>
  </si>
  <si>
    <t>Woollahra</t>
  </si>
  <si>
    <t>Electronic Gaming Machine numbers
as at 5 June 2017</t>
  </si>
  <si>
    <t>Clubs: Gaming Machine Bi-Annual Report by Local Government Area (LGA) 
for the Period 1 December 2016 to 31 May 2017</t>
  </si>
  <si>
    <t>Published September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</si>
</sst>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quot;$&quot;#,##0"/>
    <numFmt numFmtId="43" formatCode="_-* #,##0.00_-;\-* #,##0.00_-;_-* &quot;-&quot;??_-;_-@_-"/>
    <numFmt numFmtId="164" formatCode="_-* #,##0_-;\-* #,##0_-;_-* &quot;-&quot;??_-;_-@_-"/>
    <numFmt numFmtId="165" formatCode="&quot;$&quot;#,##0.00"/>
    <numFmt numFmtId="166" formatCode="#,##0_ ;\-#,##0\ "/>
  </numFmts>
  <fonts count="8" x14ac:knownFonts="1">
    <font>
      <sz val="8"/>
      <color theme="1"/>
      <name val="Arial"/>
      <family val="2"/>
    </font>
    <font>
      <sz val="8"/>
      <name val="Arial"/>
      <family val="2"/>
    </font>
    <font>
      <sz val="8"/>
      <color rgb="FFFFFFFF"/>
      <name val="Arial"/>
      <family val="2"/>
    </font>
    <font>
      <b/>
      <sz val="10"/>
      <color rgb="FFFFFFFF"/>
      <name val="Arial"/>
      <family val="2"/>
    </font>
    <font>
      <sz val="10"/>
      <color theme="1"/>
      <name val="Arial"/>
      <family val="2"/>
    </font>
    <font>
      <sz val="11"/>
      <color indexed="8"/>
      <name val="Calibri"/>
      <family val="2"/>
    </font>
    <font>
      <sz val="10"/>
      <color rgb="FF000000"/>
      <name val="Arial"/>
      <family val="2"/>
    </font>
    <font>
      <sz val="8"/>
      <color theme="1"/>
      <name val="Arial"/>
      <family val="2"/>
    </font>
  </fonts>
  <fills count="6">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
      <patternFill patternType="solid">
        <fgColor rgb="FF0B64A0"/>
        <bgColor rgb="FFFFFFFF"/>
      </patternFill>
    </fill>
  </fills>
  <borders count="5">
    <border>
      <left/>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s>
  <cellStyleXfs count="5">
    <xf numFmtId="0" fontId="0" fillId="0" borderId="0"/>
    <xf numFmtId="0" fontId="1" fillId="0" borderId="0"/>
    <xf numFmtId="43" fontId="5" fillId="0" borderId="0" applyFont="0" applyFill="0" applyBorder="0" applyAlignment="0" applyProtection="0"/>
    <xf numFmtId="0" fontId="6" fillId="0" borderId="0"/>
    <xf numFmtId="43" fontId="7" fillId="0" borderId="0" applyFont="0" applyFill="0" applyBorder="0" applyAlignment="0" applyProtection="0"/>
  </cellStyleXfs>
  <cellXfs count="23">
    <xf numFmtId="0" fontId="0" fillId="0" borderId="0" xfId="0"/>
    <xf numFmtId="0" fontId="0" fillId="0" borderId="0" xfId="0" applyAlignment="1">
      <alignment vertical="center"/>
    </xf>
    <xf numFmtId="4" fontId="0" fillId="0" borderId="0" xfId="0" applyNumberFormat="1" applyAlignment="1">
      <alignment vertical="center"/>
    </xf>
    <xf numFmtId="49" fontId="3" fillId="4" borderId="1" xfId="0" applyNumberFormat="1" applyFont="1" applyFill="1" applyBorder="1" applyAlignment="1">
      <alignment horizontal="left" vertical="center" wrapText="1"/>
    </xf>
    <xf numFmtId="4"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4" fontId="4" fillId="0" borderId="1" xfId="0" applyNumberFormat="1" applyFont="1" applyBorder="1" applyAlignment="1">
      <alignment horizontal="left" vertical="center" wrapText="1"/>
    </xf>
    <xf numFmtId="0" fontId="0" fillId="0" borderId="0" xfId="0" applyAlignment="1"/>
    <xf numFmtId="43" fontId="3" fillId="4" borderId="1" xfId="4" applyFont="1" applyFill="1" applyBorder="1" applyAlignment="1">
      <alignment horizontal="left" vertical="center" wrapText="1"/>
    </xf>
    <xf numFmtId="43" fontId="0" fillId="0" borderId="0" xfId="4" applyFont="1" applyAlignment="1">
      <alignment vertical="center"/>
    </xf>
    <xf numFmtId="164" fontId="3" fillId="4" borderId="1" xfId="4" applyNumberFormat="1" applyFont="1" applyFill="1" applyBorder="1" applyAlignment="1">
      <alignment horizontal="left" vertical="center" wrapText="1"/>
    </xf>
    <xf numFmtId="164" fontId="0" fillId="0" borderId="0" xfId="4" applyNumberFormat="1" applyFont="1" applyAlignment="1">
      <alignment vertical="center"/>
    </xf>
    <xf numFmtId="165" fontId="0" fillId="0" borderId="0" xfId="0" applyNumberFormat="1" applyAlignment="1">
      <alignment vertical="center"/>
    </xf>
    <xf numFmtId="0" fontId="0" fillId="0" borderId="0" xfId="0" applyAlignment="1">
      <alignment vertical="center" wrapText="1"/>
    </xf>
    <xf numFmtId="164" fontId="3" fillId="5" borderId="1" xfId="4" applyNumberFormat="1" applyFont="1" applyFill="1" applyBorder="1" applyAlignment="1">
      <alignment vertical="center" wrapText="1"/>
    </xf>
    <xf numFmtId="5" fontId="3" fillId="5" borderId="1" xfId="4" applyNumberFormat="1" applyFont="1" applyFill="1" applyBorder="1" applyAlignment="1">
      <alignment vertical="center" wrapText="1"/>
    </xf>
    <xf numFmtId="166" fontId="3" fillId="5" borderId="1" xfId="4" applyNumberFormat="1" applyFont="1" applyFill="1" applyBorder="1" applyAlignment="1">
      <alignment vertical="center" wrapText="1"/>
    </xf>
    <xf numFmtId="0" fontId="2" fillId="2" borderId="1" xfId="1" applyFont="1" applyFill="1" applyBorder="1" applyAlignment="1">
      <alignment horizontal="center" vertical="center"/>
    </xf>
    <xf numFmtId="49"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xf>
    <xf numFmtId="0" fontId="3" fillId="2" borderId="4" xfId="1" applyFont="1" applyFill="1" applyBorder="1" applyAlignment="1">
      <alignment horizontal="center" vertical="center"/>
    </xf>
  </cellXfs>
  <cellStyles count="5">
    <cellStyle name="Comma" xfId="4" builtinId="3"/>
    <cellStyle name="Comma 2" xfId="2"/>
    <cellStyle name="Normal" xfId="0" builtinId="0"/>
    <cellStyle name="Normal 2" xfId="1"/>
    <cellStyle name="Normal 2 2" xfId="3"/>
  </cellStyles>
  <dxfs count="8">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B64A0"/>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106"/>
  <sheetViews>
    <sheetView tabSelected="1" zoomScaleNormal="100" workbookViewId="0">
      <pane ySplit="4" topLeftCell="A5" activePane="bottomLeft" state="frozen"/>
      <selection pane="bottomLeft" activeCell="A2" sqref="A2:E2"/>
    </sheetView>
  </sheetViews>
  <sheetFormatPr defaultColWidth="9.33203125" defaultRowHeight="11.25" x14ac:dyDescent="0.2"/>
  <cols>
    <col min="1" max="1" width="35.83203125" style="1" customWidth="1"/>
    <col min="2" max="3" width="22.83203125" style="9" customWidth="1"/>
    <col min="4" max="5" width="22.83203125" style="11" customWidth="1"/>
    <col min="6" max="16384" width="9.33203125" style="1"/>
  </cols>
  <sheetData>
    <row r="1" spans="1:5" customFormat="1" ht="95.1" customHeight="1" x14ac:dyDescent="0.2">
      <c r="A1" s="17"/>
      <c r="B1" s="17"/>
      <c r="C1" s="17"/>
      <c r="D1" s="17"/>
      <c r="E1" s="17"/>
    </row>
    <row r="2" spans="1:5" customFormat="1" ht="45" customHeight="1" x14ac:dyDescent="0.2">
      <c r="A2" s="20" t="s">
        <v>115</v>
      </c>
      <c r="B2" s="21"/>
      <c r="C2" s="21"/>
      <c r="D2" s="21"/>
      <c r="E2" s="22"/>
    </row>
    <row r="3" spans="1:5" customFormat="1" ht="16.5" customHeight="1" x14ac:dyDescent="0.2">
      <c r="A3" s="18" t="s">
        <v>116</v>
      </c>
      <c r="B3" s="19"/>
      <c r="C3" s="19"/>
      <c r="D3" s="19"/>
      <c r="E3" s="19"/>
    </row>
    <row r="4" spans="1:5" customFormat="1" ht="60" customHeight="1" x14ac:dyDescent="0.2">
      <c r="A4" s="3" t="s">
        <v>0</v>
      </c>
      <c r="B4" s="8" t="s">
        <v>1</v>
      </c>
      <c r="C4" s="8" t="s">
        <v>2</v>
      </c>
      <c r="D4" s="10" t="s">
        <v>114</v>
      </c>
      <c r="E4" s="10" t="s">
        <v>3</v>
      </c>
    </row>
    <row r="5" spans="1:5" s="7" customFormat="1" x14ac:dyDescent="0.2">
      <c r="A5" s="1" t="s">
        <v>13</v>
      </c>
      <c r="B5" s="12">
        <v>27623691.75</v>
      </c>
      <c r="C5" s="12">
        <v>6163963.1999999993</v>
      </c>
      <c r="D5" s="1">
        <v>1039</v>
      </c>
      <c r="E5" s="1">
        <v>5</v>
      </c>
    </row>
    <row r="6" spans="1:5" s="7" customFormat="1" x14ac:dyDescent="0.2">
      <c r="A6" s="1" t="s">
        <v>14</v>
      </c>
      <c r="B6" s="12">
        <v>3857486.06</v>
      </c>
      <c r="C6" s="12">
        <v>535882.37</v>
      </c>
      <c r="D6" s="1">
        <v>197</v>
      </c>
      <c r="E6" s="1">
        <v>5</v>
      </c>
    </row>
    <row r="7" spans="1:5" s="7" customFormat="1" x14ac:dyDescent="0.2">
      <c r="A7" s="1" t="s">
        <v>15</v>
      </c>
      <c r="B7" s="12">
        <v>8779522.6899999995</v>
      </c>
      <c r="C7" s="12">
        <v>1468250.96</v>
      </c>
      <c r="D7" s="1">
        <v>427</v>
      </c>
      <c r="E7" s="1">
        <v>8</v>
      </c>
    </row>
    <row r="8" spans="1:5" s="7" customFormat="1" ht="33.75" x14ac:dyDescent="0.2">
      <c r="A8" s="13" t="s">
        <v>16</v>
      </c>
      <c r="B8" s="12">
        <v>5010915.04</v>
      </c>
      <c r="C8" s="12">
        <v>742692.07000000007</v>
      </c>
      <c r="D8" s="1">
        <v>178</v>
      </c>
      <c r="E8" s="1">
        <v>6</v>
      </c>
    </row>
    <row r="9" spans="1:5" s="7" customFormat="1" ht="22.5" x14ac:dyDescent="0.2">
      <c r="A9" s="13" t="s">
        <v>17</v>
      </c>
      <c r="B9" s="12">
        <v>7363717.3200000012</v>
      </c>
      <c r="C9" s="12">
        <v>1294377.3799999999</v>
      </c>
      <c r="D9" s="1">
        <v>307</v>
      </c>
      <c r="E9" s="1">
        <v>8</v>
      </c>
    </row>
    <row r="10" spans="1:5" s="7" customFormat="1" x14ac:dyDescent="0.2">
      <c r="A10" s="1" t="s">
        <v>18</v>
      </c>
      <c r="B10" s="12">
        <v>30504304.890000001</v>
      </c>
      <c r="C10" s="12">
        <v>5240797.87</v>
      </c>
      <c r="D10" s="1">
        <v>1193</v>
      </c>
      <c r="E10" s="1">
        <v>22</v>
      </c>
    </row>
    <row r="11" spans="1:5" s="7" customFormat="1" x14ac:dyDescent="0.2">
      <c r="A11" s="1" t="s">
        <v>19</v>
      </c>
      <c r="B11" s="12">
        <v>11008754.15</v>
      </c>
      <c r="C11" s="12">
        <v>1430208.61</v>
      </c>
      <c r="D11" s="1">
        <v>600</v>
      </c>
      <c r="E11" s="1">
        <v>12</v>
      </c>
    </row>
    <row r="12" spans="1:5" s="7" customFormat="1" x14ac:dyDescent="0.2">
      <c r="A12" s="1" t="s">
        <v>20</v>
      </c>
      <c r="B12" s="12">
        <v>1744456.46</v>
      </c>
      <c r="C12" s="12">
        <v>129446.37</v>
      </c>
      <c r="D12" s="1">
        <v>129</v>
      </c>
      <c r="E12" s="1">
        <v>5</v>
      </c>
    </row>
    <row r="13" spans="1:5" s="7" customFormat="1" x14ac:dyDescent="0.2">
      <c r="A13" s="1" t="s">
        <v>21</v>
      </c>
      <c r="B13" s="12">
        <v>6835115.0599999987</v>
      </c>
      <c r="C13" s="12">
        <v>1093479.1299999999</v>
      </c>
      <c r="D13" s="1">
        <v>353</v>
      </c>
      <c r="E13" s="1">
        <v>7</v>
      </c>
    </row>
    <row r="14" spans="1:5" s="7" customFormat="1" x14ac:dyDescent="0.2">
      <c r="A14" s="1" t="s">
        <v>22</v>
      </c>
      <c r="B14" s="12">
        <v>77450707.74000001</v>
      </c>
      <c r="C14" s="12">
        <v>17726693.890000001</v>
      </c>
      <c r="D14" s="1">
        <v>2141</v>
      </c>
      <c r="E14" s="1">
        <v>12</v>
      </c>
    </row>
    <row r="15" spans="1:5" s="7" customFormat="1" ht="22.5" x14ac:dyDescent="0.2">
      <c r="A15" s="13" t="s">
        <v>23</v>
      </c>
      <c r="B15" s="12">
        <v>1675999.4300000002</v>
      </c>
      <c r="C15" s="12">
        <v>127088.91999999998</v>
      </c>
      <c r="D15" s="1">
        <v>167</v>
      </c>
      <c r="E15" s="1">
        <v>10</v>
      </c>
    </row>
    <row r="16" spans="1:5" s="7" customFormat="1" ht="22.5" x14ac:dyDescent="0.2">
      <c r="A16" s="13" t="s">
        <v>24</v>
      </c>
      <c r="B16" s="12">
        <v>4773149.8600000003</v>
      </c>
      <c r="C16" s="12">
        <v>419029.66</v>
      </c>
      <c r="D16" s="1">
        <v>318</v>
      </c>
      <c r="E16" s="1">
        <v>13</v>
      </c>
    </row>
    <row r="17" spans="1:5" s="7" customFormat="1" ht="33.75" x14ac:dyDescent="0.2">
      <c r="A17" s="13" t="s">
        <v>25</v>
      </c>
      <c r="B17" s="12">
        <v>1555007.7200000002</v>
      </c>
      <c r="C17" s="12">
        <v>60058.78</v>
      </c>
      <c r="D17" s="1">
        <v>84</v>
      </c>
      <c r="E17" s="1">
        <v>5</v>
      </c>
    </row>
    <row r="18" spans="1:5" s="7" customFormat="1" ht="33.75" x14ac:dyDescent="0.2">
      <c r="A18" s="13" t="s">
        <v>26</v>
      </c>
      <c r="B18" s="12">
        <v>10232983.120000001</v>
      </c>
      <c r="C18" s="12">
        <v>1654132.6400000001</v>
      </c>
      <c r="D18" s="1">
        <v>478</v>
      </c>
      <c r="E18" s="1">
        <v>7</v>
      </c>
    </row>
    <row r="19" spans="1:5" s="7" customFormat="1" ht="22.5" x14ac:dyDescent="0.2">
      <c r="A19" s="13" t="s">
        <v>27</v>
      </c>
      <c r="B19" s="12">
        <v>26042068.840000004</v>
      </c>
      <c r="C19" s="12">
        <v>5463630.8600000003</v>
      </c>
      <c r="D19" s="1">
        <v>554</v>
      </c>
      <c r="E19" s="1">
        <v>8</v>
      </c>
    </row>
    <row r="20" spans="1:5" s="7" customFormat="1" x14ac:dyDescent="0.2">
      <c r="A20" s="1" t="s">
        <v>28</v>
      </c>
      <c r="B20" s="12">
        <v>3118489.57</v>
      </c>
      <c r="C20" s="12">
        <v>306014.70999999996</v>
      </c>
      <c r="D20" s="1">
        <v>271</v>
      </c>
      <c r="E20" s="1">
        <v>10</v>
      </c>
    </row>
    <row r="21" spans="1:5" s="7" customFormat="1" x14ac:dyDescent="0.2">
      <c r="A21" s="1" t="s">
        <v>29</v>
      </c>
      <c r="B21" s="12">
        <v>758329.73</v>
      </c>
      <c r="C21" s="12">
        <v>0</v>
      </c>
      <c r="D21" s="1">
        <v>90</v>
      </c>
      <c r="E21" s="1">
        <v>11</v>
      </c>
    </row>
    <row r="22" spans="1:5" s="7" customFormat="1" x14ac:dyDescent="0.2">
      <c r="A22" s="1" t="s">
        <v>30</v>
      </c>
      <c r="B22" s="12">
        <v>7182659.4500000002</v>
      </c>
      <c r="C22" s="12">
        <v>1169616.3699999999</v>
      </c>
      <c r="D22" s="1">
        <v>376</v>
      </c>
      <c r="E22" s="1">
        <v>5</v>
      </c>
    </row>
    <row r="23" spans="1:5" s="7" customFormat="1" x14ac:dyDescent="0.2">
      <c r="A23" s="1" t="s">
        <v>31</v>
      </c>
      <c r="B23" s="12">
        <v>51934642.549999997</v>
      </c>
      <c r="C23" s="12">
        <v>11722916.02</v>
      </c>
      <c r="D23" s="1">
        <v>1588</v>
      </c>
      <c r="E23" s="1">
        <v>9</v>
      </c>
    </row>
    <row r="24" spans="1:5" s="7" customFormat="1" x14ac:dyDescent="0.2">
      <c r="A24" s="1" t="s">
        <v>32</v>
      </c>
      <c r="B24" s="12">
        <v>16431222.1</v>
      </c>
      <c r="C24" s="12">
        <v>2856477.76</v>
      </c>
      <c r="D24" s="1">
        <v>650</v>
      </c>
      <c r="E24" s="1">
        <v>10</v>
      </c>
    </row>
    <row r="25" spans="1:5" s="7" customFormat="1" x14ac:dyDescent="0.2">
      <c r="A25" s="1" t="s">
        <v>33</v>
      </c>
      <c r="B25" s="12">
        <v>174458014.53</v>
      </c>
      <c r="C25" s="12">
        <v>40563846.990000002</v>
      </c>
      <c r="D25" s="1">
        <v>4073</v>
      </c>
      <c r="E25" s="1">
        <v>37</v>
      </c>
    </row>
    <row r="26" spans="1:5" s="7" customFormat="1" x14ac:dyDescent="0.2">
      <c r="A26" s="1" t="s">
        <v>34</v>
      </c>
      <c r="B26" s="12">
        <v>104962432.98</v>
      </c>
      <c r="C26" s="12">
        <v>19738595.400000006</v>
      </c>
      <c r="D26" s="1">
        <v>4055</v>
      </c>
      <c r="E26" s="1">
        <v>40</v>
      </c>
    </row>
    <row r="27" spans="1:5" s="7" customFormat="1" x14ac:dyDescent="0.2">
      <c r="A27" s="1" t="s">
        <v>35</v>
      </c>
      <c r="B27" s="12">
        <v>9911977.4099999983</v>
      </c>
      <c r="C27" s="12">
        <v>1190558.8800000001</v>
      </c>
      <c r="D27" s="1">
        <v>639</v>
      </c>
      <c r="E27" s="1">
        <v>15</v>
      </c>
    </row>
    <row r="28" spans="1:5" s="7" customFormat="1" x14ac:dyDescent="0.2">
      <c r="A28" s="1" t="s">
        <v>36</v>
      </c>
      <c r="B28" s="12">
        <v>9623473.6399999987</v>
      </c>
      <c r="C28" s="12">
        <v>1253649.8500000001</v>
      </c>
      <c r="D28" s="1">
        <v>545</v>
      </c>
      <c r="E28" s="1">
        <v>13</v>
      </c>
    </row>
    <row r="29" spans="1:5" s="7" customFormat="1" ht="22.5" x14ac:dyDescent="0.2">
      <c r="A29" s="13" t="s">
        <v>37</v>
      </c>
      <c r="B29" s="12">
        <v>1980378.1399999997</v>
      </c>
      <c r="C29" s="12">
        <v>150268</v>
      </c>
      <c r="D29" s="1">
        <v>142</v>
      </c>
      <c r="E29" s="1">
        <v>8</v>
      </c>
    </row>
    <row r="30" spans="1:5" s="7" customFormat="1" x14ac:dyDescent="0.2">
      <c r="A30" s="1" t="s">
        <v>38</v>
      </c>
      <c r="B30" s="12">
        <v>15547454.469999997</v>
      </c>
      <c r="C30" s="12">
        <v>2812301.05</v>
      </c>
      <c r="D30" s="1">
        <v>655</v>
      </c>
      <c r="E30" s="1">
        <v>13</v>
      </c>
    </row>
    <row r="31" spans="1:5" s="7" customFormat="1" ht="22.5" x14ac:dyDescent="0.2">
      <c r="A31" s="13" t="s">
        <v>39</v>
      </c>
      <c r="B31" s="12">
        <v>823553.95</v>
      </c>
      <c r="C31" s="12">
        <v>53654.490000000005</v>
      </c>
      <c r="D31" s="1">
        <v>89</v>
      </c>
      <c r="E31" s="1">
        <v>6</v>
      </c>
    </row>
    <row r="32" spans="1:5" s="7" customFormat="1" ht="22.5" x14ac:dyDescent="0.2">
      <c r="A32" s="13" t="s">
        <v>40</v>
      </c>
      <c r="B32" s="12">
        <v>1618529.67</v>
      </c>
      <c r="C32" s="12">
        <v>104997.70999999999</v>
      </c>
      <c r="D32" s="1">
        <v>110</v>
      </c>
      <c r="E32" s="1">
        <v>6</v>
      </c>
    </row>
    <row r="33" spans="1:5" s="7" customFormat="1" ht="22.5" x14ac:dyDescent="0.2">
      <c r="A33" s="13" t="s">
        <v>41</v>
      </c>
      <c r="B33" s="12">
        <v>2944641.14</v>
      </c>
      <c r="C33" s="12">
        <v>341847.09</v>
      </c>
      <c r="D33" s="1">
        <v>180</v>
      </c>
      <c r="E33" s="1">
        <v>7</v>
      </c>
    </row>
    <row r="34" spans="1:5" s="7" customFormat="1" x14ac:dyDescent="0.2">
      <c r="A34" s="1" t="s">
        <v>42</v>
      </c>
      <c r="B34" s="12">
        <v>2132334.0499999998</v>
      </c>
      <c r="C34" s="12">
        <v>251718.05</v>
      </c>
      <c r="D34" s="1">
        <v>148</v>
      </c>
      <c r="E34" s="1">
        <v>6</v>
      </c>
    </row>
    <row r="35" spans="1:5" s="7" customFormat="1" x14ac:dyDescent="0.2">
      <c r="A35" s="1" t="s">
        <v>43</v>
      </c>
      <c r="B35" s="12">
        <v>107388678.76000001</v>
      </c>
      <c r="C35" s="12">
        <v>25200302.900000002</v>
      </c>
      <c r="D35" s="1">
        <v>2171</v>
      </c>
      <c r="E35" s="1">
        <v>14</v>
      </c>
    </row>
    <row r="36" spans="1:5" s="7" customFormat="1" x14ac:dyDescent="0.2">
      <c r="A36" s="1" t="s">
        <v>44</v>
      </c>
      <c r="B36" s="12">
        <v>10426407.800000003</v>
      </c>
      <c r="C36" s="12">
        <v>1844223.52</v>
      </c>
      <c r="D36" s="1">
        <v>496</v>
      </c>
      <c r="E36" s="1">
        <v>10</v>
      </c>
    </row>
    <row r="37" spans="1:5" s="7" customFormat="1" ht="22.5" x14ac:dyDescent="0.2">
      <c r="A37" s="13" t="s">
        <v>45</v>
      </c>
      <c r="B37" s="12">
        <v>4362619.72</v>
      </c>
      <c r="C37" s="12">
        <v>518621.7</v>
      </c>
      <c r="D37" s="1">
        <v>279</v>
      </c>
      <c r="E37" s="1">
        <v>8</v>
      </c>
    </row>
    <row r="38" spans="1:5" s="7" customFormat="1" ht="22.5" x14ac:dyDescent="0.2">
      <c r="A38" s="13" t="s">
        <v>46</v>
      </c>
      <c r="B38" s="12">
        <v>2378272.15</v>
      </c>
      <c r="C38" s="12">
        <v>283932.61</v>
      </c>
      <c r="D38" s="1">
        <v>187</v>
      </c>
      <c r="E38" s="1">
        <v>5</v>
      </c>
    </row>
    <row r="39" spans="1:5" s="7" customFormat="1" x14ac:dyDescent="0.2">
      <c r="A39" s="1" t="s">
        <v>47</v>
      </c>
      <c r="B39" s="12">
        <v>15461245.02</v>
      </c>
      <c r="C39" s="12">
        <v>2234095.31</v>
      </c>
      <c r="D39" s="1">
        <v>725</v>
      </c>
      <c r="E39" s="1">
        <v>11</v>
      </c>
    </row>
    <row r="40" spans="1:5" s="7" customFormat="1" x14ac:dyDescent="0.2">
      <c r="A40" s="1" t="s">
        <v>48</v>
      </c>
      <c r="B40" s="12">
        <v>172114316.45999998</v>
      </c>
      <c r="C40" s="12">
        <v>40679986.540000007</v>
      </c>
      <c r="D40" s="1">
        <v>3362</v>
      </c>
      <c r="E40" s="1">
        <v>20</v>
      </c>
    </row>
    <row r="41" spans="1:5" s="7" customFormat="1" x14ac:dyDescent="0.2">
      <c r="A41" s="1" t="s">
        <v>49</v>
      </c>
      <c r="B41" s="12">
        <v>16345610.349999998</v>
      </c>
      <c r="C41" s="12">
        <v>2886556.96</v>
      </c>
      <c r="D41" s="1">
        <v>802</v>
      </c>
      <c r="E41" s="1">
        <v>9</v>
      </c>
    </row>
    <row r="42" spans="1:5" s="7" customFormat="1" ht="22.5" x14ac:dyDescent="0.2">
      <c r="A42" s="13" t="s">
        <v>50</v>
      </c>
      <c r="B42" s="12">
        <v>2005544.8800000001</v>
      </c>
      <c r="C42" s="12">
        <v>256811.12</v>
      </c>
      <c r="D42" s="1">
        <v>124</v>
      </c>
      <c r="E42" s="1">
        <v>5</v>
      </c>
    </row>
    <row r="43" spans="1:5" s="7" customFormat="1" x14ac:dyDescent="0.2">
      <c r="A43" s="1" t="s">
        <v>51</v>
      </c>
      <c r="B43" s="12">
        <v>56795149.299999997</v>
      </c>
      <c r="C43" s="12">
        <v>11975759.720000001</v>
      </c>
      <c r="D43" s="1">
        <v>1560</v>
      </c>
      <c r="E43" s="1">
        <v>14</v>
      </c>
    </row>
    <row r="44" spans="1:5" s="7" customFormat="1" ht="22.5" x14ac:dyDescent="0.2">
      <c r="A44" s="13" t="s">
        <v>52</v>
      </c>
      <c r="B44" s="12">
        <v>2328415.75</v>
      </c>
      <c r="C44" s="12">
        <v>249324.81</v>
      </c>
      <c r="D44" s="1">
        <v>138</v>
      </c>
      <c r="E44" s="1">
        <v>5</v>
      </c>
    </row>
    <row r="45" spans="1:5" s="7" customFormat="1" ht="22.5" x14ac:dyDescent="0.2">
      <c r="A45" s="13" t="s">
        <v>53</v>
      </c>
      <c r="B45" s="12">
        <v>8366208.7399999993</v>
      </c>
      <c r="C45" s="12">
        <v>1373963.4100000001</v>
      </c>
      <c r="D45" s="1">
        <v>379</v>
      </c>
      <c r="E45" s="1">
        <v>7</v>
      </c>
    </row>
    <row r="46" spans="1:5" s="7" customFormat="1" ht="22.5" x14ac:dyDescent="0.2">
      <c r="A46" s="13" t="s">
        <v>54</v>
      </c>
      <c r="B46" s="12">
        <v>710443.15</v>
      </c>
      <c r="C46" s="12">
        <v>0</v>
      </c>
      <c r="D46" s="1">
        <v>109</v>
      </c>
      <c r="E46" s="1">
        <v>8</v>
      </c>
    </row>
    <row r="47" spans="1:5" s="7" customFormat="1" x14ac:dyDescent="0.2">
      <c r="A47" s="1" t="s">
        <v>55</v>
      </c>
      <c r="B47" s="12">
        <v>8032107.4500000002</v>
      </c>
      <c r="C47" s="12">
        <v>1208787.6499999999</v>
      </c>
      <c r="D47" s="1">
        <v>376</v>
      </c>
      <c r="E47" s="1">
        <v>9</v>
      </c>
    </row>
    <row r="48" spans="1:5" s="7" customFormat="1" ht="22.5" x14ac:dyDescent="0.2">
      <c r="A48" s="13" t="s">
        <v>56</v>
      </c>
      <c r="B48" s="12">
        <v>3713805.37</v>
      </c>
      <c r="C48" s="12">
        <v>426381.97</v>
      </c>
      <c r="D48" s="1">
        <v>190</v>
      </c>
      <c r="E48" s="1">
        <v>8</v>
      </c>
    </row>
    <row r="49" spans="1:5" s="7" customFormat="1" x14ac:dyDescent="0.2">
      <c r="A49" s="1" t="s">
        <v>57</v>
      </c>
      <c r="B49" s="12">
        <v>484223.55999999994</v>
      </c>
      <c r="C49" s="12">
        <v>0</v>
      </c>
      <c r="D49" s="1">
        <v>52</v>
      </c>
      <c r="E49" s="1">
        <v>6</v>
      </c>
    </row>
    <row r="50" spans="1:5" s="7" customFormat="1" x14ac:dyDescent="0.2">
      <c r="A50" s="1" t="s">
        <v>58</v>
      </c>
      <c r="B50" s="12">
        <v>13223652.329999998</v>
      </c>
      <c r="C50" s="12">
        <v>2219583.37</v>
      </c>
      <c r="D50" s="1">
        <v>570</v>
      </c>
      <c r="E50" s="1">
        <v>11</v>
      </c>
    </row>
    <row r="51" spans="1:5" s="7" customFormat="1" ht="22.5" x14ac:dyDescent="0.2">
      <c r="A51" s="13" t="s">
        <v>59</v>
      </c>
      <c r="B51" s="12">
        <v>4261449.34</v>
      </c>
      <c r="C51" s="12">
        <v>568031.76</v>
      </c>
      <c r="D51" s="1">
        <v>242</v>
      </c>
      <c r="E51" s="1">
        <v>12</v>
      </c>
    </row>
    <row r="52" spans="1:5" s="7" customFormat="1" x14ac:dyDescent="0.2">
      <c r="A52" s="1" t="s">
        <v>60</v>
      </c>
      <c r="B52" s="12">
        <v>19964983.209999997</v>
      </c>
      <c r="C52" s="12">
        <v>3680583.6199999996</v>
      </c>
      <c r="D52" s="1">
        <v>891</v>
      </c>
      <c r="E52" s="1">
        <v>11</v>
      </c>
    </row>
    <row r="53" spans="1:5" s="7" customFormat="1" ht="22.5" x14ac:dyDescent="0.2">
      <c r="A53" s="13" t="s">
        <v>61</v>
      </c>
      <c r="B53" s="12">
        <v>433292.46</v>
      </c>
      <c r="C53" s="12">
        <v>0</v>
      </c>
      <c r="D53" s="1">
        <v>73</v>
      </c>
      <c r="E53" s="1">
        <v>5</v>
      </c>
    </row>
    <row r="54" spans="1:5" s="7" customFormat="1" x14ac:dyDescent="0.2">
      <c r="A54" s="1" t="s">
        <v>62</v>
      </c>
      <c r="B54" s="12">
        <v>31754567.59</v>
      </c>
      <c r="C54" s="12">
        <v>6690841.3400000008</v>
      </c>
      <c r="D54" s="1">
        <v>1120</v>
      </c>
      <c r="E54" s="1">
        <v>17</v>
      </c>
    </row>
    <row r="55" spans="1:5" s="7" customFormat="1" x14ac:dyDescent="0.2">
      <c r="A55" s="1" t="s">
        <v>63</v>
      </c>
      <c r="B55" s="12">
        <v>2530649.8100000005</v>
      </c>
      <c r="C55" s="12">
        <v>306652.19999999995</v>
      </c>
      <c r="D55" s="1">
        <v>122</v>
      </c>
      <c r="E55" s="1">
        <v>5</v>
      </c>
    </row>
    <row r="56" spans="1:5" s="7" customFormat="1" x14ac:dyDescent="0.2">
      <c r="A56" s="1" t="s">
        <v>64</v>
      </c>
      <c r="B56" s="12">
        <v>6756398.9299999997</v>
      </c>
      <c r="C56" s="12">
        <v>890286.11</v>
      </c>
      <c r="D56" s="1">
        <v>352</v>
      </c>
      <c r="E56" s="1">
        <v>10</v>
      </c>
    </row>
    <row r="57" spans="1:5" s="7" customFormat="1" x14ac:dyDescent="0.2">
      <c r="A57" s="1" t="s">
        <v>65</v>
      </c>
      <c r="B57" s="12">
        <v>3530711.2499999995</v>
      </c>
      <c r="C57" s="12">
        <v>342346.56</v>
      </c>
      <c r="D57" s="1">
        <v>224</v>
      </c>
      <c r="E57" s="1">
        <v>6</v>
      </c>
    </row>
    <row r="58" spans="1:5" s="7" customFormat="1" x14ac:dyDescent="0.2">
      <c r="A58" s="1" t="s">
        <v>66</v>
      </c>
      <c r="B58" s="12">
        <v>439928.24999999994</v>
      </c>
      <c r="C58" s="12">
        <v>0</v>
      </c>
      <c r="D58" s="1">
        <v>58</v>
      </c>
      <c r="E58" s="1">
        <v>5</v>
      </c>
    </row>
    <row r="59" spans="1:5" s="7" customFormat="1" x14ac:dyDescent="0.2">
      <c r="A59" s="1" t="s">
        <v>67</v>
      </c>
      <c r="B59" s="12">
        <v>129726.23</v>
      </c>
      <c r="C59" s="12">
        <v>0</v>
      </c>
      <c r="D59" s="1">
        <v>51</v>
      </c>
      <c r="E59" s="1">
        <v>5</v>
      </c>
    </row>
    <row r="60" spans="1:5" s="7" customFormat="1" x14ac:dyDescent="0.2">
      <c r="A60" s="1" t="s">
        <v>68</v>
      </c>
      <c r="B60" s="12">
        <v>36429067.060000002</v>
      </c>
      <c r="C60" s="12">
        <v>5368057.2699999996</v>
      </c>
      <c r="D60" s="1">
        <v>1997</v>
      </c>
      <c r="E60" s="1">
        <v>37</v>
      </c>
    </row>
    <row r="61" spans="1:5" s="7" customFormat="1" ht="22.5" x14ac:dyDescent="0.2">
      <c r="A61" s="13" t="s">
        <v>69</v>
      </c>
      <c r="B61" s="12">
        <v>2018925.9200000002</v>
      </c>
      <c r="C61" s="12">
        <v>169288.63</v>
      </c>
      <c r="D61" s="1">
        <v>148</v>
      </c>
      <c r="E61" s="1">
        <v>7</v>
      </c>
    </row>
    <row r="62" spans="1:5" s="7" customFormat="1" x14ac:dyDescent="0.2">
      <c r="A62" s="1" t="s">
        <v>70</v>
      </c>
      <c r="B62" s="12">
        <v>4880498.58</v>
      </c>
      <c r="C62" s="12">
        <v>687847.11</v>
      </c>
      <c r="D62" s="1">
        <v>302</v>
      </c>
      <c r="E62" s="1">
        <v>11</v>
      </c>
    </row>
    <row r="63" spans="1:5" s="7" customFormat="1" x14ac:dyDescent="0.2">
      <c r="A63" s="1" t="s">
        <v>71</v>
      </c>
      <c r="B63" s="12">
        <v>4562925.88</v>
      </c>
      <c r="C63" s="12">
        <v>666348.03999999992</v>
      </c>
      <c r="D63" s="1">
        <v>220</v>
      </c>
      <c r="E63" s="1">
        <v>6</v>
      </c>
    </row>
    <row r="64" spans="1:5" s="7" customFormat="1" x14ac:dyDescent="0.2">
      <c r="A64" s="1" t="s">
        <v>72</v>
      </c>
      <c r="B64" s="12">
        <v>38879511.479999997</v>
      </c>
      <c r="C64" s="12">
        <v>8515261.959999999</v>
      </c>
      <c r="D64" s="1">
        <v>1092</v>
      </c>
      <c r="E64" s="1">
        <v>8</v>
      </c>
    </row>
    <row r="65" spans="1:5" s="7" customFormat="1" x14ac:dyDescent="0.2">
      <c r="A65" s="1" t="s">
        <v>73</v>
      </c>
      <c r="B65" s="12">
        <v>11221128.93</v>
      </c>
      <c r="C65" s="12">
        <v>1854166.0399999998</v>
      </c>
      <c r="D65" s="1">
        <v>498</v>
      </c>
      <c r="E65" s="1">
        <v>7</v>
      </c>
    </row>
    <row r="66" spans="1:5" s="7" customFormat="1" x14ac:dyDescent="0.2">
      <c r="A66" s="1" t="s">
        <v>74</v>
      </c>
      <c r="B66" s="12">
        <v>21128428.360000007</v>
      </c>
      <c r="C66" s="12">
        <v>2730443.3899999997</v>
      </c>
      <c r="D66" s="1">
        <v>1108</v>
      </c>
      <c r="E66" s="1">
        <v>29</v>
      </c>
    </row>
    <row r="67" spans="1:5" s="7" customFormat="1" x14ac:dyDescent="0.2">
      <c r="A67" s="1" t="s">
        <v>75</v>
      </c>
      <c r="B67" s="12">
        <v>3510868.1200000006</v>
      </c>
      <c r="C67" s="12">
        <v>401037.44</v>
      </c>
      <c r="D67" s="1">
        <v>187</v>
      </c>
      <c r="E67" s="1">
        <v>7</v>
      </c>
    </row>
    <row r="68" spans="1:5" s="7" customFormat="1" ht="22.5" x14ac:dyDescent="0.2">
      <c r="A68" s="13" t="s">
        <v>76</v>
      </c>
      <c r="B68" s="12">
        <v>5644091.4100000001</v>
      </c>
      <c r="C68" s="12">
        <v>616643.67000000004</v>
      </c>
      <c r="D68" s="1">
        <v>317</v>
      </c>
      <c r="E68" s="1">
        <v>8</v>
      </c>
    </row>
    <row r="69" spans="1:5" s="7" customFormat="1" ht="22.5" x14ac:dyDescent="0.2">
      <c r="A69" s="13" t="s">
        <v>77</v>
      </c>
      <c r="B69" s="12">
        <v>12357282.729999999</v>
      </c>
      <c r="C69" s="12">
        <v>2490330.38</v>
      </c>
      <c r="D69" s="1">
        <v>395</v>
      </c>
      <c r="E69" s="1">
        <v>6</v>
      </c>
    </row>
    <row r="70" spans="1:5" s="7" customFormat="1" x14ac:dyDescent="0.2">
      <c r="A70" s="1" t="s">
        <v>78</v>
      </c>
      <c r="B70" s="12">
        <v>26032134.489999998</v>
      </c>
      <c r="C70" s="12">
        <v>4869178.0999999996</v>
      </c>
      <c r="D70" s="1">
        <v>957</v>
      </c>
      <c r="E70" s="1">
        <v>11</v>
      </c>
    </row>
    <row r="71" spans="1:5" s="7" customFormat="1" x14ac:dyDescent="0.2">
      <c r="A71" s="1" t="s">
        <v>79</v>
      </c>
      <c r="B71" s="12">
        <v>4095798.46</v>
      </c>
      <c r="C71" s="12">
        <v>568111.09</v>
      </c>
      <c r="D71" s="1">
        <v>198</v>
      </c>
      <c r="E71" s="1">
        <v>5</v>
      </c>
    </row>
    <row r="72" spans="1:5" s="7" customFormat="1" x14ac:dyDescent="0.2">
      <c r="A72" s="1" t="s">
        <v>80</v>
      </c>
      <c r="B72" s="12">
        <v>4543626.76</v>
      </c>
      <c r="C72" s="12">
        <v>496541.58999999997</v>
      </c>
      <c r="D72" s="1">
        <v>267</v>
      </c>
      <c r="E72" s="1">
        <v>9</v>
      </c>
    </row>
    <row r="73" spans="1:5" s="7" customFormat="1" x14ac:dyDescent="0.2">
      <c r="A73" s="1" t="s">
        <v>81</v>
      </c>
      <c r="B73" s="12">
        <v>2227765.02</v>
      </c>
      <c r="C73" s="12">
        <v>172844.92</v>
      </c>
      <c r="D73" s="1">
        <v>154</v>
      </c>
      <c r="E73" s="1">
        <v>7</v>
      </c>
    </row>
    <row r="74" spans="1:5" s="7" customFormat="1" ht="22.5" x14ac:dyDescent="0.2">
      <c r="A74" s="13" t="s">
        <v>82</v>
      </c>
      <c r="B74" s="12">
        <v>1490340.29</v>
      </c>
      <c r="C74" s="12">
        <v>58231.48</v>
      </c>
      <c r="D74" s="1">
        <v>120</v>
      </c>
      <c r="E74" s="1">
        <v>7</v>
      </c>
    </row>
    <row r="75" spans="1:5" s="7" customFormat="1" x14ac:dyDescent="0.2">
      <c r="A75" s="1" t="s">
        <v>83</v>
      </c>
      <c r="B75" s="12">
        <v>48835696.030000009</v>
      </c>
      <c r="C75" s="12">
        <v>9567795.9800000004</v>
      </c>
      <c r="D75" s="1">
        <v>2144</v>
      </c>
      <c r="E75" s="1">
        <v>31</v>
      </c>
    </row>
    <row r="76" spans="1:5" s="7" customFormat="1" x14ac:dyDescent="0.2">
      <c r="A76" s="1" t="s">
        <v>84</v>
      </c>
      <c r="B76" s="12">
        <v>49732070.149999984</v>
      </c>
      <c r="C76" s="12">
        <v>9912170.459999999</v>
      </c>
      <c r="D76" s="1">
        <v>1810</v>
      </c>
      <c r="E76" s="1">
        <v>30</v>
      </c>
    </row>
    <row r="77" spans="1:5" s="7" customFormat="1" x14ac:dyDescent="0.2">
      <c r="A77" s="1" t="s">
        <v>85</v>
      </c>
      <c r="B77" s="12">
        <v>8352287.8900000006</v>
      </c>
      <c r="C77" s="12">
        <v>1590330.01</v>
      </c>
      <c r="D77" s="1">
        <v>309</v>
      </c>
      <c r="E77" s="1">
        <v>6</v>
      </c>
    </row>
    <row r="78" spans="1:5" s="7" customFormat="1" x14ac:dyDescent="0.2">
      <c r="A78" s="1" t="s">
        <v>86</v>
      </c>
      <c r="B78" s="12">
        <v>2828877.1199999996</v>
      </c>
      <c r="C78" s="12">
        <v>273031.89</v>
      </c>
      <c r="D78" s="1">
        <v>187</v>
      </c>
      <c r="E78" s="1">
        <v>9</v>
      </c>
    </row>
    <row r="79" spans="1:5" s="7" customFormat="1" x14ac:dyDescent="0.2">
      <c r="A79" s="1" t="s">
        <v>87</v>
      </c>
      <c r="B79" s="12">
        <v>45086836.849999994</v>
      </c>
      <c r="C79" s="12">
        <v>9825258.5499999989</v>
      </c>
      <c r="D79" s="1">
        <v>1306</v>
      </c>
      <c r="E79" s="1">
        <v>13</v>
      </c>
    </row>
    <row r="80" spans="1:5" s="7" customFormat="1" x14ac:dyDescent="0.2">
      <c r="A80" s="1" t="s">
        <v>88</v>
      </c>
      <c r="B80" s="12">
        <v>59613944.490000002</v>
      </c>
      <c r="C80" s="12">
        <v>12746753.27</v>
      </c>
      <c r="D80" s="1">
        <v>2083</v>
      </c>
      <c r="E80" s="1">
        <v>16</v>
      </c>
    </row>
    <row r="81" spans="1:5" s="7" customFormat="1" x14ac:dyDescent="0.2">
      <c r="A81" s="1" t="s">
        <v>89</v>
      </c>
      <c r="B81" s="12">
        <v>23720261.740000006</v>
      </c>
      <c r="C81" s="12">
        <v>4121776.9099999997</v>
      </c>
      <c r="D81" s="1">
        <v>1010</v>
      </c>
      <c r="E81" s="1">
        <v>14</v>
      </c>
    </row>
    <row r="82" spans="1:5" s="7" customFormat="1" x14ac:dyDescent="0.2">
      <c r="A82" s="1" t="s">
        <v>90</v>
      </c>
      <c r="B82" s="12">
        <v>15995909.860000003</v>
      </c>
      <c r="C82" s="12">
        <v>2453881.44</v>
      </c>
      <c r="D82" s="1">
        <v>742</v>
      </c>
      <c r="E82" s="1">
        <v>13</v>
      </c>
    </row>
    <row r="83" spans="1:5" s="7" customFormat="1" x14ac:dyDescent="0.2">
      <c r="A83" s="1" t="s">
        <v>91</v>
      </c>
      <c r="B83" s="12">
        <v>15949147.749999998</v>
      </c>
      <c r="C83" s="12">
        <v>3172231.45</v>
      </c>
      <c r="D83" s="1">
        <v>626</v>
      </c>
      <c r="E83" s="1">
        <v>8</v>
      </c>
    </row>
    <row r="84" spans="1:5" s="7" customFormat="1" x14ac:dyDescent="0.2">
      <c r="A84" s="1" t="s">
        <v>92</v>
      </c>
      <c r="B84" s="12">
        <v>31902969.16</v>
      </c>
      <c r="C84" s="12">
        <v>6661028.1600000001</v>
      </c>
      <c r="D84" s="1">
        <v>1172</v>
      </c>
      <c r="E84" s="1">
        <v>16</v>
      </c>
    </row>
    <row r="85" spans="1:5" s="7" customFormat="1" x14ac:dyDescent="0.2">
      <c r="A85" s="1" t="s">
        <v>93</v>
      </c>
      <c r="B85" s="12">
        <v>4731049.57</v>
      </c>
      <c r="C85" s="12">
        <v>596176.13</v>
      </c>
      <c r="D85" s="1">
        <v>266</v>
      </c>
      <c r="E85" s="1">
        <v>9</v>
      </c>
    </row>
    <row r="86" spans="1:5" s="7" customFormat="1" x14ac:dyDescent="0.2">
      <c r="A86" s="1" t="s">
        <v>94</v>
      </c>
      <c r="B86" s="12">
        <v>26257850.510000002</v>
      </c>
      <c r="C86" s="12">
        <v>5281332.21</v>
      </c>
      <c r="D86" s="1">
        <v>940</v>
      </c>
      <c r="E86" s="1">
        <v>12</v>
      </c>
    </row>
    <row r="87" spans="1:5" s="7" customFormat="1" x14ac:dyDescent="0.2">
      <c r="A87" s="1" t="s">
        <v>95</v>
      </c>
      <c r="B87" s="12">
        <v>20522471.510000002</v>
      </c>
      <c r="C87" s="12">
        <v>3917895.37</v>
      </c>
      <c r="D87" s="1">
        <v>776</v>
      </c>
      <c r="E87" s="1">
        <v>6</v>
      </c>
    </row>
    <row r="88" spans="1:5" s="7" customFormat="1" x14ac:dyDescent="0.2">
      <c r="A88" s="1" t="s">
        <v>96</v>
      </c>
      <c r="B88" s="12">
        <v>30322158.160000008</v>
      </c>
      <c r="C88" s="12">
        <v>4426176.33</v>
      </c>
      <c r="D88" s="1">
        <v>1392</v>
      </c>
      <c r="E88" s="1">
        <v>23</v>
      </c>
    </row>
    <row r="89" spans="1:5" s="7" customFormat="1" x14ac:dyDescent="0.2">
      <c r="A89" s="1" t="s">
        <v>97</v>
      </c>
      <c r="B89" s="12">
        <v>2289660.08</v>
      </c>
      <c r="C89" s="12">
        <v>198443.45</v>
      </c>
      <c r="D89" s="1">
        <v>165</v>
      </c>
      <c r="E89" s="1">
        <v>8</v>
      </c>
    </row>
    <row r="90" spans="1:5" s="7" customFormat="1" x14ac:dyDescent="0.2">
      <c r="A90" s="1" t="s">
        <v>98</v>
      </c>
      <c r="B90" s="12">
        <v>1506089.8499999999</v>
      </c>
      <c r="C90" s="12">
        <v>34862.400000000001</v>
      </c>
      <c r="D90" s="1">
        <v>154</v>
      </c>
      <c r="E90" s="1">
        <v>9</v>
      </c>
    </row>
    <row r="91" spans="1:5" s="7" customFormat="1" x14ac:dyDescent="0.2">
      <c r="A91" s="1" t="s">
        <v>99</v>
      </c>
      <c r="B91" s="12">
        <v>42579157.719999984</v>
      </c>
      <c r="C91" s="12">
        <v>7854754.5499999989</v>
      </c>
      <c r="D91" s="1">
        <v>1726</v>
      </c>
      <c r="E91" s="1">
        <v>23</v>
      </c>
    </row>
    <row r="92" spans="1:5" s="7" customFormat="1" x14ac:dyDescent="0.2">
      <c r="A92" s="1" t="s">
        <v>100</v>
      </c>
      <c r="B92" s="12">
        <v>16010024.9</v>
      </c>
      <c r="C92" s="12">
        <v>2921753.0999999996</v>
      </c>
      <c r="D92" s="1">
        <v>691</v>
      </c>
      <c r="E92" s="1">
        <v>11</v>
      </c>
    </row>
    <row r="93" spans="1:5" s="7" customFormat="1" x14ac:dyDescent="0.2">
      <c r="A93" s="1" t="s">
        <v>101</v>
      </c>
      <c r="B93" s="12">
        <v>10643583.559999999</v>
      </c>
      <c r="C93" s="12">
        <v>1497995.27</v>
      </c>
      <c r="D93" s="1">
        <v>536</v>
      </c>
      <c r="E93" s="1">
        <v>16</v>
      </c>
    </row>
    <row r="94" spans="1:5" s="7" customFormat="1" x14ac:dyDescent="0.2">
      <c r="A94" s="1" t="s">
        <v>102</v>
      </c>
      <c r="B94" s="12">
        <v>20046890.879999999</v>
      </c>
      <c r="C94" s="12">
        <v>4163926.9</v>
      </c>
      <c r="D94" s="1">
        <v>703</v>
      </c>
      <c r="E94" s="1">
        <v>7</v>
      </c>
    </row>
    <row r="95" spans="1:5" s="7" customFormat="1" x14ac:dyDescent="0.2">
      <c r="A95" s="1" t="s">
        <v>103</v>
      </c>
      <c r="B95" s="12">
        <v>41971234.329999991</v>
      </c>
      <c r="C95" s="12">
        <v>8248379.1299999999</v>
      </c>
      <c r="D95" s="1">
        <v>1856</v>
      </c>
      <c r="E95" s="1">
        <v>16</v>
      </c>
    </row>
    <row r="96" spans="1:5" s="7" customFormat="1" x14ac:dyDescent="0.2">
      <c r="A96" s="1" t="s">
        <v>104</v>
      </c>
      <c r="B96" s="12">
        <v>2117912.9300000002</v>
      </c>
      <c r="C96" s="12">
        <v>144130.77000000002</v>
      </c>
      <c r="D96" s="1">
        <v>158</v>
      </c>
      <c r="E96" s="1">
        <v>9</v>
      </c>
    </row>
    <row r="97" spans="1:5" s="7" customFormat="1" ht="22.5" x14ac:dyDescent="0.2">
      <c r="A97" s="13" t="s">
        <v>105</v>
      </c>
      <c r="B97" s="12">
        <v>407226.24000000005</v>
      </c>
      <c r="C97" s="12">
        <v>0</v>
      </c>
      <c r="D97" s="1">
        <v>62</v>
      </c>
      <c r="E97" s="1">
        <v>5</v>
      </c>
    </row>
    <row r="98" spans="1:5" s="7" customFormat="1" x14ac:dyDescent="0.2">
      <c r="A98" s="1" t="s">
        <v>106</v>
      </c>
      <c r="B98" s="12">
        <v>8761085.0800000001</v>
      </c>
      <c r="C98" s="12">
        <v>1516266.1600000001</v>
      </c>
      <c r="D98" s="1">
        <v>423</v>
      </c>
      <c r="E98" s="1">
        <v>6</v>
      </c>
    </row>
    <row r="99" spans="1:5" s="7" customFormat="1" x14ac:dyDescent="0.2">
      <c r="A99" s="1" t="s">
        <v>107</v>
      </c>
      <c r="B99" s="12">
        <v>693237.34000000008</v>
      </c>
      <c r="C99" s="12">
        <v>372.8</v>
      </c>
      <c r="D99" s="1">
        <v>105</v>
      </c>
      <c r="E99" s="1">
        <v>10</v>
      </c>
    </row>
    <row r="100" spans="1:5" s="7" customFormat="1" x14ac:dyDescent="0.2">
      <c r="A100" s="1" t="s">
        <v>108</v>
      </c>
      <c r="B100" s="12">
        <v>14983713.450000001</v>
      </c>
      <c r="C100" s="12">
        <v>3230364.2500000005</v>
      </c>
      <c r="D100" s="1">
        <v>471</v>
      </c>
      <c r="E100" s="1">
        <v>10</v>
      </c>
    </row>
    <row r="101" spans="1:5" s="7" customFormat="1" x14ac:dyDescent="0.2">
      <c r="A101" s="1" t="s">
        <v>109</v>
      </c>
      <c r="B101" s="12">
        <v>16912519.52</v>
      </c>
      <c r="C101" s="12">
        <v>3768818.01</v>
      </c>
      <c r="D101" s="1">
        <v>456</v>
      </c>
      <c r="E101" s="1">
        <v>7</v>
      </c>
    </row>
    <row r="102" spans="1:5" s="7" customFormat="1" x14ac:dyDescent="0.2">
      <c r="A102" s="1" t="s">
        <v>110</v>
      </c>
      <c r="B102" s="12">
        <v>6891355.1300000008</v>
      </c>
      <c r="C102" s="12">
        <v>1149789.71</v>
      </c>
      <c r="D102" s="1">
        <v>313</v>
      </c>
      <c r="E102" s="1">
        <v>7</v>
      </c>
    </row>
    <row r="103" spans="1:5" s="7" customFormat="1" x14ac:dyDescent="0.2">
      <c r="A103" s="1" t="s">
        <v>111</v>
      </c>
      <c r="B103" s="12">
        <v>2135449.38</v>
      </c>
      <c r="C103" s="12">
        <v>185737.83000000002</v>
      </c>
      <c r="D103" s="1">
        <v>164</v>
      </c>
      <c r="E103" s="1">
        <v>5</v>
      </c>
    </row>
    <row r="104" spans="1:5" s="7" customFormat="1" x14ac:dyDescent="0.2">
      <c r="A104" s="1" t="s">
        <v>112</v>
      </c>
      <c r="B104" s="12">
        <v>59518329.769999996</v>
      </c>
      <c r="C104" s="12">
        <v>10192832.529999997</v>
      </c>
      <c r="D104" s="1">
        <v>2608</v>
      </c>
      <c r="E104" s="1">
        <v>38</v>
      </c>
    </row>
    <row r="105" spans="1:5" x14ac:dyDescent="0.2">
      <c r="A105" s="1" t="s">
        <v>113</v>
      </c>
      <c r="B105" s="12">
        <v>1043217.23</v>
      </c>
      <c r="C105" s="12">
        <v>45792.14</v>
      </c>
      <c r="D105" s="1">
        <v>118</v>
      </c>
      <c r="E105" s="1">
        <v>6</v>
      </c>
    </row>
    <row r="106" spans="1:5" ht="12.75" x14ac:dyDescent="0.2">
      <c r="A106" s="14" t="s">
        <v>4</v>
      </c>
      <c r="B106" s="15">
        <f>SUM(B5:B105)</f>
        <v>1933209033.04</v>
      </c>
      <c r="C106" s="15">
        <f t="shared" ref="C106:E106" si="0">SUM(C5:C105)</f>
        <v>379267656.52999985</v>
      </c>
      <c r="D106" s="16">
        <f t="shared" si="0"/>
        <v>69861</v>
      </c>
      <c r="E106" s="16">
        <f t="shared" si="0"/>
        <v>1119</v>
      </c>
    </row>
  </sheetData>
  <autoFilter ref="A4:E4"/>
  <mergeCells count="3">
    <mergeCell ref="A1:E1"/>
    <mergeCell ref="A3:E3"/>
    <mergeCell ref="A2:E2"/>
  </mergeCells>
  <conditionalFormatting sqref="E4">
    <cfRule type="cellIs" dxfId="7" priority="7" stopIfTrue="1" operator="lessThan">
      <formula>5</formula>
    </cfRule>
  </conditionalFormatting>
  <conditionalFormatting sqref="A105">
    <cfRule type="cellIs" dxfId="6" priority="6" stopIfTrue="1" operator="lessThan">
      <formula>5</formula>
    </cfRule>
  </conditionalFormatting>
  <conditionalFormatting sqref="B105">
    <cfRule type="cellIs" dxfId="5" priority="5" stopIfTrue="1" operator="lessThan">
      <formula>5</formula>
    </cfRule>
  </conditionalFormatting>
  <conditionalFormatting sqref="C105:E105">
    <cfRule type="cellIs" dxfId="4" priority="4" stopIfTrue="1" operator="lessThan">
      <formula>5</formula>
    </cfRule>
  </conditionalFormatting>
  <conditionalFormatting sqref="A106">
    <cfRule type="cellIs" dxfId="3" priority="3" stopIfTrue="1" operator="lessThan">
      <formula>5</formula>
    </cfRule>
  </conditionalFormatting>
  <conditionalFormatting sqref="B106">
    <cfRule type="cellIs" dxfId="2" priority="2" stopIfTrue="1" operator="lessThan">
      <formula>5</formula>
    </cfRule>
  </conditionalFormatting>
  <conditionalFormatting sqref="C106:E106">
    <cfRule type="cellIs" dxfId="1" priority="1" stopIfTrue="1" operator="lessThan">
      <formula>5</formula>
    </cfRule>
  </conditionalFormatting>
  <printOptions horizontalCentered="1"/>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
  <sheetViews>
    <sheetView showGridLines="0" zoomScaleNormal="100" workbookViewId="0">
      <selection activeCell="A2" sqref="A2:A6"/>
    </sheetView>
  </sheetViews>
  <sheetFormatPr defaultColWidth="9.33203125" defaultRowHeight="11.25" x14ac:dyDescent="0.2"/>
  <cols>
    <col min="1" max="1" width="35.83203125" style="1" customWidth="1"/>
    <col min="2" max="2" width="35.83203125" style="2" customWidth="1"/>
    <col min="3" max="3" width="55.83203125" style="2" customWidth="1"/>
    <col min="4" max="16384" width="9.33203125" style="1"/>
  </cols>
  <sheetData>
    <row r="1" spans="1:3" customFormat="1" ht="94.5" customHeight="1" x14ac:dyDescent="0.2">
      <c r="A1" s="17"/>
      <c r="B1" s="17"/>
      <c r="C1" s="17"/>
    </row>
    <row r="2" spans="1:3" customFormat="1" ht="60" customHeight="1" x14ac:dyDescent="0.2">
      <c r="A2" s="18" t="s">
        <v>5</v>
      </c>
      <c r="B2" s="3" t="s">
        <v>12</v>
      </c>
      <c r="C2" s="6" t="s">
        <v>6</v>
      </c>
    </row>
    <row r="3" spans="1:3" ht="51" customHeight="1" x14ac:dyDescent="0.2">
      <c r="A3" s="18"/>
      <c r="B3" s="4" t="s">
        <v>1</v>
      </c>
      <c r="C3" s="6" t="s">
        <v>7</v>
      </c>
    </row>
    <row r="4" spans="1:3" ht="56.45" customHeight="1" x14ac:dyDescent="0.2">
      <c r="A4" s="18"/>
      <c r="B4" s="4" t="s">
        <v>2</v>
      </c>
      <c r="C4" s="6" t="s">
        <v>8</v>
      </c>
    </row>
    <row r="5" spans="1:3" ht="150.6" customHeight="1" x14ac:dyDescent="0.2">
      <c r="A5" s="18"/>
      <c r="B5" s="5" t="s">
        <v>9</v>
      </c>
      <c r="C5" s="6" t="s">
        <v>10</v>
      </c>
    </row>
    <row r="6" spans="1:3" ht="120.6" customHeight="1" x14ac:dyDescent="0.2">
      <c r="A6" s="18"/>
      <c r="B6" s="5" t="s">
        <v>3</v>
      </c>
      <c r="C6" s="6" t="s">
        <v>11</v>
      </c>
    </row>
  </sheetData>
  <mergeCells count="2">
    <mergeCell ref="A1:C1"/>
    <mergeCell ref="A2:A6"/>
  </mergeCells>
  <conditionalFormatting sqref="B6">
    <cfRule type="cellIs" dxfId="0" priority="1" stopIfTrue="1" operator="lessThan">
      <formula>5</formula>
    </cfRule>
  </conditionalFormatting>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5649E86A1BAD48ACF8753513D4CAC3" ma:contentTypeVersion="1" ma:contentTypeDescription="Create a new document." ma:contentTypeScope="" ma:versionID="cc85a834e2519f77410c5005f03878b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3F9B3691-367F-4D0A-A4A1-11949EB9A3AA}"/>
</file>

<file path=customXml/itemProps2.xml><?xml version="1.0" encoding="utf-8"?>
<ds:datastoreItem xmlns:ds="http://schemas.openxmlformats.org/officeDocument/2006/customXml" ds:itemID="{B262E764-EBAC-4E65-AFA8-054CF8F16160}"/>
</file>

<file path=customXml/itemProps3.xml><?xml version="1.0" encoding="utf-8"?>
<ds:datastoreItem xmlns:ds="http://schemas.openxmlformats.org/officeDocument/2006/customXml" ds:itemID="{682180BA-37CA-44DD-8919-3BE1F1FCAA5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Clubs</vt:lpstr>
      <vt:lpstr>Glossary</vt:lpstr>
      <vt:lpstr>Clubs!Print_Titles</vt:lpstr>
      <vt:lpstr>Glossary!Print_Titles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beaverc</cp:lastModifiedBy>
  <cp:lastPrinted>2018-09-26T22:51:42Z</cp:lastPrinted>
  <dcterms:created xsi:type="dcterms:W3CDTF">2017-07-31T06:12:57Z</dcterms:created>
  <dcterms:modified xsi:type="dcterms:W3CDTF">2018-09-27T02:30:31Z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0x010100F55649E86A1BAD48ACF8753513D4CAC3</vt:lpwstr>
  </property>
</Properties>
</file>