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R:\RANKINGS\2021\2021 Six Monthly\"/>
    </mc:Choice>
  </mc:AlternateContent>
  <xr:revisionPtr revIDLastSave="0" documentId="8_{55C3985C-0F2E-4CF4-9C06-F44A4F7F64F1}" xr6:coauthVersionLast="45" xr6:coauthVersionMax="45" xr10:uidLastSave="{00000000-0000-0000-0000-000000000000}"/>
  <bookViews>
    <workbookView xWindow="28680" yWindow="-120" windowWidth="29040" windowHeight="15840" xr2:uid="{00000000-000D-0000-FFFF-FFFF00000000}"/>
  </bookViews>
  <sheets>
    <sheet name="Clubs" sheetId="4" r:id="rId1"/>
    <sheet name="Glossary" sheetId="5" r:id="rId2"/>
  </sheets>
  <definedNames>
    <definedName name="_xlnm._FilterDatabase" localSheetId="0" hidden="1">Clubs!$A$4:$E$101</definedName>
    <definedName name="_xlnm._FilterDatabase" localSheetId="1" hidden="1">Glossary!$A$2:$C$2</definedName>
    <definedName name="_xlnm.Print_Titles" localSheetId="0">Clubs!$1:$4</definedName>
    <definedName name="_xlnm.Print_Titles" localSheetId="1">Glossary!$1:$2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1" i="4" l="1"/>
  <c r="D101" i="4"/>
  <c r="C101" i="4"/>
  <c r="B101" i="4"/>
</calcChain>
</file>

<file path=xl/sharedStrings.xml><?xml version="1.0" encoding="utf-8"?>
<sst xmlns="http://schemas.openxmlformats.org/spreadsheetml/2006/main" count="114" uniqueCount="111">
  <si>
    <t xml:space="preserve"> Local Government Area (LGA) </t>
  </si>
  <si>
    <t>Net Profit</t>
  </si>
  <si>
    <t>Tax</t>
  </si>
  <si>
    <t>Premises Count</t>
  </si>
  <si>
    <t>Definition of Terms</t>
  </si>
  <si>
    <t>The name of the LGA in which the club is located. Note: LGA boundaries reflect changes resulting from the 2016 LGA reforms.</t>
  </si>
  <si>
    <t>Net profit is the combined profit from electronic gaming machines for all clubs within an LGA for the given period.</t>
  </si>
  <si>
    <t>The tax calculated from the operation of electronic gaming machines for all clubs within the LGA for the given period.</t>
  </si>
  <si>
    <t>Electronic Gaming Machine (EGM) numbers</t>
  </si>
  <si>
    <t>The number of clubs which had a profit or tax assessed relating to the operation of electronic gaming machines during the stated period within the LGA. Note: If an LGA has less than 5 clubs operating with in it, the data is merged with a neighbouring LGA to maintain commercial in confidence information pertaining to the individual earnings of each club.</t>
  </si>
  <si>
    <t xml:space="preserve">Local Government Area (LGA) </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</si>
  <si>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</si>
  <si>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Albury
Greater Hume</t>
  </si>
  <si>
    <t>Armidale
Glen Innes Severn</t>
  </si>
  <si>
    <t>Ballina</t>
  </si>
  <si>
    <t>Balranald
Carrathool
Central Darling</t>
  </si>
  <si>
    <t>Bathurst
Blayney</t>
  </si>
  <si>
    <t>Bayside</t>
  </si>
  <si>
    <t>Bega Valley</t>
  </si>
  <si>
    <t>Bellingen</t>
  </si>
  <si>
    <t>Berrigan</t>
  </si>
  <si>
    <t>Blacktown</t>
  </si>
  <si>
    <t>Bland</t>
  </si>
  <si>
    <t>Blue Mountains
Oberon</t>
  </si>
  <si>
    <t>Bogan
Bourke
Brewarrina</t>
  </si>
  <si>
    <t>Broken Hill
Unincorporated Far West
Wentworth</t>
  </si>
  <si>
    <t>Burwood
Strathfield</t>
  </si>
  <si>
    <t>Byron</t>
  </si>
  <si>
    <t>Cabonne</t>
  </si>
  <si>
    <t>Camden</t>
  </si>
  <si>
    <t>Campbelltown</t>
  </si>
  <si>
    <t>Canada Bay
Hunters Hill
Lane Cove</t>
  </si>
  <si>
    <t>Canterbury-Bankstown</t>
  </si>
  <si>
    <t>Central Coast</t>
  </si>
  <si>
    <t>Cessnock</t>
  </si>
  <si>
    <t>Clarence Valley
Tenterfield</t>
  </si>
  <si>
    <t>Cobar
Lachlan</t>
  </si>
  <si>
    <t>Coffs Harbour</t>
  </si>
  <si>
    <t>Coolamon
Junee</t>
  </si>
  <si>
    <t>Coonamble
Gilgandra</t>
  </si>
  <si>
    <t>Cootamundra-Gundagai
Temora</t>
  </si>
  <si>
    <t>Cowra</t>
  </si>
  <si>
    <t>Cumberland</t>
  </si>
  <si>
    <t>Dubbo Regional</t>
  </si>
  <si>
    <t>Dungog
Singleton</t>
  </si>
  <si>
    <t>Edward River
Hay</t>
  </si>
  <si>
    <t>Eurobodalla</t>
  </si>
  <si>
    <t>Fairfield</t>
  </si>
  <si>
    <t>Federation</t>
  </si>
  <si>
    <t>Forbes
Weddin</t>
  </si>
  <si>
    <t>Georges River</t>
  </si>
  <si>
    <t>Goulburn Mulwaree
Upper Lachlan</t>
  </si>
  <si>
    <t>Griffith</t>
  </si>
  <si>
    <t>Gunnedah
Liverpool Plains</t>
  </si>
  <si>
    <t>Gwydir
Uralla
Walcha</t>
  </si>
  <si>
    <t>Hawkesbury</t>
  </si>
  <si>
    <t>Hilltops
Yass Valley</t>
  </si>
  <si>
    <t>Hornsby</t>
  </si>
  <si>
    <t>Inner West</t>
  </si>
  <si>
    <t>Inverell</t>
  </si>
  <si>
    <t>Kempsey</t>
  </si>
  <si>
    <t>Kiama</t>
  </si>
  <si>
    <t>Ku-ring-gai
Willoughby</t>
  </si>
  <si>
    <t>Kyogle</t>
  </si>
  <si>
    <t>Lake Macquarie</t>
  </si>
  <si>
    <t>Leeton
Murrumbidgee</t>
  </si>
  <si>
    <t>Lismore</t>
  </si>
  <si>
    <t>Lithgow</t>
  </si>
  <si>
    <t>Liverpool</t>
  </si>
  <si>
    <t>Lockhart
Narrandera</t>
  </si>
  <si>
    <t>Maitland</t>
  </si>
  <si>
    <t>Mid-Coast</t>
  </si>
  <si>
    <t>Mid-Western Regional</t>
  </si>
  <si>
    <t>Moree Plains
Walgett</t>
  </si>
  <si>
    <t>Mosman
North Sydney</t>
  </si>
  <si>
    <t>Murray River</t>
  </si>
  <si>
    <t>Muswellbrook</t>
  </si>
  <si>
    <t>Nambucca</t>
  </si>
  <si>
    <t>Narrabri</t>
  </si>
  <si>
    <t>Narromine
Warren</t>
  </si>
  <si>
    <t>Newcastle</t>
  </si>
  <si>
    <t>Northern Beaches
Woollahra</t>
  </si>
  <si>
    <t>Orange</t>
  </si>
  <si>
    <t>Parkes</t>
  </si>
  <si>
    <t>Parramatta</t>
  </si>
  <si>
    <t>Penrith</t>
  </si>
  <si>
    <t>Port Macquarie-Hastings</t>
  </si>
  <si>
    <t>Port Stephens</t>
  </si>
  <si>
    <t>Queanbeyan-Palerang</t>
  </si>
  <si>
    <t>Randwick</t>
  </si>
  <si>
    <t>Richmond Valley</t>
  </si>
  <si>
    <t>Ryde</t>
  </si>
  <si>
    <t>Shellharbour</t>
  </si>
  <si>
    <t>Shoalhaven</t>
  </si>
  <si>
    <t>Snowy Monaro</t>
  </si>
  <si>
    <t>Snowy Valleys</t>
  </si>
  <si>
    <t>Sutherland</t>
  </si>
  <si>
    <t>Sydney</t>
  </si>
  <si>
    <t>Tamworth Regional</t>
  </si>
  <si>
    <t>The Hills</t>
  </si>
  <si>
    <t>Tweed</t>
  </si>
  <si>
    <t>Upper Hunter</t>
  </si>
  <si>
    <t>Wagga Wagga</t>
  </si>
  <si>
    <t>Warrumbungle</t>
  </si>
  <si>
    <t>Waverley</t>
  </si>
  <si>
    <t>Wingecarribee</t>
  </si>
  <si>
    <t>Wollondilly</t>
  </si>
  <si>
    <t>Wollongong</t>
  </si>
  <si>
    <t>Clubs: Gaming Machine Bi-Annual Report by Local Government Area (LGA) 
for the Period 1 December 2020 to 31 May 2021</t>
  </si>
  <si>
    <t>Electronic Gaming Machine numbers
as at 30 May 2021</t>
  </si>
  <si>
    <t>Published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</si>
</sst>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43" formatCode="_-* #,##0.00_-;\-* #,##0.00_-;_-* &quot;-&quot;??_-;_-@_-"/>
    <numFmt numFmtId="164" formatCode="_-* #,##0_-;\-* #,##0_-;_-* &quot;-&quot;??_-;_-@_-"/>
  </numFmts>
  <fonts count="9"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0B64A0"/>
        <bgColor rgb="FFFFFFFF"/>
      </patternFill>
    </fill>
    <fill>
      <patternFill patternType="solid">
        <fgColor rgb="FF63B1BC"/>
        <bgColor rgb="FFFFFFFF"/>
      </patternFill>
    </fill>
    <fill>
      <patternFill patternType="solid">
        <fgColor rgb="FF00567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3">
    <xf numFmtId="0" fontId="0" fillId="0" borderId="0" xfId="0"/>
    <xf numFmtId="0" fontId="0" fillId="0" borderId="0" xfId="0" applyAlignment="1">
      <alignment vertical="center"/>
    </xf>
    <xf numFmtId="4" fontId="0" fillId="0" borderId="0" xfId="0" applyNumberFormat="1" applyAlignment="1">
      <alignment vertical="center"/>
    </xf>
    <xf numFmtId="49" fontId="3" fillId="5" borderId="1" xfId="0" applyNumberFormat="1" applyFont="1" applyFill="1" applyBorder="1" applyAlignment="1">
      <alignment horizontal="left" vertical="center" wrapText="1"/>
    </xf>
    <xf numFmtId="4" fontId="3" fillId="5" borderId="1" xfId="0" applyNumberFormat="1" applyFont="1" applyFill="1" applyBorder="1" applyAlignment="1">
      <alignment horizontal="left" vertical="center" wrapText="1"/>
    </xf>
    <xf numFmtId="3" fontId="3" fillId="5"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164" fontId="3" fillId="3" borderId="1" xfId="4" applyNumberFormat="1" applyFont="1" applyFill="1" applyBorder="1" applyAlignment="1">
      <alignment vertical="center" wrapText="1"/>
    </xf>
    <xf numFmtId="0" fontId="0" fillId="0" borderId="0" xfId="0" applyAlignment="1"/>
    <xf numFmtId="43" fontId="3" fillId="5" borderId="1" xfId="4" applyFont="1" applyFill="1" applyBorder="1" applyAlignment="1">
      <alignment horizontal="left" vertical="center" wrapText="1"/>
    </xf>
    <xf numFmtId="43" fontId="0" fillId="0" borderId="0" xfId="4" applyFont="1" applyAlignment="1">
      <alignment vertical="center"/>
    </xf>
    <xf numFmtId="164" fontId="3" fillId="5" borderId="1" xfId="4" applyNumberFormat="1" applyFont="1" applyFill="1" applyBorder="1" applyAlignment="1">
      <alignment horizontal="left" vertical="center" wrapText="1"/>
    </xf>
    <xf numFmtId="164" fontId="0" fillId="0" borderId="0" xfId="4" applyNumberFormat="1" applyFont="1" applyAlignment="1">
      <alignment vertical="center"/>
    </xf>
    <xf numFmtId="5" fontId="3" fillId="3" borderId="1" xfId="4" applyNumberFormat="1" applyFont="1" applyFill="1" applyBorder="1" applyAlignment="1">
      <alignment vertical="center" wrapText="1"/>
    </xf>
    <xf numFmtId="0" fontId="0" fillId="0" borderId="0" xfId="0"/>
    <xf numFmtId="0" fontId="0" fillId="0" borderId="0" xfId="0" applyAlignment="1">
      <alignment wrapText="1"/>
    </xf>
    <xf numFmtId="0" fontId="2" fillId="2" borderId="1" xfId="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xf>
    <xf numFmtId="0" fontId="8" fillId="2" borderId="2" xfId="1" applyFont="1" applyFill="1" applyBorder="1" applyAlignment="1">
      <alignment horizontal="center" vertical="center" wrapText="1"/>
    </xf>
    <xf numFmtId="0" fontId="8" fillId="2" borderId="3" xfId="1" applyFont="1" applyFill="1" applyBorder="1" applyAlignment="1">
      <alignment horizontal="center" vertical="center"/>
    </xf>
    <xf numFmtId="0" fontId="8" fillId="2" borderId="4" xfId="1" applyFont="1" applyFill="1" applyBorder="1" applyAlignment="1">
      <alignment horizontal="center" vertical="center"/>
    </xf>
    <xf numFmtId="164" fontId="0" fillId="0" borderId="0" xfId="4" applyNumberFormat="1" applyFont="1"/>
  </cellXfs>
  <cellStyles count="5">
    <cellStyle name="Comma" xfId="4" builtinId="3"/>
    <cellStyle name="Comma 2" xfId="2" xr:uid="{00000000-0005-0000-0000-000001000000}"/>
    <cellStyle name="Normal" xfId="0" builtinId="0"/>
    <cellStyle name="Normal 2" xfId="1" xr:uid="{00000000-0005-0000-0000-000003000000}"/>
    <cellStyle name="Normal 2 2" xfId="3" xr:uid="{00000000-0005-0000-0000-000004000000}"/>
  </cellStyles>
  <dxfs count="6">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101"/>
  <sheetViews>
    <sheetView tabSelected="1" zoomScaleNormal="100" workbookViewId="0">
      <selection activeCell="A3" sqref="A3:E3"/>
    </sheetView>
  </sheetViews>
  <sheetFormatPr defaultColWidth="9.33203125" defaultRowHeight="11.25" x14ac:dyDescent="0.2"/>
  <cols>
    <col min="1" max="1" width="35.83203125" style="1" customWidth="1"/>
    <col min="2" max="3" width="22.83203125" style="10" customWidth="1"/>
    <col min="4" max="5" width="22.83203125" style="12" customWidth="1"/>
    <col min="6" max="16384" width="9.33203125" style="1"/>
  </cols>
  <sheetData>
    <row r="1" spans="1:5" customFormat="1" ht="95.1" customHeight="1" x14ac:dyDescent="0.2">
      <c r="A1" s="16"/>
      <c r="B1" s="16"/>
      <c r="C1" s="16"/>
      <c r="D1" s="16"/>
      <c r="E1" s="16"/>
    </row>
    <row r="2" spans="1:5" customFormat="1" ht="45" customHeight="1" x14ac:dyDescent="0.2">
      <c r="A2" s="19" t="s">
        <v>108</v>
      </c>
      <c r="B2" s="20"/>
      <c r="C2" s="20"/>
      <c r="D2" s="20"/>
      <c r="E2" s="21"/>
    </row>
    <row r="3" spans="1:5" customFormat="1" ht="16.5" customHeight="1" x14ac:dyDescent="0.2">
      <c r="A3" s="17" t="s">
        <v>110</v>
      </c>
      <c r="B3" s="18"/>
      <c r="C3" s="18"/>
      <c r="D3" s="18"/>
      <c r="E3" s="18"/>
    </row>
    <row r="4" spans="1:5" customFormat="1" ht="60" customHeight="1" x14ac:dyDescent="0.2">
      <c r="A4" s="3" t="s">
        <v>0</v>
      </c>
      <c r="B4" s="9" t="s">
        <v>1</v>
      </c>
      <c r="C4" s="9" t="s">
        <v>2</v>
      </c>
      <c r="D4" s="11" t="s">
        <v>109</v>
      </c>
      <c r="E4" s="11" t="s">
        <v>3</v>
      </c>
    </row>
    <row r="5" spans="1:5" s="8" customFormat="1" ht="24.75" customHeight="1" x14ac:dyDescent="0.2">
      <c r="A5" s="15" t="s">
        <v>12</v>
      </c>
      <c r="B5" s="22">
        <v>33408554.529999997</v>
      </c>
      <c r="C5" s="22">
        <v>7599306.6299999999</v>
      </c>
      <c r="D5" s="22">
        <v>864</v>
      </c>
      <c r="E5" s="22">
        <v>8</v>
      </c>
    </row>
    <row r="6" spans="1:5" s="8" customFormat="1" ht="22.5" x14ac:dyDescent="0.2">
      <c r="A6" s="15" t="s">
        <v>13</v>
      </c>
      <c r="B6" s="22">
        <v>7113189.3099999996</v>
      </c>
      <c r="C6" s="22">
        <v>1041895.36</v>
      </c>
      <c r="D6" s="22">
        <v>267</v>
      </c>
      <c r="E6" s="22">
        <v>7</v>
      </c>
    </row>
    <row r="7" spans="1:5" s="8" customFormat="1" x14ac:dyDescent="0.2">
      <c r="A7" s="14" t="s">
        <v>14</v>
      </c>
      <c r="B7" s="22">
        <v>10626184.77</v>
      </c>
      <c r="C7" s="22">
        <v>1942695.3399999999</v>
      </c>
      <c r="D7" s="22">
        <v>380</v>
      </c>
      <c r="E7" s="22">
        <v>7</v>
      </c>
    </row>
    <row r="8" spans="1:5" s="8" customFormat="1" ht="33.75" x14ac:dyDescent="0.2">
      <c r="A8" s="15" t="s">
        <v>15</v>
      </c>
      <c r="B8" s="22">
        <v>7789608.7300000004</v>
      </c>
      <c r="C8" s="22">
        <v>1384669.4999999998</v>
      </c>
      <c r="D8" s="22">
        <v>203</v>
      </c>
      <c r="E8" s="22">
        <v>6</v>
      </c>
    </row>
    <row r="9" spans="1:5" s="8" customFormat="1" ht="22.5" x14ac:dyDescent="0.2">
      <c r="A9" s="15" t="s">
        <v>16</v>
      </c>
      <c r="B9" s="22">
        <v>8600911.1799999997</v>
      </c>
      <c r="C9" s="22">
        <v>1606244.35</v>
      </c>
      <c r="D9" s="22">
        <v>267</v>
      </c>
      <c r="E9" s="22">
        <v>7</v>
      </c>
    </row>
    <row r="10" spans="1:5" s="8" customFormat="1" x14ac:dyDescent="0.2">
      <c r="A10" s="14" t="s">
        <v>17</v>
      </c>
      <c r="B10" s="22">
        <v>31810082.290000003</v>
      </c>
      <c r="C10" s="22">
        <v>5849194.5900000008</v>
      </c>
      <c r="D10" s="22">
        <v>1066</v>
      </c>
      <c r="E10" s="22">
        <v>18</v>
      </c>
    </row>
    <row r="11" spans="1:5" s="8" customFormat="1" x14ac:dyDescent="0.2">
      <c r="A11" s="14" t="s">
        <v>18</v>
      </c>
      <c r="B11" s="22">
        <v>11216035.970000001</v>
      </c>
      <c r="C11" s="22">
        <v>1572396.87</v>
      </c>
      <c r="D11" s="22">
        <v>546</v>
      </c>
      <c r="E11" s="22">
        <v>11</v>
      </c>
    </row>
    <row r="12" spans="1:5" s="8" customFormat="1" x14ac:dyDescent="0.2">
      <c r="A12" s="14" t="s">
        <v>19</v>
      </c>
      <c r="B12" s="22">
        <v>2087984</v>
      </c>
      <c r="C12" s="22">
        <v>198782.74</v>
      </c>
      <c r="D12" s="22">
        <v>130</v>
      </c>
      <c r="E12" s="22">
        <v>5</v>
      </c>
    </row>
    <row r="13" spans="1:5" s="8" customFormat="1" x14ac:dyDescent="0.2">
      <c r="A13" s="14" t="s">
        <v>20</v>
      </c>
      <c r="B13" s="22">
        <v>8390287.4700000007</v>
      </c>
      <c r="C13" s="22">
        <v>1513723.7999999998</v>
      </c>
      <c r="D13" s="22">
        <v>306</v>
      </c>
      <c r="E13" s="22">
        <v>6</v>
      </c>
    </row>
    <row r="14" spans="1:5" s="8" customFormat="1" x14ac:dyDescent="0.2">
      <c r="A14" s="14" t="s">
        <v>21</v>
      </c>
      <c r="B14" s="22">
        <v>84422065.37000002</v>
      </c>
      <c r="C14" s="22">
        <v>19586421.77</v>
      </c>
      <c r="D14" s="22">
        <v>2068</v>
      </c>
      <c r="E14" s="22">
        <v>11</v>
      </c>
    </row>
    <row r="15" spans="1:5" s="8" customFormat="1" x14ac:dyDescent="0.2">
      <c r="A15" s="15" t="s">
        <v>22</v>
      </c>
      <c r="B15" s="22">
        <v>827650.80999999994</v>
      </c>
      <c r="C15" s="22">
        <v>71073.010000000009</v>
      </c>
      <c r="D15" s="22">
        <v>84</v>
      </c>
      <c r="E15" s="22">
        <v>6</v>
      </c>
    </row>
    <row r="16" spans="1:5" s="8" customFormat="1" ht="22.5" x14ac:dyDescent="0.2">
      <c r="A16" s="15" t="s">
        <v>23</v>
      </c>
      <c r="B16" s="22">
        <v>6517598.1399999997</v>
      </c>
      <c r="C16" s="22">
        <v>822395.21</v>
      </c>
      <c r="D16" s="22">
        <v>377</v>
      </c>
      <c r="E16" s="22">
        <v>12</v>
      </c>
    </row>
    <row r="17" spans="1:5" s="8" customFormat="1" ht="33.75" x14ac:dyDescent="0.2">
      <c r="A17" s="15" t="s">
        <v>24</v>
      </c>
      <c r="B17" s="22">
        <v>2242133.81</v>
      </c>
      <c r="C17" s="22">
        <v>178716.72</v>
      </c>
      <c r="D17" s="22">
        <v>85</v>
      </c>
      <c r="E17" s="22">
        <v>5</v>
      </c>
    </row>
    <row r="18" spans="1:5" s="8" customFormat="1" ht="33.75" x14ac:dyDescent="0.2">
      <c r="A18" s="15" t="s">
        <v>25</v>
      </c>
      <c r="B18" s="22">
        <v>12802474.859999999</v>
      </c>
      <c r="C18" s="22">
        <v>2209419.7199999997</v>
      </c>
      <c r="D18" s="22">
        <v>446</v>
      </c>
      <c r="E18" s="22">
        <v>7</v>
      </c>
    </row>
    <row r="19" spans="1:5" s="8" customFormat="1" ht="22.5" x14ac:dyDescent="0.2">
      <c r="A19" s="15" t="s">
        <v>26</v>
      </c>
      <c r="B19" s="22">
        <v>27432425.620000001</v>
      </c>
      <c r="C19" s="22">
        <v>5793907.3700000001</v>
      </c>
      <c r="D19" s="22">
        <v>559</v>
      </c>
      <c r="E19" s="22">
        <v>7</v>
      </c>
    </row>
    <row r="20" spans="1:5" s="8" customFormat="1" x14ac:dyDescent="0.2">
      <c r="A20" s="14" t="s">
        <v>27</v>
      </c>
      <c r="B20" s="22">
        <v>3705002.0300000003</v>
      </c>
      <c r="C20" s="22">
        <v>400364.44</v>
      </c>
      <c r="D20" s="22">
        <v>237</v>
      </c>
      <c r="E20" s="22">
        <v>9</v>
      </c>
    </row>
    <row r="21" spans="1:5" s="8" customFormat="1" x14ac:dyDescent="0.2">
      <c r="A21" s="14" t="s">
        <v>28</v>
      </c>
      <c r="B21" s="22">
        <v>1109918.3400000001</v>
      </c>
      <c r="C21" s="22">
        <v>0</v>
      </c>
      <c r="D21" s="22">
        <v>92</v>
      </c>
      <c r="E21" s="22">
        <v>11</v>
      </c>
    </row>
    <row r="22" spans="1:5" s="8" customFormat="1" x14ac:dyDescent="0.2">
      <c r="A22" s="14" t="s">
        <v>29</v>
      </c>
      <c r="B22" s="22">
        <v>16008533.060000002</v>
      </c>
      <c r="C22" s="22">
        <v>3279431.61</v>
      </c>
      <c r="D22" s="22">
        <v>417</v>
      </c>
      <c r="E22" s="22">
        <v>5</v>
      </c>
    </row>
    <row r="23" spans="1:5" s="8" customFormat="1" x14ac:dyDescent="0.2">
      <c r="A23" s="14" t="s">
        <v>30</v>
      </c>
      <c r="B23" s="22">
        <v>58747060.729999997</v>
      </c>
      <c r="C23" s="22">
        <v>13434536.75</v>
      </c>
      <c r="D23" s="22">
        <v>1576</v>
      </c>
      <c r="E23" s="22">
        <v>10</v>
      </c>
    </row>
    <row r="24" spans="1:5" s="8" customFormat="1" ht="33.75" x14ac:dyDescent="0.2">
      <c r="A24" s="15" t="s">
        <v>31</v>
      </c>
      <c r="B24" s="22">
        <v>18383169.849999998</v>
      </c>
      <c r="C24" s="22">
        <v>3334610.28</v>
      </c>
      <c r="D24" s="22">
        <v>589</v>
      </c>
      <c r="E24" s="22">
        <v>12</v>
      </c>
    </row>
    <row r="25" spans="1:5" s="8" customFormat="1" x14ac:dyDescent="0.2">
      <c r="A25" s="14" t="s">
        <v>32</v>
      </c>
      <c r="B25" s="22">
        <v>175038954.10000002</v>
      </c>
      <c r="C25" s="22">
        <v>40496475.779999994</v>
      </c>
      <c r="D25" s="22">
        <v>4051</v>
      </c>
      <c r="E25" s="22">
        <v>29</v>
      </c>
    </row>
    <row r="26" spans="1:5" s="8" customFormat="1" x14ac:dyDescent="0.2">
      <c r="A26" s="14" t="s">
        <v>33</v>
      </c>
      <c r="B26" s="22">
        <v>111618831.29999998</v>
      </c>
      <c r="C26" s="22">
        <v>21466350.359999999</v>
      </c>
      <c r="D26" s="22">
        <v>3631</v>
      </c>
      <c r="E26" s="22">
        <v>36</v>
      </c>
    </row>
    <row r="27" spans="1:5" s="8" customFormat="1" x14ac:dyDescent="0.2">
      <c r="A27" s="14" t="s">
        <v>34</v>
      </c>
      <c r="B27" s="22">
        <v>11472913.34</v>
      </c>
      <c r="C27" s="22">
        <v>1647753.2200000002</v>
      </c>
      <c r="D27" s="22">
        <v>538</v>
      </c>
      <c r="E27" s="22">
        <v>12</v>
      </c>
    </row>
    <row r="28" spans="1:5" s="8" customFormat="1" x14ac:dyDescent="0.2">
      <c r="A28" s="14" t="s">
        <v>35</v>
      </c>
      <c r="B28" s="22">
        <v>12322459.540000003</v>
      </c>
      <c r="C28" s="22">
        <v>1784442.89</v>
      </c>
      <c r="D28" s="22">
        <v>515</v>
      </c>
      <c r="E28" s="22">
        <v>13</v>
      </c>
    </row>
    <row r="29" spans="1:5" s="8" customFormat="1" ht="22.5" x14ac:dyDescent="0.2">
      <c r="A29" s="15" t="s">
        <v>36</v>
      </c>
      <c r="B29" s="22">
        <v>2722534.36</v>
      </c>
      <c r="C29" s="22">
        <v>308527.55999999994</v>
      </c>
      <c r="D29" s="22">
        <v>134</v>
      </c>
      <c r="E29" s="22">
        <v>6</v>
      </c>
    </row>
    <row r="30" spans="1:5" s="8" customFormat="1" x14ac:dyDescent="0.2">
      <c r="A30" s="14" t="s">
        <v>37</v>
      </c>
      <c r="B30" s="22">
        <v>18961037.809999999</v>
      </c>
      <c r="C30" s="22">
        <v>3548701.8</v>
      </c>
      <c r="D30" s="22">
        <v>563</v>
      </c>
      <c r="E30" s="22">
        <v>12</v>
      </c>
    </row>
    <row r="31" spans="1:5" s="8" customFormat="1" ht="22.5" x14ac:dyDescent="0.2">
      <c r="A31" s="15" t="s">
        <v>38</v>
      </c>
      <c r="B31" s="22">
        <v>1158218.55</v>
      </c>
      <c r="C31" s="22">
        <v>121431.18000000001</v>
      </c>
      <c r="D31" s="22">
        <v>80</v>
      </c>
      <c r="E31" s="22">
        <v>5</v>
      </c>
    </row>
    <row r="32" spans="1:5" s="8" customFormat="1" ht="22.5" x14ac:dyDescent="0.2">
      <c r="A32" s="15" t="s">
        <v>39</v>
      </c>
      <c r="B32" s="22">
        <v>2167744.59</v>
      </c>
      <c r="C32" s="22">
        <v>248218.44</v>
      </c>
      <c r="D32" s="22">
        <v>93</v>
      </c>
      <c r="E32" s="22">
        <v>5</v>
      </c>
    </row>
    <row r="33" spans="1:5" s="8" customFormat="1" ht="22.5" x14ac:dyDescent="0.2">
      <c r="A33" s="15" t="s">
        <v>40</v>
      </c>
      <c r="B33" s="22">
        <v>3556754.9400000004</v>
      </c>
      <c r="C33" s="22">
        <v>451243.06999999995</v>
      </c>
      <c r="D33" s="22">
        <v>176</v>
      </c>
      <c r="E33" s="22">
        <v>7</v>
      </c>
    </row>
    <row r="34" spans="1:5" s="8" customFormat="1" x14ac:dyDescent="0.2">
      <c r="A34" s="14" t="s">
        <v>41</v>
      </c>
      <c r="B34" s="22">
        <v>3050952.83</v>
      </c>
      <c r="C34" s="22">
        <v>417743.31</v>
      </c>
      <c r="D34" s="22">
        <v>139</v>
      </c>
      <c r="E34" s="22">
        <v>6</v>
      </c>
    </row>
    <row r="35" spans="1:5" s="8" customFormat="1" x14ac:dyDescent="0.2">
      <c r="A35" s="14" t="s">
        <v>42</v>
      </c>
      <c r="B35" s="22">
        <v>105422588.42999996</v>
      </c>
      <c r="C35" s="22">
        <v>24587107.420000002</v>
      </c>
      <c r="D35" s="22">
        <v>2134</v>
      </c>
      <c r="E35" s="22">
        <v>14</v>
      </c>
    </row>
    <row r="36" spans="1:5" s="8" customFormat="1" x14ac:dyDescent="0.2">
      <c r="A36" s="14" t="s">
        <v>43</v>
      </c>
      <c r="B36" s="22">
        <v>13245326.879999999</v>
      </c>
      <c r="C36" s="22">
        <v>2500035.39</v>
      </c>
      <c r="D36" s="22">
        <v>426</v>
      </c>
      <c r="E36" s="22">
        <v>9</v>
      </c>
    </row>
    <row r="37" spans="1:5" s="8" customFormat="1" ht="22.5" x14ac:dyDescent="0.2">
      <c r="A37" s="15" t="s">
        <v>44</v>
      </c>
      <c r="B37" s="22">
        <v>5435299.0099999998</v>
      </c>
      <c r="C37" s="22">
        <v>712316.99</v>
      </c>
      <c r="D37" s="22">
        <v>279</v>
      </c>
      <c r="E37" s="22">
        <v>8</v>
      </c>
    </row>
    <row r="38" spans="1:5" s="8" customFormat="1" ht="22.5" x14ac:dyDescent="0.2">
      <c r="A38" s="15" t="s">
        <v>45</v>
      </c>
      <c r="B38" s="22">
        <v>3006733.99</v>
      </c>
      <c r="C38" s="22">
        <v>368283.03</v>
      </c>
      <c r="D38" s="22">
        <v>178</v>
      </c>
      <c r="E38" s="22">
        <v>5</v>
      </c>
    </row>
    <row r="39" spans="1:5" s="8" customFormat="1" x14ac:dyDescent="0.2">
      <c r="A39" s="14" t="s">
        <v>46</v>
      </c>
      <c r="B39" s="22">
        <v>18591469.240000002</v>
      </c>
      <c r="C39" s="22">
        <v>3035702.2</v>
      </c>
      <c r="D39" s="22">
        <v>710</v>
      </c>
      <c r="E39" s="22">
        <v>10</v>
      </c>
    </row>
    <row r="40" spans="1:5" s="8" customFormat="1" x14ac:dyDescent="0.2">
      <c r="A40" s="14" t="s">
        <v>47</v>
      </c>
      <c r="B40" s="22">
        <v>197524035.54000002</v>
      </c>
      <c r="C40" s="22">
        <v>47202816.57</v>
      </c>
      <c r="D40" s="22">
        <v>3344</v>
      </c>
      <c r="E40" s="22">
        <v>18</v>
      </c>
    </row>
    <row r="41" spans="1:5" s="8" customFormat="1" x14ac:dyDescent="0.2">
      <c r="A41" s="14" t="s">
        <v>48</v>
      </c>
      <c r="B41" s="22">
        <v>20431573.209999997</v>
      </c>
      <c r="C41" s="22">
        <v>3796260.4999999995</v>
      </c>
      <c r="D41" s="22">
        <v>730</v>
      </c>
      <c r="E41" s="22">
        <v>9</v>
      </c>
    </row>
    <row r="42" spans="1:5" s="8" customFormat="1" ht="22.5" x14ac:dyDescent="0.2">
      <c r="A42" s="15" t="s">
        <v>49</v>
      </c>
      <c r="B42" s="22">
        <v>1573048.3299999998</v>
      </c>
      <c r="C42" s="22">
        <v>189437.5</v>
      </c>
      <c r="D42" s="22">
        <v>102</v>
      </c>
      <c r="E42" s="22">
        <v>5</v>
      </c>
    </row>
    <row r="43" spans="1:5" s="8" customFormat="1" x14ac:dyDescent="0.2">
      <c r="A43" s="14" t="s">
        <v>50</v>
      </c>
      <c r="B43" s="22">
        <v>56420818.159999996</v>
      </c>
      <c r="C43" s="22">
        <v>11516260.6</v>
      </c>
      <c r="D43" s="22">
        <v>1629</v>
      </c>
      <c r="E43" s="22">
        <v>15</v>
      </c>
    </row>
    <row r="44" spans="1:5" s="8" customFormat="1" ht="22.5" x14ac:dyDescent="0.2">
      <c r="A44" s="15" t="s">
        <v>51</v>
      </c>
      <c r="B44" s="22">
        <v>10077766.699999999</v>
      </c>
      <c r="C44" s="22">
        <v>1751744.3699999999</v>
      </c>
      <c r="D44" s="22">
        <v>385</v>
      </c>
      <c r="E44" s="22">
        <v>7</v>
      </c>
    </row>
    <row r="45" spans="1:5" s="8" customFormat="1" x14ac:dyDescent="0.2">
      <c r="A45" s="15" t="s">
        <v>52</v>
      </c>
      <c r="B45" s="22">
        <v>10383756.029999999</v>
      </c>
      <c r="C45" s="22">
        <v>1779183.34</v>
      </c>
      <c r="D45" s="22">
        <v>375</v>
      </c>
      <c r="E45" s="22">
        <v>9</v>
      </c>
    </row>
    <row r="46" spans="1:5" s="8" customFormat="1" ht="22.5" x14ac:dyDescent="0.2">
      <c r="A46" s="15" t="s">
        <v>53</v>
      </c>
      <c r="B46" s="22">
        <v>4197886.34</v>
      </c>
      <c r="C46" s="22">
        <v>507251.91000000003</v>
      </c>
      <c r="D46" s="22">
        <v>188</v>
      </c>
      <c r="E46" s="22">
        <v>7</v>
      </c>
    </row>
    <row r="47" spans="1:5" s="8" customFormat="1" x14ac:dyDescent="0.2">
      <c r="A47" s="14" t="s">
        <v>54</v>
      </c>
      <c r="B47" s="22">
        <v>1227428.21</v>
      </c>
      <c r="C47" s="22">
        <v>54797.47</v>
      </c>
      <c r="D47" s="22">
        <v>95</v>
      </c>
      <c r="E47" s="22">
        <v>10</v>
      </c>
    </row>
    <row r="48" spans="1:5" s="8" customFormat="1" x14ac:dyDescent="0.2">
      <c r="A48" s="15" t="s">
        <v>55</v>
      </c>
      <c r="B48" s="22">
        <v>14910511.839999998</v>
      </c>
      <c r="C48" s="22">
        <v>2633713.0900000003</v>
      </c>
      <c r="D48" s="22">
        <v>520</v>
      </c>
      <c r="E48" s="22">
        <v>11</v>
      </c>
    </row>
    <row r="49" spans="1:5" s="8" customFormat="1" x14ac:dyDescent="0.2">
      <c r="A49" s="14" t="s">
        <v>56</v>
      </c>
      <c r="B49" s="22">
        <v>5770826.4000000004</v>
      </c>
      <c r="C49" s="22">
        <v>821858.71000000008</v>
      </c>
      <c r="D49" s="22">
        <v>257</v>
      </c>
      <c r="E49" s="22">
        <v>11</v>
      </c>
    </row>
    <row r="50" spans="1:5" s="8" customFormat="1" x14ac:dyDescent="0.2">
      <c r="A50" s="14" t="s">
        <v>57</v>
      </c>
      <c r="B50" s="22">
        <v>20178169.73</v>
      </c>
      <c r="C50" s="22">
        <v>3805268.7500000005</v>
      </c>
      <c r="D50" s="22">
        <v>838</v>
      </c>
      <c r="E50" s="22">
        <v>10</v>
      </c>
    </row>
    <row r="51" spans="1:5" s="8" customFormat="1" x14ac:dyDescent="0.2">
      <c r="A51" s="15" t="s">
        <v>58</v>
      </c>
      <c r="B51" s="22">
        <v>30380668.490000002</v>
      </c>
      <c r="C51" s="22">
        <v>6438920.2299999995</v>
      </c>
      <c r="D51" s="22">
        <v>892</v>
      </c>
      <c r="E51" s="22">
        <v>16</v>
      </c>
    </row>
    <row r="52" spans="1:5" s="8" customFormat="1" x14ac:dyDescent="0.2">
      <c r="A52" s="14" t="s">
        <v>59</v>
      </c>
      <c r="B52" s="22">
        <v>3888585.3400000003</v>
      </c>
      <c r="C52" s="22">
        <v>599559.6100000001</v>
      </c>
      <c r="D52" s="22">
        <v>124</v>
      </c>
      <c r="E52" s="22">
        <v>6</v>
      </c>
    </row>
    <row r="53" spans="1:5" s="8" customFormat="1" x14ac:dyDescent="0.2">
      <c r="A53" s="14" t="s">
        <v>60</v>
      </c>
      <c r="B53" s="22">
        <v>9059453.9299999997</v>
      </c>
      <c r="C53" s="22">
        <v>1293370.5899999999</v>
      </c>
      <c r="D53" s="22">
        <v>342</v>
      </c>
      <c r="E53" s="22">
        <v>10</v>
      </c>
    </row>
    <row r="54" spans="1:5" s="8" customFormat="1" x14ac:dyDescent="0.2">
      <c r="A54" s="14" t="s">
        <v>61</v>
      </c>
      <c r="B54" s="22">
        <v>4246907.6100000003</v>
      </c>
      <c r="C54" s="22">
        <v>509816.22000000003</v>
      </c>
      <c r="D54" s="22">
        <v>199</v>
      </c>
      <c r="E54" s="22">
        <v>6</v>
      </c>
    </row>
    <row r="55" spans="1:5" s="8" customFormat="1" x14ac:dyDescent="0.2">
      <c r="A55" s="14" t="s">
        <v>62</v>
      </c>
      <c r="B55" s="22">
        <v>15499077.08</v>
      </c>
      <c r="C55" s="22">
        <v>3521857.09</v>
      </c>
      <c r="D55" s="22">
        <v>448</v>
      </c>
      <c r="E55" s="22">
        <v>9</v>
      </c>
    </row>
    <row r="56" spans="1:5" s="8" customFormat="1" x14ac:dyDescent="0.2">
      <c r="A56" s="14" t="s">
        <v>63</v>
      </c>
      <c r="B56" s="22">
        <v>120036.82</v>
      </c>
      <c r="C56" s="22">
        <v>0</v>
      </c>
      <c r="D56" s="22">
        <v>42</v>
      </c>
      <c r="E56" s="22">
        <v>5</v>
      </c>
    </row>
    <row r="57" spans="1:5" s="8" customFormat="1" x14ac:dyDescent="0.2">
      <c r="A57" s="14" t="s">
        <v>64</v>
      </c>
      <c r="B57" s="22">
        <v>43056299.159999996</v>
      </c>
      <c r="C57" s="22">
        <v>7004016.6900000013</v>
      </c>
      <c r="D57" s="22">
        <v>1857</v>
      </c>
      <c r="E57" s="22">
        <v>33</v>
      </c>
    </row>
    <row r="58" spans="1:5" s="8" customFormat="1" x14ac:dyDescent="0.2">
      <c r="A58" s="14" t="s">
        <v>65</v>
      </c>
      <c r="B58" s="22">
        <v>2780557.08</v>
      </c>
      <c r="C58" s="22">
        <v>257275.93</v>
      </c>
      <c r="D58" s="22">
        <v>142</v>
      </c>
      <c r="E58" s="22">
        <v>7</v>
      </c>
    </row>
    <row r="59" spans="1:5" s="8" customFormat="1" x14ac:dyDescent="0.2">
      <c r="A59" s="14" t="s">
        <v>66</v>
      </c>
      <c r="B59" s="22">
        <v>7654196.919999999</v>
      </c>
      <c r="C59" s="22">
        <v>1306296.31</v>
      </c>
      <c r="D59" s="22">
        <v>279</v>
      </c>
      <c r="E59" s="22">
        <v>11</v>
      </c>
    </row>
    <row r="60" spans="1:5" s="8" customFormat="1" x14ac:dyDescent="0.2">
      <c r="A60" s="15" t="s">
        <v>67</v>
      </c>
      <c r="B60" s="22">
        <v>5239676.5599999996</v>
      </c>
      <c r="C60" s="22">
        <v>784524.13000000012</v>
      </c>
      <c r="D60" s="22">
        <v>236</v>
      </c>
      <c r="E60" s="22">
        <v>6</v>
      </c>
    </row>
    <row r="61" spans="1:5" s="8" customFormat="1" x14ac:dyDescent="0.2">
      <c r="A61" s="14" t="s">
        <v>68</v>
      </c>
      <c r="B61" s="22">
        <v>45660806.409999996</v>
      </c>
      <c r="C61" s="22">
        <v>10120526.879999999</v>
      </c>
      <c r="D61" s="22">
        <v>1111</v>
      </c>
      <c r="E61" s="22">
        <v>8</v>
      </c>
    </row>
    <row r="62" spans="1:5" s="8" customFormat="1" x14ac:dyDescent="0.2">
      <c r="A62" s="14" t="s">
        <v>69</v>
      </c>
      <c r="B62" s="22">
        <v>1599083.08</v>
      </c>
      <c r="C62" s="22">
        <v>129541.11</v>
      </c>
      <c r="D62" s="22">
        <v>123</v>
      </c>
      <c r="E62" s="22">
        <v>8</v>
      </c>
    </row>
    <row r="63" spans="1:5" s="8" customFormat="1" x14ac:dyDescent="0.2">
      <c r="A63" s="14" t="s">
        <v>70</v>
      </c>
      <c r="B63" s="22">
        <v>10852705.599999998</v>
      </c>
      <c r="C63" s="22">
        <v>1890476.99</v>
      </c>
      <c r="D63" s="22">
        <v>433</v>
      </c>
      <c r="E63" s="22">
        <v>6</v>
      </c>
    </row>
    <row r="64" spans="1:5" s="8" customFormat="1" x14ac:dyDescent="0.2">
      <c r="A64" s="14" t="s">
        <v>71</v>
      </c>
      <c r="B64" s="22">
        <v>24276391.749999996</v>
      </c>
      <c r="C64" s="22">
        <v>3327929.6100000003</v>
      </c>
      <c r="D64" s="22">
        <v>1074</v>
      </c>
      <c r="E64" s="22">
        <v>28</v>
      </c>
    </row>
    <row r="65" spans="1:5" s="8" customFormat="1" x14ac:dyDescent="0.2">
      <c r="A65" s="14" t="s">
        <v>72</v>
      </c>
      <c r="B65" s="22">
        <v>4219532.82</v>
      </c>
      <c r="C65" s="22">
        <v>545669.36</v>
      </c>
      <c r="D65" s="22">
        <v>168</v>
      </c>
      <c r="E65" s="22">
        <v>7</v>
      </c>
    </row>
    <row r="66" spans="1:5" s="8" customFormat="1" x14ac:dyDescent="0.2">
      <c r="A66" s="14" t="s">
        <v>73</v>
      </c>
      <c r="B66" s="22">
        <v>7201445.6999999993</v>
      </c>
      <c r="C66" s="22">
        <v>892395.16</v>
      </c>
      <c r="D66" s="22">
        <v>301</v>
      </c>
      <c r="E66" s="22">
        <v>7</v>
      </c>
    </row>
    <row r="67" spans="1:5" s="8" customFormat="1" ht="22.5" x14ac:dyDescent="0.2">
      <c r="A67" s="15" t="s">
        <v>74</v>
      </c>
      <c r="B67" s="22">
        <v>11992066.23</v>
      </c>
      <c r="C67" s="22">
        <v>2397594.62</v>
      </c>
      <c r="D67" s="22">
        <v>381</v>
      </c>
      <c r="E67" s="22">
        <v>5</v>
      </c>
    </row>
    <row r="68" spans="1:5" s="8" customFormat="1" x14ac:dyDescent="0.2">
      <c r="A68" s="15" t="s">
        <v>75</v>
      </c>
      <c r="B68" s="22">
        <v>31477973.719999999</v>
      </c>
      <c r="C68" s="22">
        <v>6336501.6499999994</v>
      </c>
      <c r="D68" s="22">
        <v>925</v>
      </c>
      <c r="E68" s="22">
        <v>10</v>
      </c>
    </row>
    <row r="69" spans="1:5" s="8" customFormat="1" x14ac:dyDescent="0.2">
      <c r="A69" s="14" t="s">
        <v>76</v>
      </c>
      <c r="B69" s="22">
        <v>4805625.33</v>
      </c>
      <c r="C69" s="22">
        <v>689564.21</v>
      </c>
      <c r="D69" s="22">
        <v>170</v>
      </c>
      <c r="E69" s="22">
        <v>5</v>
      </c>
    </row>
    <row r="70" spans="1:5" s="8" customFormat="1" x14ac:dyDescent="0.2">
      <c r="A70" s="14" t="s">
        <v>77</v>
      </c>
      <c r="B70" s="22">
        <v>4655844.67</v>
      </c>
      <c r="C70" s="22">
        <v>500495.85</v>
      </c>
      <c r="D70" s="22">
        <v>246</v>
      </c>
      <c r="E70" s="22">
        <v>9</v>
      </c>
    </row>
    <row r="71" spans="1:5" s="8" customFormat="1" x14ac:dyDescent="0.2">
      <c r="A71" s="14" t="s">
        <v>78</v>
      </c>
      <c r="B71" s="22">
        <v>2432911.71</v>
      </c>
      <c r="C71" s="22">
        <v>226327.42</v>
      </c>
      <c r="D71" s="22">
        <v>145</v>
      </c>
      <c r="E71" s="22">
        <v>7</v>
      </c>
    </row>
    <row r="72" spans="1:5" s="8" customFormat="1" x14ac:dyDescent="0.2">
      <c r="A72" s="14" t="s">
        <v>79</v>
      </c>
      <c r="B72" s="22">
        <v>2089948.2400000002</v>
      </c>
      <c r="C72" s="22">
        <v>192876.28000000003</v>
      </c>
      <c r="D72" s="22">
        <v>120</v>
      </c>
      <c r="E72" s="22">
        <v>7</v>
      </c>
    </row>
    <row r="73" spans="1:5" s="8" customFormat="1" x14ac:dyDescent="0.2">
      <c r="A73" s="15" t="s">
        <v>80</v>
      </c>
      <c r="B73" s="22">
        <v>52168971.349999994</v>
      </c>
      <c r="C73" s="22">
        <v>10504925.809999999</v>
      </c>
      <c r="D73" s="22">
        <v>1930</v>
      </c>
      <c r="E73" s="22">
        <v>29</v>
      </c>
    </row>
    <row r="74" spans="1:5" s="8" customFormat="1" x14ac:dyDescent="0.2">
      <c r="A74" s="14" t="s">
        <v>81</v>
      </c>
      <c r="B74" s="22">
        <v>44750105.939999983</v>
      </c>
      <c r="C74" s="22">
        <v>8531501.9900000002</v>
      </c>
      <c r="D74" s="22">
        <v>1794</v>
      </c>
      <c r="E74" s="22">
        <v>32</v>
      </c>
    </row>
    <row r="75" spans="1:5" s="8" customFormat="1" x14ac:dyDescent="0.2">
      <c r="A75" s="14" t="s">
        <v>82</v>
      </c>
      <c r="B75" s="22">
        <v>10534975.199999999</v>
      </c>
      <c r="C75" s="22">
        <v>2090930.1600000001</v>
      </c>
      <c r="D75" s="22">
        <v>297</v>
      </c>
      <c r="E75" s="22">
        <v>5</v>
      </c>
    </row>
    <row r="76" spans="1:5" s="8" customFormat="1" x14ac:dyDescent="0.2">
      <c r="A76" s="14" t="s">
        <v>83</v>
      </c>
      <c r="B76" s="22">
        <v>3297853.3699999996</v>
      </c>
      <c r="C76" s="22">
        <v>340581.74</v>
      </c>
      <c r="D76" s="22">
        <v>184</v>
      </c>
      <c r="E76" s="22">
        <v>9</v>
      </c>
    </row>
    <row r="77" spans="1:5" s="8" customFormat="1" x14ac:dyDescent="0.2">
      <c r="A77" s="14" t="s">
        <v>84</v>
      </c>
      <c r="B77" s="22">
        <v>45840184.870000005</v>
      </c>
      <c r="C77" s="22">
        <v>9873579.5299999993</v>
      </c>
      <c r="D77" s="22">
        <v>1240</v>
      </c>
      <c r="E77" s="22">
        <v>11</v>
      </c>
    </row>
    <row r="78" spans="1:5" s="8" customFormat="1" x14ac:dyDescent="0.2">
      <c r="A78" s="14" t="s">
        <v>85</v>
      </c>
      <c r="B78" s="22">
        <v>59881451.949999996</v>
      </c>
      <c r="C78" s="22">
        <v>12768275.319999998</v>
      </c>
      <c r="D78" s="22">
        <v>2077</v>
      </c>
      <c r="E78" s="22">
        <v>15</v>
      </c>
    </row>
    <row r="79" spans="1:5" s="8" customFormat="1" x14ac:dyDescent="0.2">
      <c r="A79" s="14" t="s">
        <v>86</v>
      </c>
      <c r="B79" s="22">
        <v>26786891.200000003</v>
      </c>
      <c r="C79" s="22">
        <v>4814047.9200000009</v>
      </c>
      <c r="D79" s="22">
        <v>925</v>
      </c>
      <c r="E79" s="22">
        <v>14</v>
      </c>
    </row>
    <row r="80" spans="1:5" s="8" customFormat="1" x14ac:dyDescent="0.2">
      <c r="A80" s="14" t="s">
        <v>87</v>
      </c>
      <c r="B80" s="22">
        <v>18347567.75</v>
      </c>
      <c r="C80" s="22">
        <v>2951546.12</v>
      </c>
      <c r="D80" s="22">
        <v>752</v>
      </c>
      <c r="E80" s="22">
        <v>13</v>
      </c>
    </row>
    <row r="81" spans="1:5" s="8" customFormat="1" x14ac:dyDescent="0.2">
      <c r="A81" s="14" t="s">
        <v>88</v>
      </c>
      <c r="B81" s="22">
        <v>21975024.68</v>
      </c>
      <c r="C81" s="22">
        <v>4575894.4400000004</v>
      </c>
      <c r="D81" s="22">
        <v>609</v>
      </c>
      <c r="E81" s="22">
        <v>8</v>
      </c>
    </row>
    <row r="82" spans="1:5" s="8" customFormat="1" x14ac:dyDescent="0.2">
      <c r="A82" s="14" t="s">
        <v>89</v>
      </c>
      <c r="B82" s="22">
        <v>28368942.210000001</v>
      </c>
      <c r="C82" s="22">
        <v>5749912.6000000006</v>
      </c>
      <c r="D82" s="22">
        <v>993</v>
      </c>
      <c r="E82" s="22">
        <v>16</v>
      </c>
    </row>
    <row r="83" spans="1:5" s="8" customFormat="1" x14ac:dyDescent="0.2">
      <c r="A83" s="14" t="s">
        <v>90</v>
      </c>
      <c r="B83" s="22">
        <v>5678327.0499999998</v>
      </c>
      <c r="C83" s="22">
        <v>768589.04</v>
      </c>
      <c r="D83" s="22">
        <v>245</v>
      </c>
      <c r="E83" s="22">
        <v>8</v>
      </c>
    </row>
    <row r="84" spans="1:5" s="8" customFormat="1" x14ac:dyDescent="0.2">
      <c r="A84" s="14" t="s">
        <v>91</v>
      </c>
      <c r="B84" s="22">
        <v>24037756.050000001</v>
      </c>
      <c r="C84" s="22">
        <v>4687055.6099999994</v>
      </c>
      <c r="D84" s="22">
        <v>922</v>
      </c>
      <c r="E84" s="22">
        <v>11</v>
      </c>
    </row>
    <row r="85" spans="1:5" s="8" customFormat="1" x14ac:dyDescent="0.2">
      <c r="A85" s="14" t="s">
        <v>92</v>
      </c>
      <c r="B85" s="22">
        <v>24354024.000000004</v>
      </c>
      <c r="C85" s="22">
        <v>4905084.2700000005</v>
      </c>
      <c r="D85" s="22">
        <v>722</v>
      </c>
      <c r="E85" s="22">
        <v>6</v>
      </c>
    </row>
    <row r="86" spans="1:5" s="8" customFormat="1" x14ac:dyDescent="0.2">
      <c r="A86" s="14" t="s">
        <v>93</v>
      </c>
      <c r="B86" s="22">
        <v>37190946.140000008</v>
      </c>
      <c r="C86" s="22">
        <v>5889320.0899999999</v>
      </c>
      <c r="D86" s="22">
        <v>1400</v>
      </c>
      <c r="E86" s="22">
        <v>23</v>
      </c>
    </row>
    <row r="87" spans="1:5" s="8" customFormat="1" x14ac:dyDescent="0.2">
      <c r="A87" s="14" t="s">
        <v>94</v>
      </c>
      <c r="B87" s="22">
        <v>3738550.3</v>
      </c>
      <c r="C87" s="22">
        <v>462123.94000000006</v>
      </c>
      <c r="D87" s="22">
        <v>156</v>
      </c>
      <c r="E87" s="22">
        <v>7</v>
      </c>
    </row>
    <row r="88" spans="1:5" s="8" customFormat="1" x14ac:dyDescent="0.2">
      <c r="A88" s="14" t="s">
        <v>95</v>
      </c>
      <c r="B88" s="22">
        <v>2194151.16</v>
      </c>
      <c r="C88" s="22">
        <v>140916.63</v>
      </c>
      <c r="D88" s="22">
        <v>145</v>
      </c>
      <c r="E88" s="22">
        <v>8</v>
      </c>
    </row>
    <row r="89" spans="1:5" s="8" customFormat="1" x14ac:dyDescent="0.2">
      <c r="A89" s="14" t="s">
        <v>96</v>
      </c>
      <c r="B89" s="22">
        <v>40153297.969999999</v>
      </c>
      <c r="C89" s="22">
        <v>7198984.0700000012</v>
      </c>
      <c r="D89" s="22">
        <v>1499</v>
      </c>
      <c r="E89" s="22">
        <v>23</v>
      </c>
    </row>
    <row r="90" spans="1:5" s="8" customFormat="1" x14ac:dyDescent="0.2">
      <c r="A90" s="14" t="s">
        <v>97</v>
      </c>
      <c r="B90" s="22">
        <v>13540923.449999999</v>
      </c>
      <c r="C90" s="22">
        <v>2483347.63</v>
      </c>
      <c r="D90" s="22">
        <v>549</v>
      </c>
      <c r="E90" s="22">
        <v>9</v>
      </c>
    </row>
    <row r="91" spans="1:5" s="8" customFormat="1" x14ac:dyDescent="0.2">
      <c r="A91" s="14" t="s">
        <v>98</v>
      </c>
      <c r="B91" s="22">
        <v>11700189.200000001</v>
      </c>
      <c r="C91" s="22">
        <v>1643909.47</v>
      </c>
      <c r="D91" s="22">
        <v>509</v>
      </c>
      <c r="E91" s="22">
        <v>15</v>
      </c>
    </row>
    <row r="92" spans="1:5" s="8" customFormat="1" x14ac:dyDescent="0.2">
      <c r="A92" s="14" t="s">
        <v>99</v>
      </c>
      <c r="B92" s="22">
        <v>23777385.050000001</v>
      </c>
      <c r="C92" s="22">
        <v>5188740.3699999992</v>
      </c>
      <c r="D92" s="22">
        <v>641</v>
      </c>
      <c r="E92" s="22">
        <v>7</v>
      </c>
    </row>
    <row r="93" spans="1:5" s="8" customFormat="1" x14ac:dyDescent="0.2">
      <c r="A93" s="14" t="s">
        <v>100</v>
      </c>
      <c r="B93" s="22">
        <v>39633859.020000003</v>
      </c>
      <c r="C93" s="22">
        <v>7620484.3399999999</v>
      </c>
      <c r="D93" s="22">
        <v>1663</v>
      </c>
      <c r="E93" s="22">
        <v>15</v>
      </c>
    </row>
    <row r="94" spans="1:5" s="8" customFormat="1" x14ac:dyDescent="0.2">
      <c r="A94" s="14" t="s">
        <v>101</v>
      </c>
      <c r="B94" s="22">
        <v>3198155.84</v>
      </c>
      <c r="C94" s="22">
        <v>312555.79000000004</v>
      </c>
      <c r="D94" s="22">
        <v>159</v>
      </c>
      <c r="E94" s="22">
        <v>9</v>
      </c>
    </row>
    <row r="95" spans="1:5" s="8" customFormat="1" x14ac:dyDescent="0.2">
      <c r="A95" s="14" t="s">
        <v>102</v>
      </c>
      <c r="B95" s="22">
        <v>10127850.789999999</v>
      </c>
      <c r="C95" s="22">
        <v>1966216.31</v>
      </c>
      <c r="D95" s="22">
        <v>351</v>
      </c>
      <c r="E95" s="22">
        <v>5</v>
      </c>
    </row>
    <row r="96" spans="1:5" s="8" customFormat="1" x14ac:dyDescent="0.2">
      <c r="A96" s="15" t="s">
        <v>103</v>
      </c>
      <c r="B96" s="22">
        <v>838491.83</v>
      </c>
      <c r="C96" s="22">
        <v>0</v>
      </c>
      <c r="D96" s="22">
        <v>96</v>
      </c>
      <c r="E96" s="22">
        <v>10</v>
      </c>
    </row>
    <row r="97" spans="1:5" s="8" customFormat="1" x14ac:dyDescent="0.2">
      <c r="A97" s="14" t="s">
        <v>104</v>
      </c>
      <c r="B97" s="22">
        <v>10601594.059999999</v>
      </c>
      <c r="C97" s="22">
        <v>2241126.91</v>
      </c>
      <c r="D97" s="22">
        <v>369</v>
      </c>
      <c r="E97" s="22">
        <v>6</v>
      </c>
    </row>
    <row r="98" spans="1:5" s="8" customFormat="1" x14ac:dyDescent="0.2">
      <c r="A98" s="14" t="s">
        <v>105</v>
      </c>
      <c r="B98" s="22">
        <v>7748493.1299999999</v>
      </c>
      <c r="C98" s="22">
        <v>1314199.92</v>
      </c>
      <c r="D98" s="22">
        <v>313</v>
      </c>
      <c r="E98" s="22">
        <v>7</v>
      </c>
    </row>
    <row r="99" spans="1:5" s="8" customFormat="1" x14ac:dyDescent="0.2">
      <c r="A99" s="14" t="s">
        <v>106</v>
      </c>
      <c r="B99" s="22">
        <v>1878284.33</v>
      </c>
      <c r="C99" s="22">
        <v>143554.89000000001</v>
      </c>
      <c r="D99" s="22">
        <v>164</v>
      </c>
      <c r="E99" s="22">
        <v>5</v>
      </c>
    </row>
    <row r="100" spans="1:5" s="8" customFormat="1" x14ac:dyDescent="0.2">
      <c r="A100" s="14" t="s">
        <v>107</v>
      </c>
      <c r="B100" s="22">
        <v>60242190.329999991</v>
      </c>
      <c r="C100" s="22">
        <v>10641972.359999999</v>
      </c>
      <c r="D100" s="22">
        <v>2158</v>
      </c>
      <c r="E100" s="22">
        <v>35</v>
      </c>
    </row>
    <row r="101" spans="1:5" ht="12.75" x14ac:dyDescent="0.2">
      <c r="A101" s="7"/>
      <c r="B101" s="13">
        <f>SUM(B5:B100)</f>
        <v>2089484742.74</v>
      </c>
      <c r="C101" s="13">
        <f>SUM(C5:C100)</f>
        <v>416347624.72000015</v>
      </c>
      <c r="D101" s="7">
        <f>SUM(D5:D100)</f>
        <v>65289</v>
      </c>
      <c r="E101" s="7">
        <f>SUM(E5:E100)</f>
        <v>1036</v>
      </c>
    </row>
  </sheetData>
  <autoFilter ref="A4:E101" xr:uid="{00000000-0009-0000-0000-000000000000}"/>
  <mergeCells count="3">
    <mergeCell ref="A1:E1"/>
    <mergeCell ref="A3:E3"/>
    <mergeCell ref="A2:E2"/>
  </mergeCells>
  <conditionalFormatting sqref="E4">
    <cfRule type="cellIs" dxfId="5" priority="5" stopIfTrue="1" operator="lessThan">
      <formula>5</formula>
    </cfRule>
  </conditionalFormatting>
  <conditionalFormatting sqref="A101">
    <cfRule type="cellIs" dxfId="4" priority="4" stopIfTrue="1" operator="lessThan">
      <formula>5</formula>
    </cfRule>
  </conditionalFormatting>
  <conditionalFormatting sqref="B101">
    <cfRule type="cellIs" dxfId="3" priority="3" stopIfTrue="1" operator="lessThan">
      <formula>5</formula>
    </cfRule>
  </conditionalFormatting>
  <conditionalFormatting sqref="D101:E101">
    <cfRule type="cellIs" dxfId="2" priority="2" stopIfTrue="1" operator="lessThan">
      <formula>5</formula>
    </cfRule>
  </conditionalFormatting>
  <conditionalFormatting sqref="C101">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(Customer Service) 2021.'</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6"/>
  <sheetViews>
    <sheetView showGridLines="0" zoomScaleNormal="100" workbookViewId="0">
      <selection activeCell="A2" sqref="A2:A6"/>
    </sheetView>
  </sheetViews>
  <sheetFormatPr defaultColWidth="9.33203125" defaultRowHeight="11.25" x14ac:dyDescent="0.2"/>
  <cols>
    <col min="1" max="1" width="35.83203125" style="1" customWidth="1"/>
    <col min="2" max="2" width="35.83203125" style="2" customWidth="1"/>
    <col min="3" max="3" width="55.83203125" style="2" customWidth="1"/>
    <col min="4" max="16384" width="9.33203125" style="1"/>
  </cols>
  <sheetData>
    <row r="1" spans="1:3" customFormat="1" ht="94.5" customHeight="1" x14ac:dyDescent="0.2">
      <c r="A1" s="16"/>
      <c r="B1" s="16"/>
      <c r="C1" s="16"/>
    </row>
    <row r="2" spans="1:3" customFormat="1" ht="60" customHeight="1" x14ac:dyDescent="0.2">
      <c r="A2" s="17" t="s">
        <v>4</v>
      </c>
      <c r="B2" s="3" t="s">
        <v>10</v>
      </c>
      <c r="C2" s="6" t="s">
        <v>5</v>
      </c>
    </row>
    <row r="3" spans="1:3" ht="51" customHeight="1" x14ac:dyDescent="0.2">
      <c r="A3" s="17"/>
      <c r="B3" s="4" t="s">
        <v>1</v>
      </c>
      <c r="C3" s="6" t="s">
        <v>6</v>
      </c>
    </row>
    <row r="4" spans="1:3" ht="56.45" customHeight="1" x14ac:dyDescent="0.2">
      <c r="A4" s="17"/>
      <c r="B4" s="4" t="s">
        <v>2</v>
      </c>
      <c r="C4" s="6" t="s">
        <v>7</v>
      </c>
    </row>
    <row r="5" spans="1:3" ht="150.6" customHeight="1" x14ac:dyDescent="0.2">
      <c r="A5" s="17"/>
      <c r="B5" s="5" t="s">
        <v>8</v>
      </c>
      <c r="C5" s="6" t="s">
        <v>11</v>
      </c>
    </row>
    <row r="6" spans="1:3" ht="120.6" customHeight="1" x14ac:dyDescent="0.2">
      <c r="A6" s="17"/>
      <c r="B6" s="5" t="s">
        <v>3</v>
      </c>
      <c r="C6" s="6" t="s">
        <v>9</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7B8D9C-E67C-41E4-AB72-97331E165AD7}"/>
</file>

<file path=customXml/itemProps2.xml><?xml version="1.0" encoding="utf-8"?>
<ds:datastoreItem xmlns:ds="http://schemas.openxmlformats.org/officeDocument/2006/customXml" ds:itemID="{CD8E99AE-87B3-4EB9-8E96-A5CD2AF6483A}"/>
</file>

<file path=customXml/itemProps3.xml><?xml version="1.0" encoding="utf-8"?>
<ds:datastoreItem xmlns:ds="http://schemas.openxmlformats.org/officeDocument/2006/customXml" ds:itemID="{74B677FE-543B-4267-B7C3-1E22CB031C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Clubs</vt:lpstr>
      <vt:lpstr>Glossary</vt:lpstr>
      <vt:lpstr>Clubs!Print_Titles</vt:lpstr>
      <vt:lpstr>Glossary!Print_Titles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2021-07-06T07:04:37Z</cp:lastPrinted>
  <dcterms:created xsi:type="dcterms:W3CDTF">2017-07-31T06:12:57Z</dcterms:created>
  <dcterms:modified xsi:type="dcterms:W3CDTF">2021-07-06T07:05:40Z</dcterms:modified>
</cp:coreProperties>
</file>