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.w.song/Documents/GitHub/sharingiscaring/2020_2016/JournalSubmission/"/>
    </mc:Choice>
  </mc:AlternateContent>
  <xr:revisionPtr revIDLastSave="0" documentId="13_ncr:1_{AAEE5218-B1A1-7C46-9B8B-C8790F66E721}" xr6:coauthVersionLast="47" xr6:coauthVersionMax="47" xr10:uidLastSave="{00000000-0000-0000-0000-000000000000}"/>
  <bookViews>
    <workbookView xWindow="27020" yWindow="3820" windowWidth="27640" windowHeight="16940" activeTab="1" xr2:uid="{00000000-000D-0000-FFFF-FFFF00000000}"/>
  </bookViews>
  <sheets>
    <sheet name="RQ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0" i="2"/>
  <c r="L9" i="2"/>
  <c r="L8" i="2"/>
  <c r="L7" i="2"/>
  <c r="L6" i="2"/>
  <c r="L5" i="2"/>
  <c r="L4" i="2"/>
  <c r="L3" i="2"/>
  <c r="L2" i="2"/>
  <c r="J11" i="2"/>
  <c r="J10" i="2"/>
  <c r="J9" i="2"/>
  <c r="J8" i="2"/>
  <c r="J7" i="2"/>
  <c r="J6" i="2"/>
  <c r="J5" i="2"/>
  <c r="J4" i="2"/>
  <c r="J3" i="2"/>
  <c r="J2" i="2"/>
  <c r="H11" i="2"/>
  <c r="H10" i="2"/>
  <c r="H9" i="2"/>
  <c r="H8" i="2"/>
  <c r="H7" i="2"/>
  <c r="H6" i="2"/>
  <c r="H5" i="2"/>
  <c r="H4" i="2"/>
  <c r="H3" i="2"/>
  <c r="H2" i="2"/>
  <c r="F11" i="2"/>
  <c r="F10" i="2"/>
  <c r="F9" i="2"/>
  <c r="F8" i="2"/>
  <c r="F7" i="2"/>
  <c r="F6" i="2"/>
  <c r="F5" i="2"/>
  <c r="F4" i="2"/>
  <c r="F3" i="2"/>
  <c r="F2" i="2"/>
  <c r="D11" i="2"/>
  <c r="D10" i="2"/>
  <c r="D9" i="2"/>
  <c r="D8" i="2"/>
  <c r="D7" i="2"/>
  <c r="D6" i="2"/>
  <c r="D5" i="2"/>
  <c r="D4" i="2"/>
  <c r="D3" i="2"/>
  <c r="D2" i="2"/>
  <c r="L11" i="1"/>
  <c r="L10" i="1"/>
  <c r="L9" i="1"/>
  <c r="L8" i="1"/>
  <c r="L7" i="1"/>
  <c r="L6" i="1"/>
  <c r="L5" i="1"/>
  <c r="L4" i="1"/>
  <c r="L3" i="1"/>
  <c r="L2" i="1"/>
  <c r="J11" i="1"/>
  <c r="J10" i="1"/>
  <c r="J9" i="1"/>
  <c r="J8" i="1"/>
  <c r="J7" i="1"/>
  <c r="J6" i="1"/>
  <c r="J5" i="1"/>
  <c r="J4" i="1"/>
  <c r="J3" i="1"/>
  <c r="J2" i="1"/>
  <c r="H11" i="1"/>
  <c r="H10" i="1"/>
  <c r="H9" i="1"/>
  <c r="H8" i="1"/>
  <c r="H7" i="1"/>
  <c r="H6" i="1"/>
  <c r="H5" i="1"/>
  <c r="H4" i="1"/>
  <c r="H3" i="1"/>
  <c r="H2" i="1"/>
  <c r="F11" i="1"/>
  <c r="F10" i="1"/>
  <c r="F9" i="1"/>
  <c r="F8" i="1"/>
  <c r="F7" i="1"/>
  <c r="F6" i="1"/>
  <c r="F5" i="1"/>
  <c r="F4" i="1"/>
  <c r="F3" i="1"/>
  <c r="F2" i="1"/>
  <c r="D6" i="1"/>
  <c r="D5" i="1"/>
  <c r="D4" i="1"/>
  <c r="D3" i="1"/>
  <c r="D7" i="1"/>
  <c r="D11" i="1"/>
  <c r="D8" i="1"/>
  <c r="D10" i="1"/>
  <c r="D9" i="1"/>
  <c r="D2" i="1"/>
</calcChain>
</file>

<file path=xl/sharedStrings.xml><?xml version="1.0" encoding="utf-8"?>
<sst xmlns="http://schemas.openxmlformats.org/spreadsheetml/2006/main" count="34" uniqueCount="15">
  <si>
    <t>cnn2016</t>
  </si>
  <si>
    <t>cnn2020</t>
  </si>
  <si>
    <t>fox2016</t>
  </si>
  <si>
    <t>fox2020</t>
  </si>
  <si>
    <t>All</t>
  </si>
  <si>
    <t>conflict</t>
  </si>
  <si>
    <t>economic</t>
  </si>
  <si>
    <t>human interest</t>
  </si>
  <si>
    <t>morality</t>
  </si>
  <si>
    <t>responsibility</t>
  </si>
  <si>
    <t>neutral</t>
  </si>
  <si>
    <t>positive</t>
  </si>
  <si>
    <t>negative</t>
  </si>
  <si>
    <t>Generic Frame</t>
  </si>
  <si>
    <t>Emotional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</si>
</sst>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D11" sqref="D2:D11"/>
    </sheetView>
  </sheetViews>
  <sheetFormatPr baseColWidth="10" defaultRowHeight="16" x14ac:dyDescent="0.2"/>
  <sheetData>
    <row r="1" spans="1:12" x14ac:dyDescent="0.2">
      <c r="C1" t="s">
        <v>0</v>
      </c>
      <c r="E1" t="s">
        <v>1</v>
      </c>
      <c r="G1" t="s">
        <v>2</v>
      </c>
      <c r="I1" t="s">
        <v>3</v>
      </c>
      <c r="K1" t="s">
        <v>4</v>
      </c>
    </row>
    <row r="2" spans="1:12" x14ac:dyDescent="0.2">
      <c r="A2" t="s">
        <v>13</v>
      </c>
      <c r="B2" t="s">
        <v>5</v>
      </c>
      <c r="C2">
        <v>109</v>
      </c>
      <c r="D2" s="1">
        <f>C2/C7*100</f>
        <v>88.617886178861795</v>
      </c>
      <c r="E2">
        <v>111</v>
      </c>
      <c r="F2" s="1">
        <f>E2/E7*100</f>
        <v>78.16901408450704</v>
      </c>
      <c r="G2">
        <v>24</v>
      </c>
      <c r="H2" s="1">
        <f>G2/G7*100</f>
        <v>85.714285714285708</v>
      </c>
      <c r="I2">
        <v>90</v>
      </c>
      <c r="J2" s="1">
        <f>I2/I7*100</f>
        <v>75</v>
      </c>
      <c r="K2">
        <v>334</v>
      </c>
      <c r="L2" s="1">
        <f>K2/K7*100</f>
        <v>80.871670702179173</v>
      </c>
    </row>
    <row r="3" spans="1:12" x14ac:dyDescent="0.2">
      <c r="B3" t="s">
        <v>6</v>
      </c>
      <c r="C3">
        <v>6</v>
      </c>
      <c r="D3" s="1">
        <f>C3/C7*100</f>
        <v>4.8780487804878048</v>
      </c>
      <c r="E3">
        <v>13</v>
      </c>
      <c r="F3" s="1">
        <f>E3/E7*100</f>
        <v>9.1549295774647899</v>
      </c>
      <c r="G3">
        <v>1</v>
      </c>
      <c r="H3" s="1">
        <f>G3/G7*100</f>
        <v>3.5714285714285712</v>
      </c>
      <c r="I3">
        <v>0</v>
      </c>
      <c r="J3" s="1">
        <f>I3/I7*100</f>
        <v>0</v>
      </c>
      <c r="K3">
        <v>20</v>
      </c>
      <c r="L3" s="1">
        <f>K3/K7*100</f>
        <v>4.8426150121065374</v>
      </c>
    </row>
    <row r="4" spans="1:12" x14ac:dyDescent="0.2">
      <c r="B4" t="s">
        <v>7</v>
      </c>
      <c r="C4">
        <v>4</v>
      </c>
      <c r="D4" s="1">
        <f>C4/C7*100</f>
        <v>3.2520325203252036</v>
      </c>
      <c r="E4">
        <v>12</v>
      </c>
      <c r="F4" s="1">
        <f>E4/E7*100</f>
        <v>8.4507042253521121</v>
      </c>
      <c r="G4">
        <v>2</v>
      </c>
      <c r="H4" s="1">
        <f>G4/G7*100</f>
        <v>7.1428571428571423</v>
      </c>
      <c r="I4">
        <v>27</v>
      </c>
      <c r="J4" s="1">
        <f>I4/I7*100</f>
        <v>22.5</v>
      </c>
      <c r="K4">
        <v>45</v>
      </c>
      <c r="L4" s="1">
        <f>K4/K7*100</f>
        <v>10.895883777239709</v>
      </c>
    </row>
    <row r="5" spans="1:12" x14ac:dyDescent="0.2">
      <c r="B5" t="s">
        <v>8</v>
      </c>
      <c r="C5">
        <v>1</v>
      </c>
      <c r="D5" s="1">
        <f>C5/C7*100</f>
        <v>0.81300813008130091</v>
      </c>
      <c r="E5">
        <v>0</v>
      </c>
      <c r="F5" s="1">
        <f>E5/E7*100</f>
        <v>0</v>
      </c>
      <c r="G5">
        <v>1</v>
      </c>
      <c r="H5" s="1">
        <f>G5/G7*100</f>
        <v>3.5714285714285712</v>
      </c>
      <c r="I5">
        <v>0</v>
      </c>
      <c r="J5" s="1">
        <f>I5/I7*100</f>
        <v>0</v>
      </c>
      <c r="K5">
        <v>2</v>
      </c>
      <c r="L5" s="1">
        <f>K5/K7*100</f>
        <v>0.48426150121065376</v>
      </c>
    </row>
    <row r="6" spans="1:12" x14ac:dyDescent="0.2">
      <c r="B6" t="s">
        <v>9</v>
      </c>
      <c r="C6">
        <v>3</v>
      </c>
      <c r="D6" s="1">
        <f>C6/C7*100</f>
        <v>2.4390243902439024</v>
      </c>
      <c r="E6">
        <v>6</v>
      </c>
      <c r="F6" s="1">
        <f>E6/E7*100</f>
        <v>4.225352112676056</v>
      </c>
      <c r="G6">
        <v>0</v>
      </c>
      <c r="H6" s="1">
        <f>G6/G7*100</f>
        <v>0</v>
      </c>
      <c r="I6">
        <v>3</v>
      </c>
      <c r="J6" s="1">
        <f>I6/I7*100</f>
        <v>2.5</v>
      </c>
      <c r="K6">
        <v>12</v>
      </c>
      <c r="L6" s="1">
        <f>K6/K7*100</f>
        <v>2.9055690072639226</v>
      </c>
    </row>
    <row r="7" spans="1:12" x14ac:dyDescent="0.2">
      <c r="B7" t="s">
        <v>4</v>
      </c>
      <c r="C7">
        <v>123</v>
      </c>
      <c r="D7">
        <f>C7/C7*100</f>
        <v>100</v>
      </c>
      <c r="E7">
        <v>142</v>
      </c>
      <c r="F7">
        <f>E7/E7*100</f>
        <v>100</v>
      </c>
      <c r="G7">
        <v>28</v>
      </c>
      <c r="H7">
        <f>G7/G7*100</f>
        <v>100</v>
      </c>
      <c r="I7">
        <v>120</v>
      </c>
      <c r="J7">
        <f>I7/I7*100</f>
        <v>100</v>
      </c>
      <c r="K7">
        <v>413</v>
      </c>
      <c r="L7">
        <f>K7/K7*100</f>
        <v>100</v>
      </c>
    </row>
    <row r="8" spans="1:12" x14ac:dyDescent="0.2">
      <c r="A8" t="s">
        <v>14</v>
      </c>
      <c r="B8" t="s">
        <v>11</v>
      </c>
      <c r="C8">
        <v>1</v>
      </c>
      <c r="D8" s="1">
        <f>C8/C11*100</f>
        <v>0.81300813008130091</v>
      </c>
      <c r="E8">
        <v>11</v>
      </c>
      <c r="F8" s="1">
        <f>E8/E11*100</f>
        <v>7.7464788732394361</v>
      </c>
      <c r="G8">
        <v>1</v>
      </c>
      <c r="H8" s="1">
        <f>G8/G11*100</f>
        <v>2.9411764705882351</v>
      </c>
      <c r="I8">
        <v>34</v>
      </c>
      <c r="J8" s="1">
        <f>I8/I11*100</f>
        <v>28.333333333333332</v>
      </c>
      <c r="K8">
        <v>47</v>
      </c>
      <c r="L8" s="1">
        <f>K8/K11*100</f>
        <v>11.217183770883054</v>
      </c>
    </row>
    <row r="9" spans="1:12" x14ac:dyDescent="0.2">
      <c r="B9" t="s">
        <v>10</v>
      </c>
      <c r="C9">
        <v>4</v>
      </c>
      <c r="D9" s="1">
        <f>C9/C11*100</f>
        <v>3.2520325203252036</v>
      </c>
      <c r="E9">
        <v>0</v>
      </c>
      <c r="F9" s="1">
        <f>E9/E11*100</f>
        <v>0</v>
      </c>
      <c r="G9">
        <v>3</v>
      </c>
      <c r="H9" s="1">
        <f>G9/G11*100</f>
        <v>8.8235294117647065</v>
      </c>
      <c r="I9">
        <v>0</v>
      </c>
      <c r="J9" s="1">
        <f>I9/I11*100</f>
        <v>0</v>
      </c>
      <c r="K9">
        <v>7</v>
      </c>
      <c r="L9" s="1">
        <f>K9/K11*100</f>
        <v>1.6706443914081146</v>
      </c>
    </row>
    <row r="10" spans="1:12" x14ac:dyDescent="0.2">
      <c r="B10" t="s">
        <v>12</v>
      </c>
      <c r="C10">
        <v>118</v>
      </c>
      <c r="D10" s="1">
        <f>C10/C11*100</f>
        <v>95.934959349593498</v>
      </c>
      <c r="E10">
        <v>131</v>
      </c>
      <c r="F10" s="1">
        <f>E10/E11*100</f>
        <v>92.25352112676056</v>
      </c>
      <c r="G10">
        <v>30</v>
      </c>
      <c r="H10" s="1">
        <f>G10/G11*100</f>
        <v>88.235294117647058</v>
      </c>
      <c r="I10">
        <v>86</v>
      </c>
      <c r="J10" s="1">
        <f>I10/I11*100</f>
        <v>71.666666666666671</v>
      </c>
      <c r="K10">
        <v>365</v>
      </c>
      <c r="L10" s="1">
        <f>K10/K11*100</f>
        <v>87.112171837708829</v>
      </c>
    </row>
    <row r="11" spans="1:12" x14ac:dyDescent="0.2">
      <c r="B11" t="s">
        <v>4</v>
      </c>
      <c r="C11">
        <v>123</v>
      </c>
      <c r="D11">
        <f>C11/C11*100</f>
        <v>100</v>
      </c>
      <c r="E11">
        <v>142</v>
      </c>
      <c r="F11">
        <f>E11/E11*100</f>
        <v>100</v>
      </c>
      <c r="G11">
        <v>34</v>
      </c>
      <c r="H11">
        <f>G11/G11*100</f>
        <v>100</v>
      </c>
      <c r="I11">
        <v>120</v>
      </c>
      <c r="J11">
        <f>I11/I11*100</f>
        <v>100</v>
      </c>
      <c r="K11">
        <v>419</v>
      </c>
      <c r="L11">
        <f>K11/K11*100</f>
        <v>100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D01-F2A6-2E4B-AE2D-28FA06E81750}">
  <dimension ref="A1:L11"/>
  <sheetViews>
    <sheetView tabSelected="1" workbookViewId="0">
      <selection activeCell="E14" sqref="E14"/>
    </sheetView>
  </sheetViews>
  <sheetFormatPr baseColWidth="10" defaultRowHeight="16" x14ac:dyDescent="0.2"/>
  <sheetData>
    <row r="1" spans="1:12" x14ac:dyDescent="0.2">
      <c r="C1" t="s">
        <v>0</v>
      </c>
      <c r="E1" t="s">
        <v>1</v>
      </c>
      <c r="G1" t="s">
        <v>2</v>
      </c>
      <c r="I1" t="s">
        <v>3</v>
      </c>
      <c r="K1" t="s">
        <v>4</v>
      </c>
    </row>
    <row r="2" spans="1:12" x14ac:dyDescent="0.2">
      <c r="A2" t="s">
        <v>13</v>
      </c>
      <c r="B2" t="s">
        <v>5</v>
      </c>
      <c r="C2">
        <v>94</v>
      </c>
      <c r="D2" s="1">
        <f>C2/C7*100</f>
        <v>76.422764227642276</v>
      </c>
      <c r="E2">
        <v>73</v>
      </c>
      <c r="F2" s="1">
        <f>E2/E7*100</f>
        <v>51.773049645390067</v>
      </c>
      <c r="G2">
        <v>20</v>
      </c>
      <c r="H2" s="1">
        <f>G2/G7*100</f>
        <v>58.82352941176471</v>
      </c>
      <c r="I2" s="2">
        <v>73</v>
      </c>
      <c r="J2" s="1">
        <f>I2/I7*100</f>
        <v>60.833333333333329</v>
      </c>
      <c r="K2">
        <v>260</v>
      </c>
      <c r="L2" s="1">
        <f>K2/K7*100</f>
        <v>62.200956937799049</v>
      </c>
    </row>
    <row r="3" spans="1:12" x14ac:dyDescent="0.2">
      <c r="B3" t="s">
        <v>6</v>
      </c>
      <c r="C3">
        <v>1</v>
      </c>
      <c r="D3" s="1">
        <f>C3/C7*100</f>
        <v>0.81300813008130091</v>
      </c>
      <c r="E3">
        <v>16</v>
      </c>
      <c r="F3" s="1">
        <f>E3/E7*100</f>
        <v>11.347517730496454</v>
      </c>
      <c r="G3">
        <v>1</v>
      </c>
      <c r="H3" s="1">
        <f>G3/G7*100</f>
        <v>2.9411764705882351</v>
      </c>
      <c r="I3" s="2">
        <v>3</v>
      </c>
      <c r="J3" s="1">
        <f>I3/I7*100</f>
        <v>2.5</v>
      </c>
      <c r="K3">
        <v>21</v>
      </c>
      <c r="L3" s="1">
        <f>K3/K7*100</f>
        <v>5.0239234449760763</v>
      </c>
    </row>
    <row r="4" spans="1:12" x14ac:dyDescent="0.2">
      <c r="B4" t="s">
        <v>7</v>
      </c>
      <c r="C4">
        <v>14</v>
      </c>
      <c r="D4" s="1">
        <f>C4/C7*100</f>
        <v>11.38211382113821</v>
      </c>
      <c r="E4">
        <v>36</v>
      </c>
      <c r="F4" s="1">
        <f>E4/E7*100</f>
        <v>25.531914893617021</v>
      </c>
      <c r="G4">
        <v>13</v>
      </c>
      <c r="H4" s="1">
        <f>G4/G7*100</f>
        <v>38.235294117647058</v>
      </c>
      <c r="I4" s="2">
        <v>32</v>
      </c>
      <c r="J4" s="1">
        <f>I4/I7*100</f>
        <v>26.666666666666668</v>
      </c>
      <c r="K4">
        <v>95</v>
      </c>
      <c r="L4" s="1">
        <f>K4/K7*100</f>
        <v>22.727272727272727</v>
      </c>
    </row>
    <row r="5" spans="1:12" x14ac:dyDescent="0.2">
      <c r="B5" t="s">
        <v>8</v>
      </c>
      <c r="C5">
        <v>4</v>
      </c>
      <c r="D5" s="1">
        <f>C5/C7*100</f>
        <v>3.2520325203252036</v>
      </c>
      <c r="E5">
        <v>9</v>
      </c>
      <c r="F5" s="1">
        <f>E5/E7*100</f>
        <v>6.3829787234042552</v>
      </c>
      <c r="G5">
        <v>0</v>
      </c>
      <c r="H5" s="1">
        <f>G5/G7*100</f>
        <v>0</v>
      </c>
      <c r="I5" s="2">
        <v>3</v>
      </c>
      <c r="J5" s="1">
        <f>I5/I7*100</f>
        <v>2.5</v>
      </c>
      <c r="K5">
        <v>16</v>
      </c>
      <c r="L5" s="1">
        <f>K5/K7*100</f>
        <v>3.8277511961722488</v>
      </c>
    </row>
    <row r="6" spans="1:12" x14ac:dyDescent="0.2">
      <c r="B6" t="s">
        <v>9</v>
      </c>
      <c r="C6">
        <v>10</v>
      </c>
      <c r="D6" s="1">
        <f>C6/C7*100</f>
        <v>8.1300813008130071</v>
      </c>
      <c r="E6">
        <v>7</v>
      </c>
      <c r="F6" s="1">
        <f>E6/E7*100</f>
        <v>4.9645390070921991</v>
      </c>
      <c r="G6">
        <v>0</v>
      </c>
      <c r="H6" s="1">
        <f>G6/G7*100</f>
        <v>0</v>
      </c>
      <c r="I6" s="2">
        <v>9</v>
      </c>
      <c r="J6" s="1">
        <f>I6/I7*100</f>
        <v>7.5</v>
      </c>
      <c r="K6">
        <v>26</v>
      </c>
      <c r="L6" s="1">
        <f>K6/K7*100</f>
        <v>6.2200956937799043</v>
      </c>
    </row>
    <row r="7" spans="1:12" x14ac:dyDescent="0.2">
      <c r="B7" t="s">
        <v>4</v>
      </c>
      <c r="C7">
        <v>123</v>
      </c>
      <c r="D7">
        <f>C7/C7*100</f>
        <v>100</v>
      </c>
      <c r="E7">
        <v>141</v>
      </c>
      <c r="F7">
        <f>E7/E7*100</f>
        <v>100</v>
      </c>
      <c r="G7">
        <v>34</v>
      </c>
      <c r="H7">
        <f>G7/G7*100</f>
        <v>100</v>
      </c>
      <c r="I7" s="2">
        <v>120</v>
      </c>
      <c r="J7">
        <f>I7/I7*100</f>
        <v>100</v>
      </c>
      <c r="K7">
        <v>418</v>
      </c>
      <c r="L7">
        <f>K7/K7*100</f>
        <v>100</v>
      </c>
    </row>
    <row r="8" spans="1:12" x14ac:dyDescent="0.2">
      <c r="A8" t="s">
        <v>14</v>
      </c>
      <c r="B8" t="s">
        <v>11</v>
      </c>
      <c r="C8">
        <v>14</v>
      </c>
      <c r="D8" s="1">
        <f>C8/C11*100</f>
        <v>11.38211382113821</v>
      </c>
      <c r="E8">
        <v>58</v>
      </c>
      <c r="F8" s="1">
        <f>E8/E11*100</f>
        <v>40.845070422535215</v>
      </c>
      <c r="G8" s="2">
        <v>12</v>
      </c>
      <c r="H8" s="1">
        <f>G8/G11*100</f>
        <v>35.294117647058826</v>
      </c>
      <c r="I8" s="2">
        <v>48</v>
      </c>
      <c r="J8" s="1">
        <f>I8/I11*100</f>
        <v>40</v>
      </c>
      <c r="K8">
        <v>132</v>
      </c>
      <c r="L8" s="1">
        <f>K8/K11*100</f>
        <v>31.503579952267302</v>
      </c>
    </row>
    <row r="9" spans="1:12" x14ac:dyDescent="0.2">
      <c r="B9" t="s">
        <v>10</v>
      </c>
      <c r="C9">
        <v>5</v>
      </c>
      <c r="D9" s="1">
        <f>C9/C11*100</f>
        <v>4.0650406504065035</v>
      </c>
      <c r="E9">
        <v>0</v>
      </c>
      <c r="F9" s="1">
        <f>E9/E11*100</f>
        <v>0</v>
      </c>
      <c r="G9" s="2">
        <v>2</v>
      </c>
      <c r="H9" s="1">
        <f>G9/G11*100</f>
        <v>5.8823529411764701</v>
      </c>
      <c r="I9" s="2">
        <v>0</v>
      </c>
      <c r="J9" s="1">
        <f>I9/I11*100</f>
        <v>0</v>
      </c>
      <c r="K9">
        <v>7</v>
      </c>
      <c r="L9" s="1">
        <f>K9/K11*100</f>
        <v>1.6706443914081146</v>
      </c>
    </row>
    <row r="10" spans="1:12" x14ac:dyDescent="0.2">
      <c r="B10" t="s">
        <v>12</v>
      </c>
      <c r="C10">
        <v>104</v>
      </c>
      <c r="D10" s="1">
        <f>C10/C11*100</f>
        <v>84.552845528455293</v>
      </c>
      <c r="E10">
        <v>84</v>
      </c>
      <c r="F10" s="1">
        <f>E10/E11*100</f>
        <v>59.154929577464785</v>
      </c>
      <c r="G10" s="2">
        <v>20</v>
      </c>
      <c r="H10" s="1">
        <f>G10/G11*100</f>
        <v>58.82352941176471</v>
      </c>
      <c r="I10" s="2">
        <v>72</v>
      </c>
      <c r="J10" s="1">
        <f>I10/I11*100</f>
        <v>60</v>
      </c>
      <c r="K10">
        <v>280</v>
      </c>
      <c r="L10" s="1">
        <f>K10/K11*100</f>
        <v>66.825775656324581</v>
      </c>
    </row>
    <row r="11" spans="1:12" x14ac:dyDescent="0.2">
      <c r="B11" t="s">
        <v>4</v>
      </c>
      <c r="C11">
        <v>123</v>
      </c>
      <c r="D11">
        <f>C11/C11*100</f>
        <v>100</v>
      </c>
      <c r="E11">
        <v>142</v>
      </c>
      <c r="F11">
        <f>E11/E11*100</f>
        <v>100</v>
      </c>
      <c r="G11" s="2">
        <v>34</v>
      </c>
      <c r="H11">
        <f>G11/G11*100</f>
        <v>100</v>
      </c>
      <c r="I11" s="2">
        <v>120</v>
      </c>
      <c r="J11">
        <f>I11/I11*100</f>
        <v>100</v>
      </c>
      <c r="K11">
        <v>419</v>
      </c>
      <c r="L11">
        <f>K11/K11*100</f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RQ1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Stepen W. Song</dc:creator>
  <cp:lastModifiedBy>Stepen W. Song</cp:lastModifiedBy>
  <dcterms:created xsi:type="dcterms:W3CDTF">2023-10-19T14:31:25Z</dcterms:created>
  <dcterms:modified xsi:type="dcterms:W3CDTF">2023-10-19T14:56:15Z</dcterms:modified>
</cp:coreProperties>
</file>