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368" windowHeight="9420" activeTab="2"/>
  </bookViews>
  <sheets>
    <sheet sheetId="1" name="统计结果" state="visible" r:id="rId4"/>
  </sheets>
  <definedNames>
    <definedName name="_xlnm._FilterDatabase">'2022育才幼'!$A$2:$U$30</definedName>
  </definedNames>
  <calcPr calcId="171027"/>
</workbook>
</file>

<file path=xl/sharedStrings.xml><?xml version="1.0" encoding="utf-8"?>
<sst xmlns="http://schemas.openxmlformats.org/spreadsheetml/2006/main" count="29" uniqueCount="18">
  <si>
    <t>年份</t>
  </si>
  <si>
    <t>专任教师</t>
  </si>
  <si>
    <t>本科学历人数</t>
  </si>
  <si>
    <t>占专任教师总数%</t>
  </si>
  <si>
    <t>大专学历人数</t>
  </si>
  <si>
    <t>大专或以上学历人数</t>
  </si>
  <si>
    <t>持有教师资格证人数</t>
  </si>
  <si>
    <t>学前教育专业毕业人数</t>
  </si>
  <si>
    <t>入职三年以上教师人数</t>
  </si>
  <si>
    <t>青年教师人数</t>
  </si>
  <si>
    <t>中年教师人数</t>
  </si>
  <si>
    <t>老年教师人数</t>
  </si>
  <si>
    <t>一级教师人数</t>
  </si>
  <si>
    <t>二级教师人数</t>
  </si>
  <si>
    <t>三级教师人数</t>
  </si>
  <si>
    <t>2010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</si>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</sst>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sz val="1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FormatPr defaultRowHeight="15" outlineLevelRow="0" outlineLevelCol="0" x14ac:dyDescent="55"/>
  <cols>
    <col min="1" max="3" width="25" style="1" customWidth="1"/>
    <col min="4" max="26" width="25" style="2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H1" s="3" t="s">
        <v>3</v>
      </c>
      <c r="I1" s="3" t="s">
        <v>6</v>
      </c>
      <c r="J1" s="3" t="s">
        <v>3</v>
      </c>
      <c r="K1" s="3" t="s">
        <v>7</v>
      </c>
      <c r="L1" s="3" t="s">
        <v>3</v>
      </c>
      <c r="M1" s="3" t="s">
        <v>8</v>
      </c>
      <c r="N1" s="3" t="s">
        <v>3</v>
      </c>
      <c r="O1" s="3" t="s">
        <v>9</v>
      </c>
      <c r="P1" s="3" t="s">
        <v>3</v>
      </c>
      <c r="Q1" s="3" t="s">
        <v>10</v>
      </c>
      <c r="R1" s="3" t="s">
        <v>3</v>
      </c>
      <c r="S1" s="3" t="s">
        <v>11</v>
      </c>
      <c r="T1" s="3" t="s">
        <v>3</v>
      </c>
      <c r="U1" s="3" t="s">
        <v>12</v>
      </c>
      <c r="V1" s="3" t="s">
        <v>3</v>
      </c>
      <c r="W1" s="3" t="s">
        <v>13</v>
      </c>
      <c r="X1" s="3" t="s">
        <v>3</v>
      </c>
      <c r="Y1" s="3" t="s">
        <v>14</v>
      </c>
      <c r="Z1" s="3" t="s">
        <v>3</v>
      </c>
    </row>
    <row r="2" spans="1:26" x14ac:dyDescent="0.25">
      <c r="A2" s="1" t="s">
        <v>15</v>
      </c>
      <c r="B2" s="1">
        <v>18</v>
      </c>
      <c r="C2" s="1">
        <v>14</v>
      </c>
      <c r="D2" s="2">
        <f>C2 / B2</f>
        <v>0.7777777777777778</v>
      </c>
      <c r="E2" s="1">
        <v>5</v>
      </c>
      <c r="F2" s="2">
        <f>E2 / B2</f>
        <v>0.2777777777777778</v>
      </c>
      <c r="G2" s="1">
        <f>C2 + E2</f>
        <v>19</v>
      </c>
      <c r="H2" s="2">
        <f>G2 / B2</f>
        <v>1.0555555555555556</v>
      </c>
      <c r="I2" s="1">
        <v>19</v>
      </c>
      <c r="J2" s="2">
        <f>I2 / B2</f>
        <v>1.0555555555555556</v>
      </c>
      <c r="K2" s="1">
        <v>16</v>
      </c>
      <c r="L2" s="2">
        <f>K2 / B2</f>
        <v>0.8888888888888888</v>
      </c>
      <c r="M2" s="1">
        <v>16</v>
      </c>
      <c r="N2" s="2">
        <f>M2 / B2</f>
        <v>0.8888888888888888</v>
      </c>
      <c r="O2" s="1">
        <v>8</v>
      </c>
      <c r="P2" s="2">
        <f>O2 / B2</f>
        <v>0.4444444444444444</v>
      </c>
      <c r="Q2" s="1">
        <v>11</v>
      </c>
      <c r="R2" s="2">
        <f>Q2 / B2</f>
        <v>0.6111111111111112</v>
      </c>
      <c r="S2" s="1">
        <v>19</v>
      </c>
      <c r="T2" s="2">
        <f>Q2 / B2</f>
        <v>0.6111111111111112</v>
      </c>
      <c r="U2" s="1">
        <v>6</v>
      </c>
      <c r="V2" s="2">
        <f>U2 / B2</f>
        <v>0.3333333333333333</v>
      </c>
      <c r="W2" s="1">
        <v>4</v>
      </c>
      <c r="X2" s="2">
        <f>U2 / B2</f>
        <v>0.3333333333333333</v>
      </c>
      <c r="Y2" s="1">
        <v>4</v>
      </c>
      <c r="Z2" s="2">
        <f>U2 / B2</f>
        <v>0.3333333333333333</v>
      </c>
    </row>
    <row r="3" spans="1:26" x14ac:dyDescent="0.25">
      <c r="A3" s="1" t="s">
        <v>16</v>
      </c>
      <c r="B3" s="1">
        <v>23</v>
      </c>
      <c r="C3" s="1">
        <v>17</v>
      </c>
      <c r="D3" s="2">
        <f>C3 / B3</f>
        <v>0.7391304347826086</v>
      </c>
      <c r="E3" s="1">
        <v>7</v>
      </c>
      <c r="F3" s="2">
        <f>E3 / B3</f>
        <v>0.30434782608695654</v>
      </c>
      <c r="G3" s="1">
        <f>C3 + E3</f>
        <v>24</v>
      </c>
      <c r="H3" s="2">
        <f>G3 / B3</f>
        <v>1.0434782608695652</v>
      </c>
      <c r="I3" s="1">
        <v>24</v>
      </c>
      <c r="J3" s="2">
        <f>I3 / B3</f>
        <v>1.0434782608695652</v>
      </c>
      <c r="K3" s="1">
        <v>20</v>
      </c>
      <c r="L3" s="2">
        <f>K3 / B3</f>
        <v>0.8695652173913043</v>
      </c>
      <c r="M3" s="1">
        <v>17</v>
      </c>
      <c r="N3" s="2">
        <f>M3 / B3</f>
        <v>0.7391304347826086</v>
      </c>
      <c r="O3" s="1">
        <v>13</v>
      </c>
      <c r="P3" s="2">
        <f>O3 / B3</f>
        <v>0.5652173913043478</v>
      </c>
      <c r="Q3" s="1">
        <v>11</v>
      </c>
      <c r="R3" s="2">
        <f>Q3 / B3</f>
        <v>0.4782608695652174</v>
      </c>
      <c r="S3" s="1">
        <v>24</v>
      </c>
      <c r="T3" s="2">
        <f>Q3 / B3</f>
        <v>0.4782608695652174</v>
      </c>
      <c r="U3" s="1">
        <v>6</v>
      </c>
      <c r="V3" s="2">
        <f>U3 / B3</f>
        <v>0.2608695652173913</v>
      </c>
      <c r="W3" s="1">
        <v>4</v>
      </c>
      <c r="X3" s="2">
        <f>U3 / B3</f>
        <v>0.2608695652173913</v>
      </c>
      <c r="Y3" s="1">
        <v>4</v>
      </c>
      <c r="Z3" s="2">
        <f>U3 / B3</f>
        <v>0.2608695652173913</v>
      </c>
    </row>
    <row r="4" spans="1:26" x14ac:dyDescent="0.25">
      <c r="A4" s="1" t="s">
        <v>17</v>
      </c>
      <c r="B4" s="1">
        <v>27</v>
      </c>
      <c r="C4" s="1">
        <v>19</v>
      </c>
      <c r="D4" s="2">
        <f>C4 / B4</f>
        <v>0.7037037037037037</v>
      </c>
      <c r="E4" s="1">
        <v>9</v>
      </c>
      <c r="F4" s="2">
        <f>E4 / B4</f>
        <v>0.3333333333333333</v>
      </c>
      <c r="G4" s="1">
        <f>C4 + E4</f>
        <v>28</v>
      </c>
      <c r="H4" s="2">
        <f>G4 / B4</f>
        <v>1.037037037037037</v>
      </c>
      <c r="I4" s="1">
        <v>27</v>
      </c>
      <c r="J4" s="2">
        <f>I4 / B4</f>
        <v>1</v>
      </c>
      <c r="K4" s="1">
        <v>23</v>
      </c>
      <c r="L4" s="2">
        <f>K4 / B4</f>
        <v>0.8518518518518519</v>
      </c>
      <c r="M4" s="1">
        <v>17</v>
      </c>
      <c r="N4" s="2">
        <f>M4 / B4</f>
        <v>0.6296296296296297</v>
      </c>
      <c r="O4" s="1">
        <v>17</v>
      </c>
      <c r="P4" s="2">
        <f>O4 / B4</f>
        <v>0.6296296296296297</v>
      </c>
      <c r="Q4" s="1">
        <v>11</v>
      </c>
      <c r="R4" s="2">
        <f>Q4 / B4</f>
        <v>0.4074074074074074</v>
      </c>
      <c r="S4" s="1">
        <v>28</v>
      </c>
      <c r="T4" s="2">
        <f>Q4 / B4</f>
        <v>0.4074074074074074</v>
      </c>
      <c r="U4" s="1">
        <v>6</v>
      </c>
      <c r="V4" s="2">
        <f>U4 / B4</f>
        <v>0.2222222222222222</v>
      </c>
      <c r="W4" s="1">
        <v>4</v>
      </c>
      <c r="X4" s="2">
        <f>U4 / B4</f>
        <v>0.2222222222222222</v>
      </c>
      <c r="Y4" s="1">
        <v>5</v>
      </c>
      <c r="Z4" s="2">
        <f>U4 / B4</f>
        <v>0.2222222222222222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Bing</cp:lastModifiedBy>
  <cp:lastPrinted>2021-09-28T10:22:00Z</cp:lastPrinted>
  <cp:revision>1</cp:revision>
  <dcterms:created xsi:type="dcterms:W3CDTF">2012-06-06T01:30:00Z</dcterms:created>
  <dcterms:modified xsi:type="dcterms:W3CDTF">2022-09-22T16:22:57Z</dcterms:modified>
</cp:coreProperties>
</file>