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ark/Documents/SP18/INFO 3300/3300-p1/Stephanie/"/>
    </mc:Choice>
  </mc:AlternateContent>
  <bookViews>
    <workbookView xWindow="11000" yWindow="460" windowWidth="26540" windowHeight="16540" activeTab="4" xr2:uid="{416CC1B6-4C2A-D245-85D0-73D50AD6481A}"/>
  </bookViews>
  <sheets>
    <sheet name="Sheet2" sheetId="5" r:id="rId1"/>
    <sheet name="Cannabis" sheetId="1" r:id="rId2"/>
    <sheet name="Cocaine" sheetId="2" r:id="rId3"/>
    <sheet name="Tertiary Education Level" sheetId="3" r:id="rId4"/>
    <sheet name="Antidepressants" sheetId="4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5" l="1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<sst xmlns="http://schemas.openxmlformats.org/spreadsheetml/2006/main" count="1031" uniqueCount="135">
  <si>
    <t>Austria</t>
  </si>
  <si>
    <t>Belgium</t>
  </si>
  <si>
    <t>Canada</t>
  </si>
  <si>
    <t>Denmark</t>
  </si>
  <si>
    <t>France</t>
  </si>
  <si>
    <t>Greece</t>
  </si>
  <si>
    <t>Iceland</t>
  </si>
  <si>
    <t>Ireland</t>
  </si>
  <si>
    <t>Italy</t>
  </si>
  <si>
    <t>Luxembourg</t>
  </si>
  <si>
    <t>Norway</t>
  </si>
  <si>
    <t>Portugal</t>
  </si>
  <si>
    <t>Spain</t>
  </si>
  <si>
    <t>Sweden</t>
  </si>
  <si>
    <t>Switzerland</t>
  </si>
  <si>
    <t>Turkey</t>
  </si>
  <si>
    <t>United Kingdom</t>
  </si>
  <si>
    <t xml:space="preserve">Annual Prevalence of Cannabis Use as a percentage of the population aged 15-64 (unless otherwise indicated) - Best	</t>
  </si>
  <si>
    <t>Country</t>
  </si>
  <si>
    <t>United States of America</t>
  </si>
  <si>
    <t>Germany</t>
  </si>
  <si>
    <t>Netherlands</t>
  </si>
  <si>
    <t>United Kingdom (England and Wales)</t>
  </si>
  <si>
    <t>United Kingdom (Northern Ireland)</t>
  </si>
  <si>
    <t>United Kingdom (Scotland)</t>
  </si>
  <si>
    <t xml:space="preserve">Annual Prevalence of Cocaine Use as a percentage of the population aged 15-64 (unless otherwise indicated) - Best	</t>
  </si>
  <si>
    <t>AUS</t>
  </si>
  <si>
    <t>EDUTRY</t>
  </si>
  <si>
    <t>LOCATION</t>
  </si>
  <si>
    <t>INDICATOR</t>
  </si>
  <si>
    <t>TIME</t>
  </si>
  <si>
    <t>Value</t>
  </si>
  <si>
    <t>BEL</t>
  </si>
  <si>
    <t>AUT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</si>
  <si>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</si>
  <si>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</si>
  <si>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</si>
  <si>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</si>
  <si>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</si>
  <si>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</si>
  <si>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</si>
  <si>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</si>
  <si>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</si>
  <si>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</si>
  <si>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</si>
  <si>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</si>
  <si>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</si>
  <si>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</si>
  <si>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</si>
  <si>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</si>
  <si>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</si>
  <si>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</si>
  <si>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</si>
  <si>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</si>
  <si>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</si>
  <si>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</si>
  <si>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</si>
  <si>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</si>
  <si>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</si>
  <si>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</si>
  <si>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</si>
  <si>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</si>
  <si>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</si>
  <si>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</si>
  <si>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</si>
  <si>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OAVG</t>
  </si>
  <si>
    <t>LVA</t>
  </si>
  <si>
    <t>data from: https://data.oecd.org/eduatt/population-with-tertiary-education.htm</t>
  </si>
  <si>
    <t>Latvia</t>
  </si>
  <si>
    <t>..</t>
  </si>
  <si>
    <t>Korea</t>
  </si>
  <si>
    <t>Estonia</t>
  </si>
  <si>
    <t>Hungary</t>
  </si>
  <si>
    <t>Chile</t>
  </si>
  <si>
    <t>Slovak Republic</t>
  </si>
  <si>
    <t>Israel</t>
  </si>
  <si>
    <t>Czech Republic</t>
  </si>
  <si>
    <t>Slovenia</t>
  </si>
  <si>
    <t>Finland</t>
  </si>
  <si>
    <t>New Zealand</t>
  </si>
  <si>
    <t>Australia</t>
  </si>
  <si>
    <t>data: http://www.oecd-ilibrary.org/social-issues-migration-health/health-at-a-glance-2017/antidepressant-drugs-consumption-2000-and-2015-or-nearest-year_health_glance-2017-graph181-en</t>
  </si>
  <si>
    <t>2000 Antidepressant drugs consumption, defined daily dose per 1 000 people per day</t>
  </si>
  <si>
    <t>2015 Antidepressant drugs consumption, defined daily dose per 1 000 people per day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</si>
  <si>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</si>
  <si>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</si>
  <si>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</si>
  <si>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</si>
  <si>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</si>
  <si>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</si>
  <si>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</si>
  <si>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</si>
  <si>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</si>
  <si>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</si>
  <si>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</si>
  <si>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</si>
  <si>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</si>
  <si>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</si>
  <si>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</si>
  <si>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</si>
  <si>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</si>
  <si>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</si>
  <si>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</si>
  <si>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</si>
  <si>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</si>
  <si>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</si>
  <si>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</si>
  <si>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</si>
  <si>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</si>
  <si>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</si>
  <si>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</si>
  <si>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</si>
  <si>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</si>
  <si>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</si>
  <si>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</si>
  <si>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</si>
  <si>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</si>
  <si>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</si>
  <si>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Mexico</t>
  </si>
  <si>
    <t>Japan</t>
  </si>
  <si>
    <t>Republic of Korea</t>
  </si>
  <si>
    <t>Slovakia</t>
  </si>
  <si>
    <t>ICELAND</t>
  </si>
  <si>
    <t>Happiness</t>
  </si>
  <si>
    <t>ARG</t>
  </si>
  <si>
    <t>BRA</t>
  </si>
  <si>
    <t>IDN</t>
  </si>
  <si>
    <t>RUS</t>
  </si>
  <si>
    <t>SAU</t>
  </si>
  <si>
    <t>ZAF</t>
  </si>
  <si>
    <t>COL</t>
  </si>
  <si>
    <t>LTU</t>
  </si>
  <si>
    <t>CRI</t>
  </si>
  <si>
    <t>data of ireland, poland, switzerland: https://www.ncbi.nlm.nih.gov/pmc/articles/PMC3686718/</t>
  </si>
  <si>
    <t>Cannabis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</si>
</sst>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aniemark/Documents/SP18/INFO%203300/3300-p1/Michael/Michae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ehind Table 2.1 WHR 2017"/>
      <sheetName val="Figure 2.1 WHR2017"/>
      <sheetName val="OECD COUNTRIES"/>
      <sheetName val="SUMMARY COPY"/>
      <sheetName val="SUMMARY DATA"/>
      <sheetName val="GDP PER CAPITA"/>
      <sheetName val="LIFE EXP."/>
      <sheetName val="PERSONAL ECONOMIC FREEDOM"/>
      <sheetName val="CORRUPTION"/>
      <sheetName val="INEQUALITY"/>
      <sheetName val="BOOZEEE"/>
      <sheetName val="GOV HEALTHCARE"/>
      <sheetName val="Figure2.3 WHR 2017"/>
    </sheetNames>
    <sheetDataSet>
      <sheetData sheetId="0"/>
      <sheetData sheetId="1"/>
      <sheetData sheetId="2"/>
      <sheetData sheetId="3">
        <row r="1">
          <cell r="A1" t="str">
            <v>Country</v>
          </cell>
          <cell r="B1" t="str">
            <v>Happiness score</v>
          </cell>
        </row>
        <row r="2">
          <cell r="A2" t="str">
            <v>Norway</v>
          </cell>
          <cell r="B2">
            <v>7.5370001792907715</v>
          </cell>
        </row>
        <row r="3">
          <cell r="A3" t="str">
            <v>Denmark</v>
          </cell>
          <cell r="B3">
            <v>7.5219998359680176</v>
          </cell>
        </row>
        <row r="4">
          <cell r="A4" t="str">
            <v>Iceland</v>
          </cell>
          <cell r="B4">
            <v>7.504000186920166</v>
          </cell>
        </row>
        <row r="5">
          <cell r="A5" t="str">
            <v>Switzerland</v>
          </cell>
          <cell r="B5">
            <v>7.4939999580383301</v>
          </cell>
        </row>
        <row r="6">
          <cell r="A6" t="str">
            <v>Finland</v>
          </cell>
          <cell r="B6">
            <v>7.4689998626708984</v>
          </cell>
        </row>
        <row r="7">
          <cell r="A7" t="str">
            <v>Netherlands</v>
          </cell>
          <cell r="B7">
            <v>7.3769998550415039</v>
          </cell>
        </row>
        <row r="8">
          <cell r="A8" t="str">
            <v>Canada</v>
          </cell>
          <cell r="B8">
            <v>7.3159999847412109</v>
          </cell>
        </row>
        <row r="9">
          <cell r="A9" t="str">
            <v>New Zealand</v>
          </cell>
          <cell r="B9">
            <v>7.314000129699707</v>
          </cell>
        </row>
        <row r="10">
          <cell r="A10" t="str">
            <v>Sweden</v>
          </cell>
          <cell r="B10">
            <v>7.2839999198913574</v>
          </cell>
        </row>
        <row r="11">
          <cell r="A11" t="str">
            <v>Australia</v>
          </cell>
          <cell r="B11">
            <v>7.2839999198913574</v>
          </cell>
        </row>
        <row r="12">
          <cell r="A12" t="str">
            <v>Israel</v>
          </cell>
          <cell r="B12">
            <v>7.2129998207092285</v>
          </cell>
        </row>
        <row r="13">
          <cell r="A13" t="str">
            <v>Costa Rica</v>
          </cell>
          <cell r="B13">
            <v>7.0789999961853027</v>
          </cell>
        </row>
        <row r="14">
          <cell r="A14" t="str">
            <v>Austria</v>
          </cell>
          <cell r="B14">
            <v>7.0060000419616699</v>
          </cell>
        </row>
        <row r="15">
          <cell r="A15" t="str">
            <v>United States</v>
          </cell>
          <cell r="B15">
            <v>6.9930000305175781</v>
          </cell>
        </row>
        <row r="16">
          <cell r="A16" t="str">
            <v>Ireland</v>
          </cell>
          <cell r="B16">
            <v>6.9770002365112305</v>
          </cell>
        </row>
        <row r="17">
          <cell r="A17" t="str">
            <v>Germany</v>
          </cell>
          <cell r="B17">
            <v>6.9510002136230469</v>
          </cell>
        </row>
        <row r="18">
          <cell r="A18" t="str">
            <v>Belgium</v>
          </cell>
          <cell r="B18">
            <v>6.8909997940063477</v>
          </cell>
        </row>
        <row r="19">
          <cell r="A19" t="str">
            <v>Luxembourg</v>
          </cell>
          <cell r="B19">
            <v>6.8629999160766602</v>
          </cell>
        </row>
        <row r="20">
          <cell r="A20" t="str">
            <v>United Kingdom</v>
          </cell>
          <cell r="B20">
            <v>6.7140002250671387</v>
          </cell>
        </row>
        <row r="21">
          <cell r="A21" t="str">
            <v>Chile</v>
          </cell>
          <cell r="B21">
            <v>6.6519999504089355</v>
          </cell>
        </row>
        <row r="22">
          <cell r="A22" t="str">
            <v>United Arab Emirates</v>
          </cell>
          <cell r="B22">
            <v>6.6479997634887695</v>
          </cell>
        </row>
        <row r="23">
          <cell r="A23" t="str">
            <v>Brazil</v>
          </cell>
          <cell r="B23">
            <v>6.6350002288818359</v>
          </cell>
        </row>
        <row r="24">
          <cell r="A24" t="str">
            <v>Czech Republic</v>
          </cell>
          <cell r="B24">
            <v>6.6090002059936523</v>
          </cell>
        </row>
        <row r="25">
          <cell r="A25" t="str">
            <v>Argentina</v>
          </cell>
          <cell r="B25">
            <v>6.5989999771118164</v>
          </cell>
        </row>
        <row r="26">
          <cell r="A26" t="str">
            <v>Mexico</v>
          </cell>
          <cell r="B26">
            <v>6.5780000686645508</v>
          </cell>
        </row>
        <row r="27">
          <cell r="A27" t="str">
            <v>Singapore</v>
          </cell>
          <cell r="B27">
            <v>6.5720000267028809</v>
          </cell>
        </row>
        <row r="28">
          <cell r="A28" t="str">
            <v>Malta</v>
          </cell>
          <cell r="B28">
            <v>6.5269999504089355</v>
          </cell>
        </row>
        <row r="29">
          <cell r="A29" t="str">
            <v>Uruguay</v>
          </cell>
          <cell r="B29">
            <v>6.4539999961853027</v>
          </cell>
        </row>
        <row r="30">
          <cell r="A30" t="str">
            <v>Guatemala</v>
          </cell>
          <cell r="B30">
            <v>6.4539999961853027</v>
          </cell>
        </row>
        <row r="31">
          <cell r="A31" t="str">
            <v>Panama</v>
          </cell>
          <cell r="B31">
            <v>6.4520001411437988</v>
          </cell>
        </row>
        <row r="32">
          <cell r="A32" t="str">
            <v>France</v>
          </cell>
          <cell r="B32">
            <v>6.4419999122619629</v>
          </cell>
        </row>
        <row r="33">
          <cell r="A33" t="str">
            <v>Thailand</v>
          </cell>
          <cell r="B33">
            <v>6.4239997863769531</v>
          </cell>
        </row>
        <row r="34">
          <cell r="A34" t="str">
            <v>Taiwan</v>
          </cell>
          <cell r="B34">
            <v>6.4219999313354492</v>
          </cell>
        </row>
        <row r="35">
          <cell r="A35" t="str">
            <v>Spain</v>
          </cell>
          <cell r="B35">
            <v>6.4029998779296875</v>
          </cell>
        </row>
        <row r="36">
          <cell r="A36" t="str">
            <v>Qatar</v>
          </cell>
          <cell r="B36">
            <v>6.375</v>
          </cell>
        </row>
        <row r="37">
          <cell r="A37" t="str">
            <v>Colombia</v>
          </cell>
          <cell r="B37">
            <v>6.3569998741149902</v>
          </cell>
        </row>
        <row r="38">
          <cell r="A38" t="str">
            <v>Saudi Arabia</v>
          </cell>
          <cell r="B38">
            <v>6.3439998626708984</v>
          </cell>
        </row>
        <row r="39">
          <cell r="A39" t="str">
            <v>Trinidad and Tobago</v>
          </cell>
          <cell r="B39">
            <v>6.1680002212524414</v>
          </cell>
        </row>
        <row r="40">
          <cell r="A40" t="str">
            <v>Kuwait</v>
          </cell>
          <cell r="B40">
            <v>6.1050000190734863</v>
          </cell>
        </row>
        <row r="41">
          <cell r="A41" t="str">
            <v>Slovak Republic</v>
          </cell>
          <cell r="B41">
            <v>6.0980000495910645</v>
          </cell>
        </row>
        <row r="42">
          <cell r="A42" t="str">
            <v>Bahrain</v>
          </cell>
          <cell r="B42">
            <v>6.0869998931884766</v>
          </cell>
        </row>
        <row r="43">
          <cell r="A43" t="str">
            <v>Malaysia</v>
          </cell>
          <cell r="B43">
            <v>6.0840001106262207</v>
          </cell>
        </row>
        <row r="44">
          <cell r="A44" t="str">
            <v>Nicaragua</v>
          </cell>
          <cell r="B44">
            <v>6.0710000991821289</v>
          </cell>
        </row>
        <row r="45">
          <cell r="A45" t="str">
            <v>Ecuador</v>
          </cell>
          <cell r="B45">
            <v>6.0079998970031738</v>
          </cell>
        </row>
        <row r="46">
          <cell r="A46" t="str">
            <v>El Salvador</v>
          </cell>
          <cell r="B46">
            <v>6.0029997825622559</v>
          </cell>
        </row>
        <row r="47">
          <cell r="A47" t="str">
            <v>Poland</v>
          </cell>
          <cell r="B47">
            <v>5.9730000495910645</v>
          </cell>
        </row>
        <row r="48">
          <cell r="A48" t="str">
            <v>Uzbekistan</v>
          </cell>
          <cell r="B48">
            <v>5.9710001945495605</v>
          </cell>
        </row>
        <row r="49">
          <cell r="A49" t="str">
            <v>Italy</v>
          </cell>
          <cell r="B49">
            <v>5.9640002250671387</v>
          </cell>
        </row>
        <row r="50">
          <cell r="A50" t="str">
            <v>Russia</v>
          </cell>
          <cell r="B50">
            <v>5.9629998207092285</v>
          </cell>
        </row>
        <row r="51">
          <cell r="A51" t="str">
            <v>Belize</v>
          </cell>
          <cell r="B51">
            <v>5.9559998512268066</v>
          </cell>
        </row>
        <row r="52">
          <cell r="A52" t="str">
            <v>Japan</v>
          </cell>
          <cell r="B52">
            <v>5.9200000762939453</v>
          </cell>
        </row>
        <row r="53">
          <cell r="A53" t="str">
            <v>Lithuania</v>
          </cell>
          <cell r="B53">
            <v>5.9019999504089355</v>
          </cell>
        </row>
        <row r="54">
          <cell r="A54" t="str">
            <v>Algeria</v>
          </cell>
          <cell r="B54">
            <v>5.8720002174377441</v>
          </cell>
        </row>
        <row r="55">
          <cell r="A55" t="str">
            <v>Latvia</v>
          </cell>
          <cell r="B55">
            <v>5.8499999046325684</v>
          </cell>
        </row>
        <row r="56">
          <cell r="A56" t="str">
            <v>Korea</v>
          </cell>
          <cell r="B56">
            <v>5.8379998207092285</v>
          </cell>
        </row>
        <row r="57">
          <cell r="A57" t="str">
            <v>Moldova</v>
          </cell>
          <cell r="B57">
            <v>5.8379998207092285</v>
          </cell>
        </row>
        <row r="58">
          <cell r="A58" t="str">
            <v>Romania</v>
          </cell>
          <cell r="B58">
            <v>5.8249998092651367</v>
          </cell>
        </row>
        <row r="59">
          <cell r="A59" t="str">
            <v>Bolivia</v>
          </cell>
          <cell r="B59">
            <v>5.8229999542236328</v>
          </cell>
        </row>
        <row r="60">
          <cell r="A60" t="str">
            <v>Turkmenistan</v>
          </cell>
          <cell r="B60">
            <v>5.8220000267028809</v>
          </cell>
        </row>
        <row r="61">
          <cell r="A61" t="str">
            <v>Kazakhstan</v>
          </cell>
          <cell r="B61">
            <v>5.8189997673034668</v>
          </cell>
        </row>
        <row r="62">
          <cell r="A62" t="str">
            <v>Cyprus</v>
          </cell>
          <cell r="B62">
            <v>5.809999942779541</v>
          </cell>
        </row>
        <row r="63">
          <cell r="A63" t="str">
            <v>Slovenia</v>
          </cell>
          <cell r="B63">
            <v>5.7579998970031738</v>
          </cell>
        </row>
        <row r="64">
          <cell r="A64" t="str">
            <v>Peru</v>
          </cell>
          <cell r="B64">
            <v>5.7150001525878906</v>
          </cell>
        </row>
        <row r="65">
          <cell r="A65" t="str">
            <v>Mauritius</v>
          </cell>
          <cell r="B65">
            <v>5.629000186920166</v>
          </cell>
        </row>
        <row r="66">
          <cell r="A66" t="str">
            <v>Cyprus</v>
          </cell>
          <cell r="B66">
            <v>5.620999813079834</v>
          </cell>
        </row>
        <row r="67">
          <cell r="A67" t="str">
            <v>Estonia</v>
          </cell>
          <cell r="B67">
            <v>5.6110000610351562</v>
          </cell>
        </row>
        <row r="68">
          <cell r="A68" t="str">
            <v>Belarus</v>
          </cell>
          <cell r="B68">
            <v>5.5689997673034668</v>
          </cell>
        </row>
        <row r="69">
          <cell r="A69" t="str">
            <v>Libya</v>
          </cell>
          <cell r="B69">
            <v>5.5250000953674316</v>
          </cell>
        </row>
        <row r="70">
          <cell r="A70" t="str">
            <v>Turkey</v>
          </cell>
          <cell r="B70">
            <v>5.5</v>
          </cell>
        </row>
        <row r="71">
          <cell r="A71" t="str">
            <v>Paraguay</v>
          </cell>
          <cell r="B71">
            <v>5.4930000305175781</v>
          </cell>
        </row>
        <row r="72">
          <cell r="A72" t="str">
            <v>Hong Kong</v>
          </cell>
          <cell r="B72">
            <v>5.4720001220703125</v>
          </cell>
        </row>
        <row r="73">
          <cell r="A73" t="str">
            <v>Philippines</v>
          </cell>
          <cell r="B73">
            <v>5.429999828338623</v>
          </cell>
        </row>
        <row r="74">
          <cell r="A74" t="str">
            <v>Serbia</v>
          </cell>
          <cell r="B74">
            <v>5.3949999809265137</v>
          </cell>
        </row>
        <row r="75">
          <cell r="A75" t="str">
            <v>Jordan</v>
          </cell>
          <cell r="B75">
            <v>5.3359999656677246</v>
          </cell>
        </row>
        <row r="76">
          <cell r="A76" t="str">
            <v>Hungary</v>
          </cell>
          <cell r="B76">
            <v>5.3239998817443848</v>
          </cell>
        </row>
        <row r="77">
          <cell r="A77" t="str">
            <v>Jamaica</v>
          </cell>
          <cell r="B77">
            <v>5.310999870300293</v>
          </cell>
        </row>
        <row r="78">
          <cell r="A78" t="str">
            <v>Croatia</v>
          </cell>
          <cell r="B78">
            <v>5.2930002212524414</v>
          </cell>
        </row>
        <row r="79">
          <cell r="A79" t="str">
            <v>Kosovo</v>
          </cell>
          <cell r="B79">
            <v>5.2789998054504395</v>
          </cell>
        </row>
        <row r="80">
          <cell r="A80" t="str">
            <v>China</v>
          </cell>
          <cell r="B80">
            <v>5.2729997634887695</v>
          </cell>
        </row>
        <row r="81">
          <cell r="A81" t="str">
            <v>Pakistan</v>
          </cell>
          <cell r="B81">
            <v>5.2690000534057617</v>
          </cell>
        </row>
        <row r="82">
          <cell r="A82" t="str">
            <v>Indonesia</v>
          </cell>
          <cell r="B82">
            <v>5.2620000839233398</v>
          </cell>
        </row>
        <row r="83">
          <cell r="A83" t="str">
            <v>Venezuela</v>
          </cell>
          <cell r="B83">
            <v>5.25</v>
          </cell>
        </row>
        <row r="84">
          <cell r="A84" t="str">
            <v>Montenegro</v>
          </cell>
          <cell r="B84">
            <v>5.2369999885559082</v>
          </cell>
        </row>
        <row r="85">
          <cell r="A85" t="str">
            <v>Morocco</v>
          </cell>
          <cell r="B85">
            <v>5.2350001335144043</v>
          </cell>
        </row>
        <row r="86">
          <cell r="A86" t="str">
            <v>Azerbaijan</v>
          </cell>
          <cell r="B86">
            <v>5.2340002059936523</v>
          </cell>
        </row>
        <row r="87">
          <cell r="A87" t="str">
            <v>Dominican Republic</v>
          </cell>
          <cell r="B87">
            <v>5.2300000190734863</v>
          </cell>
        </row>
        <row r="88">
          <cell r="A88" t="str">
            <v>Greece</v>
          </cell>
          <cell r="B88">
            <v>5.2270002365112305</v>
          </cell>
        </row>
        <row r="89">
          <cell r="A89" t="str">
            <v>Lebanon</v>
          </cell>
          <cell r="B89">
            <v>5.2249999046325684</v>
          </cell>
        </row>
        <row r="90">
          <cell r="A90" t="str">
            <v>Portugal</v>
          </cell>
          <cell r="B90">
            <v>5.195000171661377</v>
          </cell>
        </row>
        <row r="91">
          <cell r="A91" t="str">
            <v>Bosnia and Herzegovina</v>
          </cell>
          <cell r="B91">
            <v>5.1820001602172852</v>
          </cell>
        </row>
        <row r="92">
          <cell r="A92" t="str">
            <v>Honduras</v>
          </cell>
          <cell r="B92">
            <v>5.1810002326965332</v>
          </cell>
        </row>
        <row r="93">
          <cell r="A93" t="str">
            <v>Macedonia</v>
          </cell>
          <cell r="B93">
            <v>5.1750001907348633</v>
          </cell>
        </row>
        <row r="94">
          <cell r="A94" t="str">
            <v>Somalia</v>
          </cell>
          <cell r="B94">
            <v>5.1510000228881836</v>
          </cell>
        </row>
        <row r="95">
          <cell r="A95" t="str">
            <v>Vietnam</v>
          </cell>
          <cell r="B95">
            <v>5.0739998817443848</v>
          </cell>
        </row>
        <row r="96">
          <cell r="A96" t="str">
            <v>Nigeria</v>
          </cell>
          <cell r="B96">
            <v>5.0739998817443848</v>
          </cell>
        </row>
        <row r="97">
          <cell r="A97" t="str">
            <v>Tajikistan</v>
          </cell>
          <cell r="B97">
            <v>5.0409998893737793</v>
          </cell>
        </row>
        <row r="98">
          <cell r="A98" t="str">
            <v>Bhutan</v>
          </cell>
          <cell r="B98">
            <v>5.0110001564025879</v>
          </cell>
        </row>
        <row r="99">
          <cell r="A99" t="str">
            <v>Kyrgyzstan</v>
          </cell>
          <cell r="B99">
            <v>5.004000186920166</v>
          </cell>
        </row>
        <row r="100">
          <cell r="A100" t="str">
            <v>Nepal</v>
          </cell>
          <cell r="B100">
            <v>4.9619998931884766</v>
          </cell>
        </row>
        <row r="101">
          <cell r="A101" t="str">
            <v>Mongolia</v>
          </cell>
          <cell r="B101">
            <v>4.9549999237060547</v>
          </cell>
        </row>
        <row r="102">
          <cell r="A102" t="str">
            <v>South Africa</v>
          </cell>
          <cell r="B102">
            <v>4.8289999961853027</v>
          </cell>
        </row>
        <row r="103">
          <cell r="A103" t="str">
            <v>Tunisia</v>
          </cell>
          <cell r="B103">
            <v>4.804999828338623</v>
          </cell>
        </row>
        <row r="104">
          <cell r="A104" t="str">
            <v>Palestinian Territories</v>
          </cell>
          <cell r="B104">
            <v>4.7750000953674316</v>
          </cell>
        </row>
        <row r="105">
          <cell r="A105" t="str">
            <v>Egypt</v>
          </cell>
          <cell r="B105">
            <v>4.7350001335144043</v>
          </cell>
        </row>
        <row r="106">
          <cell r="A106" t="str">
            <v>Bulgaria</v>
          </cell>
          <cell r="B106">
            <v>4.7140002250671387</v>
          </cell>
        </row>
        <row r="107">
          <cell r="A107" t="str">
            <v>Sierra Leone</v>
          </cell>
          <cell r="B107">
            <v>4.7090001106262207</v>
          </cell>
        </row>
        <row r="108">
          <cell r="A108" t="str">
            <v>Cameroon</v>
          </cell>
          <cell r="B108">
            <v>4.695000171661377</v>
          </cell>
        </row>
        <row r="109">
          <cell r="A109" t="str">
            <v>Iran</v>
          </cell>
          <cell r="B109">
            <v>4.6919999122619629</v>
          </cell>
        </row>
        <row r="110">
          <cell r="A110" t="str">
            <v>Albania</v>
          </cell>
          <cell r="B110">
            <v>4.6440000534057617</v>
          </cell>
        </row>
        <row r="111">
          <cell r="A111" t="str">
            <v>Bangladesh</v>
          </cell>
          <cell r="B111">
            <v>4.6079998016357422</v>
          </cell>
        </row>
        <row r="112">
          <cell r="A112" t="str">
            <v>Namibia</v>
          </cell>
          <cell r="B112">
            <v>4.5739998817443848</v>
          </cell>
        </row>
        <row r="113">
          <cell r="A113" t="str">
            <v>Kenya</v>
          </cell>
          <cell r="B113">
            <v>4.5529999732971191</v>
          </cell>
        </row>
        <row r="114">
          <cell r="A114" t="str">
            <v>Mozambique</v>
          </cell>
          <cell r="B114">
            <v>4.5500001907348633</v>
          </cell>
        </row>
        <row r="115">
          <cell r="A115" t="str">
            <v>Burma</v>
          </cell>
          <cell r="B115">
            <v>4.5450000762939453</v>
          </cell>
        </row>
        <row r="116">
          <cell r="A116" t="str">
            <v>Senegal</v>
          </cell>
          <cell r="B116">
            <v>4.5349998474121094</v>
          </cell>
        </row>
        <row r="117">
          <cell r="A117" t="str">
            <v>Zambia</v>
          </cell>
          <cell r="B117">
            <v>4.5139999389648438</v>
          </cell>
        </row>
        <row r="118">
          <cell r="A118" t="str">
            <v>Iraq</v>
          </cell>
          <cell r="B118">
            <v>4.4970002174377441</v>
          </cell>
        </row>
        <row r="119">
          <cell r="A119" t="str">
            <v>Gabon</v>
          </cell>
          <cell r="B119">
            <v>4.4650001525878906</v>
          </cell>
        </row>
        <row r="120">
          <cell r="A120" t="str">
            <v>Ethiopia</v>
          </cell>
          <cell r="B120">
            <v>4.4600000381469727</v>
          </cell>
        </row>
        <row r="121">
          <cell r="A121" t="str">
            <v>Sri Lanka</v>
          </cell>
          <cell r="B121">
            <v>4.440000057220459</v>
          </cell>
        </row>
        <row r="122">
          <cell r="A122" t="str">
            <v>Armenia</v>
          </cell>
          <cell r="B122">
            <v>4.375999927520752</v>
          </cell>
        </row>
        <row r="123">
          <cell r="A123" t="str">
            <v>India</v>
          </cell>
          <cell r="B123">
            <v>4.315000057220459</v>
          </cell>
        </row>
        <row r="124">
          <cell r="A124" t="str">
            <v>Mauritania</v>
          </cell>
          <cell r="B124">
            <v>4.2919998168945312</v>
          </cell>
        </row>
        <row r="125">
          <cell r="A125" t="str">
            <v>Congo, Republic of the</v>
          </cell>
          <cell r="B125">
            <v>4.2909998893737793</v>
          </cell>
        </row>
        <row r="126">
          <cell r="A126" t="str">
            <v>Georgia</v>
          </cell>
          <cell r="B126">
            <v>4.2859997749328613</v>
          </cell>
        </row>
        <row r="127">
          <cell r="A127" t="str">
            <v>Congo, Democratic Republic of the</v>
          </cell>
          <cell r="B127">
            <v>4.2800002098083496</v>
          </cell>
        </row>
        <row r="128">
          <cell r="A128" t="str">
            <v>Mali</v>
          </cell>
          <cell r="B128">
            <v>4.190000057220459</v>
          </cell>
        </row>
        <row r="129">
          <cell r="A129" t="str">
            <v>Cote D'Ivoire</v>
          </cell>
          <cell r="B129">
            <v>4.179999828338623</v>
          </cell>
        </row>
        <row r="130">
          <cell r="A130" t="str">
            <v>Cambodia</v>
          </cell>
          <cell r="B130">
            <v>4.1680002212524414</v>
          </cell>
        </row>
        <row r="131">
          <cell r="A131" t="str">
            <v>Sudan</v>
          </cell>
          <cell r="B131">
            <v>4.1389999389648438</v>
          </cell>
        </row>
        <row r="132">
          <cell r="A132" t="str">
            <v>Ghana</v>
          </cell>
          <cell r="B132">
            <v>4.119999885559082</v>
          </cell>
        </row>
        <row r="133">
          <cell r="A133" t="str">
            <v>Ukraine</v>
          </cell>
          <cell r="B133">
            <v>4.0960001945495605</v>
          </cell>
        </row>
        <row r="134">
          <cell r="A134" t="str">
            <v>Uganda</v>
          </cell>
          <cell r="B134">
            <v>4.0809998512268066</v>
          </cell>
        </row>
        <row r="135">
          <cell r="A135" t="str">
            <v>Burkina Faso</v>
          </cell>
          <cell r="B135">
            <v>4.0320000648498535</v>
          </cell>
        </row>
        <row r="136">
          <cell r="A136" t="str">
            <v>Niger</v>
          </cell>
          <cell r="B136">
            <v>4.0279998779296875</v>
          </cell>
        </row>
        <row r="137">
          <cell r="A137" t="str">
            <v>Malawi</v>
          </cell>
          <cell r="B137">
            <v>3.9700000286102295</v>
          </cell>
        </row>
        <row r="138">
          <cell r="A138" t="str">
            <v>Chad</v>
          </cell>
          <cell r="B138">
            <v>3.9360001087188721</v>
          </cell>
        </row>
        <row r="139">
          <cell r="A139" t="str">
            <v>Zimbabwe</v>
          </cell>
          <cell r="B139">
            <v>3.875</v>
          </cell>
        </row>
        <row r="140">
          <cell r="A140" t="str">
            <v>Lesotho</v>
          </cell>
          <cell r="B140">
            <v>3.8080000877380371</v>
          </cell>
        </row>
        <row r="141">
          <cell r="A141" t="str">
            <v>Angola</v>
          </cell>
          <cell r="B141">
            <v>3.7950000762939453</v>
          </cell>
        </row>
        <row r="142">
          <cell r="A142" t="str">
            <v>Afghanistan</v>
          </cell>
          <cell r="B142">
            <v>3.7939999103546143</v>
          </cell>
        </row>
        <row r="143">
          <cell r="A143" t="str">
            <v>Botswana</v>
          </cell>
          <cell r="B143">
            <v>3.7660000324249268</v>
          </cell>
        </row>
        <row r="144">
          <cell r="A144" t="str">
            <v>Benin</v>
          </cell>
          <cell r="B144">
            <v>3.6570000648498535</v>
          </cell>
        </row>
        <row r="145">
          <cell r="A145" t="str">
            <v>Madagascar</v>
          </cell>
          <cell r="B145">
            <v>3.6440000534057617</v>
          </cell>
        </row>
        <row r="146">
          <cell r="A146" t="str">
            <v>Haiti</v>
          </cell>
          <cell r="B146">
            <v>3.6029999256134033</v>
          </cell>
        </row>
        <row r="147">
          <cell r="A147" t="str">
            <v>Yemen</v>
          </cell>
          <cell r="B147">
            <v>3.5929999351501465</v>
          </cell>
        </row>
        <row r="148">
          <cell r="A148" t="str">
            <v>South Sudan</v>
          </cell>
          <cell r="B148">
            <v>3.5910000801086426</v>
          </cell>
        </row>
        <row r="149">
          <cell r="A149" t="str">
            <v>Liberia</v>
          </cell>
          <cell r="B149">
            <v>3.5329999923706055</v>
          </cell>
        </row>
        <row r="150">
          <cell r="A150" t="str">
            <v>Guinea</v>
          </cell>
          <cell r="B150">
            <v>3.5069999694824219</v>
          </cell>
        </row>
        <row r="151">
          <cell r="A151" t="str">
            <v>Togo</v>
          </cell>
          <cell r="B151">
            <v>3.494999885559082</v>
          </cell>
        </row>
        <row r="152">
          <cell r="A152" t="str">
            <v>Rwanda</v>
          </cell>
          <cell r="B152">
            <v>3.4709999561309814</v>
          </cell>
        </row>
        <row r="153">
          <cell r="A153" t="str">
            <v>Syria</v>
          </cell>
          <cell r="B153">
            <v>3.4619998931884766</v>
          </cell>
        </row>
        <row r="154">
          <cell r="A154" t="str">
            <v>Tanzania</v>
          </cell>
          <cell r="B154">
            <v>3.3489999771118164</v>
          </cell>
        </row>
        <row r="155">
          <cell r="A155" t="str">
            <v>Burundi</v>
          </cell>
          <cell r="B155">
            <v>2.9049999713897705</v>
          </cell>
        </row>
        <row r="156">
          <cell r="A156" t="str">
            <v>Central African Republic</v>
          </cell>
          <cell r="B156">
            <v>2.6930000782012939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437D-CE2B-CB46-B482-939E5F5A164E}">
  <dimension ref="A1:C36"/>
  <sheetViews>
    <sheetView workbookViewId="0">
      <selection activeCell="C2" sqref="C2"/>
    </sheetView>
  </sheetViews>
  <sheetFormatPr baseColWidth="10" defaultRowHeight="16" x14ac:dyDescent="0.2"/>
  <cols>
    <col min="1" max="2" width="19.1640625" customWidth="1"/>
    <col min="3" max="3" width="18" customWidth="1"/>
  </cols>
  <sheetData>
    <row r="1" spans="1:3" x14ac:dyDescent="0.2">
      <c r="A1" s="1" t="s">
        <v>18</v>
      </c>
      <c r="B1" s="1" t="s">
        <v>123</v>
      </c>
      <c r="C1" s="1" t="s">
        <v>134</v>
      </c>
    </row>
    <row r="2" spans="1:3" x14ac:dyDescent="0.2">
      <c r="A2" s="4" t="s">
        <v>84</v>
      </c>
      <c r="B2">
        <f>VLOOKUP(A2, '[1]SUMMARY COPY'!A:B, 2, FALSE)</f>
        <v>7.2839999198913574</v>
      </c>
    </row>
    <row r="3" spans="1:3" x14ac:dyDescent="0.2">
      <c r="A3" s="4" t="s">
        <v>85</v>
      </c>
      <c r="B3">
        <f>VLOOKUP(A3, '[1]SUMMARY COPY'!A:B, 2, FALSE)</f>
        <v>7.0060000419616699</v>
      </c>
    </row>
    <row r="4" spans="1:3" x14ac:dyDescent="0.2">
      <c r="A4" s="4" t="s">
        <v>86</v>
      </c>
      <c r="B4">
        <f>VLOOKUP(A4, '[1]SUMMARY COPY'!A:B, 2, FALSE)</f>
        <v>6.8909997940063477</v>
      </c>
    </row>
    <row r="5" spans="1:3" x14ac:dyDescent="0.2">
      <c r="A5" s="4" t="s">
        <v>87</v>
      </c>
      <c r="B5">
        <f>VLOOKUP(A5, '[1]SUMMARY COPY'!A:B, 2, FALSE)</f>
        <v>7.3159999847412109</v>
      </c>
    </row>
    <row r="6" spans="1:3" x14ac:dyDescent="0.2">
      <c r="A6" s="4" t="s">
        <v>88</v>
      </c>
      <c r="B6">
        <f>VLOOKUP(A6, '[1]SUMMARY COPY'!A:B, 2, FALSE)</f>
        <v>6.6519999504089355</v>
      </c>
    </row>
    <row r="7" spans="1:3" x14ac:dyDescent="0.2">
      <c r="A7" s="4" t="s">
        <v>89</v>
      </c>
      <c r="B7">
        <f>VLOOKUP(A7, '[1]SUMMARY COPY'!A:B, 2, FALSE)</f>
        <v>6.6090002059936523</v>
      </c>
    </row>
    <row r="8" spans="1:3" x14ac:dyDescent="0.2">
      <c r="A8" s="4" t="s">
        <v>90</v>
      </c>
      <c r="B8">
        <f>VLOOKUP(A8, '[1]SUMMARY COPY'!A:B, 2, FALSE)</f>
        <v>7.5219998359680176</v>
      </c>
    </row>
    <row r="9" spans="1:3" x14ac:dyDescent="0.2">
      <c r="A9" s="4" t="s">
        <v>91</v>
      </c>
      <c r="B9">
        <f>VLOOKUP(A9, '[1]SUMMARY COPY'!A:B, 2, FALSE)</f>
        <v>5.6110000610351562</v>
      </c>
    </row>
    <row r="10" spans="1:3" x14ac:dyDescent="0.2">
      <c r="A10" s="4" t="s">
        <v>92</v>
      </c>
      <c r="B10">
        <f>VLOOKUP(A10, '[1]SUMMARY COPY'!A:B, 2, FALSE)</f>
        <v>7.4689998626708984</v>
      </c>
    </row>
    <row r="11" spans="1:3" x14ac:dyDescent="0.2">
      <c r="A11" s="4" t="s">
        <v>93</v>
      </c>
      <c r="B11">
        <f>VLOOKUP(A11, '[1]SUMMARY COPY'!A:B, 2, FALSE)</f>
        <v>6.4419999122619629</v>
      </c>
    </row>
    <row r="12" spans="1:3" x14ac:dyDescent="0.2">
      <c r="A12" s="4" t="s">
        <v>94</v>
      </c>
      <c r="B12">
        <f>VLOOKUP(A12, '[1]SUMMARY COPY'!A:B, 2, FALSE)</f>
        <v>6.9510002136230469</v>
      </c>
    </row>
    <row r="13" spans="1:3" x14ac:dyDescent="0.2">
      <c r="A13" s="4" t="s">
        <v>95</v>
      </c>
      <c r="B13">
        <f>VLOOKUP(A13, '[1]SUMMARY COPY'!A:B, 2, FALSE)</f>
        <v>5.2270002365112305</v>
      </c>
    </row>
    <row r="14" spans="1:3" x14ac:dyDescent="0.2">
      <c r="A14" s="4" t="s">
        <v>96</v>
      </c>
      <c r="B14">
        <f>VLOOKUP(A14, '[1]SUMMARY COPY'!A:B, 2, FALSE)</f>
        <v>5.3239998817443848</v>
      </c>
    </row>
    <row r="15" spans="1:3" x14ac:dyDescent="0.2">
      <c r="A15" s="4" t="s">
        <v>122</v>
      </c>
      <c r="B15">
        <f>VLOOKUP(A15, '[1]SUMMARY COPY'!A:B, 2, FALSE)</f>
        <v>7.504000186920166</v>
      </c>
    </row>
    <row r="16" spans="1:3" x14ac:dyDescent="0.2">
      <c r="A16" s="4" t="s">
        <v>97</v>
      </c>
      <c r="B16">
        <f>VLOOKUP(A16, '[1]SUMMARY COPY'!A:B, 2, FALSE)</f>
        <v>6.9770002365112305</v>
      </c>
    </row>
    <row r="17" spans="1:2" x14ac:dyDescent="0.2">
      <c r="A17" s="4" t="s">
        <v>98</v>
      </c>
      <c r="B17">
        <f>VLOOKUP(A17, '[1]SUMMARY COPY'!A:B, 2, FALSE)</f>
        <v>7.2129998207092285</v>
      </c>
    </row>
    <row r="18" spans="1:2" x14ac:dyDescent="0.2">
      <c r="A18" s="4" t="s">
        <v>99</v>
      </c>
      <c r="B18">
        <f>VLOOKUP(A18, '[1]SUMMARY COPY'!A:B, 2, FALSE)</f>
        <v>5.9640002250671387</v>
      </c>
    </row>
    <row r="19" spans="1:2" x14ac:dyDescent="0.2">
      <c r="A19" s="4" t="s">
        <v>100</v>
      </c>
      <c r="B19">
        <f>VLOOKUP(A19, '[1]SUMMARY COPY'!A:B, 2, FALSE)</f>
        <v>5.9200000762939453</v>
      </c>
    </row>
    <row r="20" spans="1:2" x14ac:dyDescent="0.2">
      <c r="A20" s="4" t="s">
        <v>101</v>
      </c>
      <c r="B20">
        <f>VLOOKUP(A20, '[1]SUMMARY COPY'!A:B, 2, FALSE)</f>
        <v>5.8379998207092285</v>
      </c>
    </row>
    <row r="21" spans="1:2" x14ac:dyDescent="0.2">
      <c r="A21" s="4" t="s">
        <v>102</v>
      </c>
      <c r="B21">
        <f>VLOOKUP(A21, '[1]SUMMARY COPY'!A:B, 2, FALSE)</f>
        <v>5.8499999046325684</v>
      </c>
    </row>
    <row r="22" spans="1:2" x14ac:dyDescent="0.2">
      <c r="A22" s="4" t="s">
        <v>103</v>
      </c>
      <c r="B22">
        <f>VLOOKUP(A22, '[1]SUMMARY COPY'!A:B, 2, FALSE)</f>
        <v>6.8629999160766602</v>
      </c>
    </row>
    <row r="23" spans="1:2" x14ac:dyDescent="0.2">
      <c r="A23" s="4" t="s">
        <v>104</v>
      </c>
      <c r="B23">
        <f>VLOOKUP(A23, '[1]SUMMARY COPY'!A:B, 2, FALSE)</f>
        <v>6.5780000686645508</v>
      </c>
    </row>
    <row r="24" spans="1:2" x14ac:dyDescent="0.2">
      <c r="A24" s="4" t="s">
        <v>105</v>
      </c>
      <c r="B24">
        <f>VLOOKUP(A24, '[1]SUMMARY COPY'!A:B, 2, FALSE)</f>
        <v>7.3769998550415039</v>
      </c>
    </row>
    <row r="25" spans="1:2" x14ac:dyDescent="0.2">
      <c r="A25" s="4" t="s">
        <v>106</v>
      </c>
      <c r="B25">
        <f>VLOOKUP(A25, '[1]SUMMARY COPY'!A:B, 2, FALSE)</f>
        <v>7.314000129699707</v>
      </c>
    </row>
    <row r="26" spans="1:2" x14ac:dyDescent="0.2">
      <c r="A26" s="4" t="s">
        <v>107</v>
      </c>
      <c r="B26">
        <f>VLOOKUP(A26, '[1]SUMMARY COPY'!A:B, 2, FALSE)</f>
        <v>7.5370001792907715</v>
      </c>
    </row>
    <row r="27" spans="1:2" x14ac:dyDescent="0.2">
      <c r="A27" s="4" t="s">
        <v>108</v>
      </c>
      <c r="B27">
        <f>VLOOKUP(A27, '[1]SUMMARY COPY'!A:B, 2, FALSE)</f>
        <v>5.9730000495910645</v>
      </c>
    </row>
    <row r="28" spans="1:2" x14ac:dyDescent="0.2">
      <c r="A28" s="4" t="s">
        <v>109</v>
      </c>
      <c r="B28">
        <f>VLOOKUP(A28, '[1]SUMMARY COPY'!A:B, 2, FALSE)</f>
        <v>5.195000171661377</v>
      </c>
    </row>
    <row r="29" spans="1:2" x14ac:dyDescent="0.2">
      <c r="A29" s="4" t="s">
        <v>110</v>
      </c>
      <c r="B29">
        <f>VLOOKUP(A29, '[1]SUMMARY COPY'!A:B, 2, FALSE)</f>
        <v>6.0980000495910645</v>
      </c>
    </row>
    <row r="30" spans="1:2" x14ac:dyDescent="0.2">
      <c r="A30" s="4" t="s">
        <v>111</v>
      </c>
      <c r="B30">
        <f>VLOOKUP(A30, '[1]SUMMARY COPY'!A:B, 2, FALSE)</f>
        <v>5.7579998970031738</v>
      </c>
    </row>
    <row r="31" spans="1:2" x14ac:dyDescent="0.2">
      <c r="A31" s="4" t="s">
        <v>112</v>
      </c>
      <c r="B31">
        <f>VLOOKUP(A31, '[1]SUMMARY COPY'!A:B, 2, FALSE)</f>
        <v>6.4029998779296875</v>
      </c>
    </row>
    <row r="32" spans="1:2" x14ac:dyDescent="0.2">
      <c r="A32" s="4" t="s">
        <v>113</v>
      </c>
      <c r="B32">
        <f>VLOOKUP(A32, '[1]SUMMARY COPY'!A:B, 2, FALSE)</f>
        <v>7.2839999198913574</v>
      </c>
    </row>
    <row r="33" spans="1:2" x14ac:dyDescent="0.2">
      <c r="A33" s="4" t="s">
        <v>114</v>
      </c>
      <c r="B33">
        <f>VLOOKUP(A33, '[1]SUMMARY COPY'!A:B, 2, FALSE)</f>
        <v>7.4939999580383301</v>
      </c>
    </row>
    <row r="34" spans="1:2" x14ac:dyDescent="0.2">
      <c r="A34" s="4" t="s">
        <v>115</v>
      </c>
      <c r="B34">
        <f>VLOOKUP(A34, '[1]SUMMARY COPY'!A:B, 2, FALSE)</f>
        <v>5.5</v>
      </c>
    </row>
    <row r="35" spans="1:2" x14ac:dyDescent="0.2">
      <c r="A35" s="4" t="s">
        <v>116</v>
      </c>
      <c r="B35">
        <f>VLOOKUP(A35, '[1]SUMMARY COPY'!A:B, 2, FALSE)</f>
        <v>6.7140002250671387</v>
      </c>
    </row>
    <row r="36" spans="1:2" x14ac:dyDescent="0.2">
      <c r="A36" s="4" t="s">
        <v>117</v>
      </c>
      <c r="B36">
        <f>VLOOKUP(A36, '[1]SUMMARY COPY'!A:B, 2, FALSE)</f>
        <v>6.9930000305175781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68A-3F8D-014D-A8C5-C671978EF3EA}">
  <dimension ref="A1:M65"/>
  <sheetViews>
    <sheetView workbookViewId="0">
      <selection activeCell="G5" sqref="G5"/>
    </sheetView>
  </sheetViews>
  <sheetFormatPr baseColWidth="10" defaultRowHeight="16" x14ac:dyDescent="0.2"/>
  <cols>
    <col min="1" max="2" width="19.1640625" customWidth="1"/>
    <col min="4" max="4" width="22.1640625" customWidth="1"/>
    <col min="5" max="5" width="26.5" customWidth="1"/>
  </cols>
  <sheetData>
    <row r="1" spans="1:13" x14ac:dyDescent="0.2">
      <c r="A1" s="1" t="s">
        <v>18</v>
      </c>
      <c r="B1" s="1" t="s">
        <v>123</v>
      </c>
      <c r="D1" s="1" t="s">
        <v>18</v>
      </c>
      <c r="E1" s="1" t="s">
        <v>17</v>
      </c>
      <c r="L1" s="1"/>
      <c r="M1" s="1"/>
    </row>
    <row r="2" spans="1:13" x14ac:dyDescent="0.2">
      <c r="A2" s="4" t="s">
        <v>84</v>
      </c>
      <c r="B2">
        <f>VLOOKUP(A2, '[1]SUMMARY COPY'!A:B, 2, FALSE)</f>
        <v>7.2839999198913574</v>
      </c>
      <c r="D2" t="s">
        <v>80</v>
      </c>
      <c r="E2">
        <v>10.199999999999999</v>
      </c>
    </row>
    <row r="3" spans="1:13" x14ac:dyDescent="0.2">
      <c r="A3" s="4" t="s">
        <v>85</v>
      </c>
      <c r="B3">
        <f>VLOOKUP(A3, '[1]SUMMARY COPY'!A:B, 2, FALSE)</f>
        <v>7.0060000419616699</v>
      </c>
      <c r="D3" t="s">
        <v>80</v>
      </c>
      <c r="E3">
        <v>10.3</v>
      </c>
    </row>
    <row r="4" spans="1:13" x14ac:dyDescent="0.2">
      <c r="A4" s="4" t="s">
        <v>86</v>
      </c>
      <c r="B4">
        <f>VLOOKUP(A4, '[1]SUMMARY COPY'!A:B, 2, FALSE)</f>
        <v>6.8909997940063477</v>
      </c>
      <c r="D4" t="s">
        <v>0</v>
      </c>
      <c r="E4">
        <v>3.5</v>
      </c>
    </row>
    <row r="5" spans="1:13" x14ac:dyDescent="0.2">
      <c r="A5" s="4" t="s">
        <v>87</v>
      </c>
      <c r="B5">
        <f>VLOOKUP(A5, '[1]SUMMARY COPY'!A:B, 2, FALSE)</f>
        <v>7.3159999847412109</v>
      </c>
      <c r="D5" t="s">
        <v>0</v>
      </c>
      <c r="E5">
        <v>7.5</v>
      </c>
    </row>
    <row r="6" spans="1:13" x14ac:dyDescent="0.2">
      <c r="A6" s="4" t="s">
        <v>88</v>
      </c>
      <c r="B6">
        <f>VLOOKUP(A6, '[1]SUMMARY COPY'!A:B, 2, FALSE)</f>
        <v>6.6519999504089355</v>
      </c>
      <c r="D6" t="s">
        <v>1</v>
      </c>
      <c r="E6">
        <v>4.5999999999999996</v>
      </c>
    </row>
    <row r="7" spans="1:13" x14ac:dyDescent="0.2">
      <c r="A7" s="4" t="s">
        <v>89</v>
      </c>
      <c r="B7">
        <f>VLOOKUP(A7, '[1]SUMMARY COPY'!A:B, 2, FALSE)</f>
        <v>6.6090002059936523</v>
      </c>
      <c r="D7" t="s">
        <v>1</v>
      </c>
      <c r="E7">
        <v>5.0999999999999996</v>
      </c>
    </row>
    <row r="8" spans="1:13" x14ac:dyDescent="0.2">
      <c r="A8" s="4" t="s">
        <v>90</v>
      </c>
      <c r="B8">
        <f>VLOOKUP(A8, '[1]SUMMARY COPY'!A:B, 2, FALSE)</f>
        <v>7.5219998359680176</v>
      </c>
      <c r="D8" t="s">
        <v>2</v>
      </c>
      <c r="E8">
        <v>12.7</v>
      </c>
    </row>
    <row r="9" spans="1:13" x14ac:dyDescent="0.2">
      <c r="A9" s="4" t="s">
        <v>91</v>
      </c>
      <c r="B9">
        <f>VLOOKUP(A9, '[1]SUMMARY COPY'!A:B, 2, FALSE)</f>
        <v>5.6110000610351562</v>
      </c>
      <c r="D9" t="s">
        <v>2</v>
      </c>
      <c r="E9">
        <v>12.2</v>
      </c>
    </row>
    <row r="10" spans="1:13" x14ac:dyDescent="0.2">
      <c r="A10" s="4" t="s">
        <v>92</v>
      </c>
      <c r="B10">
        <f>VLOOKUP(A10, '[1]SUMMARY COPY'!A:B, 2, FALSE)</f>
        <v>7.4689998626708984</v>
      </c>
      <c r="D10" t="s">
        <v>73</v>
      </c>
      <c r="E10">
        <v>11.83</v>
      </c>
    </row>
    <row r="11" spans="1:13" x14ac:dyDescent="0.2">
      <c r="A11" s="4" t="s">
        <v>93</v>
      </c>
      <c r="B11">
        <f>VLOOKUP(A11, '[1]SUMMARY COPY'!A:B, 2, FALSE)</f>
        <v>6.4419999122619629</v>
      </c>
      <c r="D11" t="s">
        <v>73</v>
      </c>
      <c r="E11">
        <v>7.47</v>
      </c>
    </row>
    <row r="12" spans="1:13" x14ac:dyDescent="0.2">
      <c r="A12" s="4" t="s">
        <v>94</v>
      </c>
      <c r="B12">
        <f>VLOOKUP(A12, '[1]SUMMARY COPY'!A:B, 2, FALSE)</f>
        <v>6.9510002136230469</v>
      </c>
      <c r="D12" t="s">
        <v>3</v>
      </c>
      <c r="E12">
        <v>6.9</v>
      </c>
    </row>
    <row r="13" spans="1:13" x14ac:dyDescent="0.2">
      <c r="A13" s="4" t="s">
        <v>95</v>
      </c>
      <c r="B13">
        <f>VLOOKUP(A13, '[1]SUMMARY COPY'!A:B, 2, FALSE)</f>
        <v>5.2270002365112305</v>
      </c>
      <c r="D13" t="s">
        <v>3</v>
      </c>
      <c r="E13">
        <v>5.4</v>
      </c>
    </row>
    <row r="14" spans="1:13" x14ac:dyDescent="0.2">
      <c r="A14" s="4" t="s">
        <v>96</v>
      </c>
      <c r="B14">
        <f>VLOOKUP(A14, '[1]SUMMARY COPY'!A:B, 2, FALSE)</f>
        <v>5.3239998817443848</v>
      </c>
      <c r="D14" t="s">
        <v>71</v>
      </c>
      <c r="E14">
        <v>6</v>
      </c>
    </row>
    <row r="15" spans="1:13" x14ac:dyDescent="0.2">
      <c r="A15" s="4" t="s">
        <v>122</v>
      </c>
      <c r="B15">
        <f>VLOOKUP(A15, '[1]SUMMARY COPY'!A:B, 2, FALSE)</f>
        <v>7.504000186920166</v>
      </c>
      <c r="D15" t="s">
        <v>71</v>
      </c>
      <c r="E15">
        <v>4.5999999999999996</v>
      </c>
    </row>
    <row r="16" spans="1:13" x14ac:dyDescent="0.2">
      <c r="A16" s="4" t="s">
        <v>97</v>
      </c>
      <c r="B16">
        <f>VLOOKUP(A16, '[1]SUMMARY COPY'!A:B, 2, FALSE)</f>
        <v>6.9770002365112305</v>
      </c>
      <c r="D16" t="s">
        <v>78</v>
      </c>
      <c r="E16">
        <v>4.5999999999999996</v>
      </c>
    </row>
    <row r="17" spans="1:5" x14ac:dyDescent="0.2">
      <c r="A17" s="4" t="s">
        <v>98</v>
      </c>
      <c r="B17">
        <f>VLOOKUP(A17, '[1]SUMMARY COPY'!A:B, 2, FALSE)</f>
        <v>7.2129998207092285</v>
      </c>
      <c r="D17" t="s">
        <v>78</v>
      </c>
      <c r="E17">
        <v>3.6</v>
      </c>
    </row>
    <row r="18" spans="1:5" x14ac:dyDescent="0.2">
      <c r="A18" s="4" t="s">
        <v>99</v>
      </c>
      <c r="B18">
        <f>VLOOKUP(A18, '[1]SUMMARY COPY'!A:B, 2, FALSE)</f>
        <v>5.9640002250671387</v>
      </c>
      <c r="D18" t="s">
        <v>4</v>
      </c>
      <c r="E18">
        <v>11.1</v>
      </c>
    </row>
    <row r="19" spans="1:5" x14ac:dyDescent="0.2">
      <c r="A19" s="4" t="s">
        <v>100</v>
      </c>
      <c r="B19">
        <f>VLOOKUP(A19, '[1]SUMMARY COPY'!A:B, 2, FALSE)</f>
        <v>5.9200000762939453</v>
      </c>
      <c r="D19" t="s">
        <v>4</v>
      </c>
      <c r="E19">
        <v>8.4</v>
      </c>
    </row>
    <row r="20" spans="1:5" x14ac:dyDescent="0.2">
      <c r="A20" s="4" t="s">
        <v>101</v>
      </c>
      <c r="B20">
        <f>VLOOKUP(A20, '[1]SUMMARY COPY'!A:B, 2, FALSE)</f>
        <v>5.8379998207092285</v>
      </c>
      <c r="D20" t="s">
        <v>20</v>
      </c>
      <c r="E20">
        <v>4.5</v>
      </c>
    </row>
    <row r="21" spans="1:5" x14ac:dyDescent="0.2">
      <c r="A21" s="4" t="s">
        <v>102</v>
      </c>
      <c r="B21">
        <f>VLOOKUP(A21, '[1]SUMMARY COPY'!A:B, 2, FALSE)</f>
        <v>5.8499999046325684</v>
      </c>
      <c r="D21" t="s">
        <v>20</v>
      </c>
      <c r="E21">
        <v>4.8</v>
      </c>
    </row>
    <row r="22" spans="1:5" x14ac:dyDescent="0.2">
      <c r="A22" s="4" t="s">
        <v>103</v>
      </c>
      <c r="B22">
        <f>VLOOKUP(A22, '[1]SUMMARY COPY'!A:B, 2, FALSE)</f>
        <v>6.8629999160766602</v>
      </c>
      <c r="D22" t="s">
        <v>5</v>
      </c>
      <c r="E22">
        <v>1.7</v>
      </c>
    </row>
    <row r="23" spans="1:5" x14ac:dyDescent="0.2">
      <c r="A23" s="4" t="s">
        <v>104</v>
      </c>
      <c r="B23">
        <f>VLOOKUP(A23, '[1]SUMMARY COPY'!A:B, 2, FALSE)</f>
        <v>6.5780000686645508</v>
      </c>
      <c r="D23" t="s">
        <v>72</v>
      </c>
      <c r="E23">
        <v>2.2999999999999998</v>
      </c>
    </row>
    <row r="24" spans="1:5" x14ac:dyDescent="0.2">
      <c r="A24" s="4" t="s">
        <v>105</v>
      </c>
      <c r="B24">
        <f>VLOOKUP(A24, '[1]SUMMARY COPY'!A:B, 2, FALSE)</f>
        <v>7.3769998550415039</v>
      </c>
      <c r="D24" t="s">
        <v>6</v>
      </c>
      <c r="E24">
        <v>18.3</v>
      </c>
    </row>
    <row r="25" spans="1:5" x14ac:dyDescent="0.2">
      <c r="A25" s="4" t="s">
        <v>106</v>
      </c>
      <c r="B25">
        <f>VLOOKUP(A25, '[1]SUMMARY COPY'!A:B, 2, FALSE)</f>
        <v>7.314000129699707</v>
      </c>
      <c r="D25" t="s">
        <v>6</v>
      </c>
      <c r="E25">
        <v>3.4</v>
      </c>
    </row>
    <row r="26" spans="1:5" x14ac:dyDescent="0.2">
      <c r="A26" s="4" t="s">
        <v>107</v>
      </c>
      <c r="B26">
        <f>VLOOKUP(A26, '[1]SUMMARY COPY'!A:B, 2, FALSE)</f>
        <v>7.5370001792907715</v>
      </c>
      <c r="D26" t="s">
        <v>7</v>
      </c>
      <c r="E26">
        <v>6</v>
      </c>
    </row>
    <row r="27" spans="1:5" x14ac:dyDescent="0.2">
      <c r="A27" s="4" t="s">
        <v>108</v>
      </c>
      <c r="B27">
        <f>VLOOKUP(A27, '[1]SUMMARY COPY'!A:B, 2, FALSE)</f>
        <v>5.9730000495910645</v>
      </c>
      <c r="D27" t="s">
        <v>7</v>
      </c>
      <c r="E27">
        <v>6.3</v>
      </c>
    </row>
    <row r="28" spans="1:5" x14ac:dyDescent="0.2">
      <c r="A28" s="4" t="s">
        <v>109</v>
      </c>
      <c r="B28">
        <f>VLOOKUP(A28, '[1]SUMMARY COPY'!A:B, 2, FALSE)</f>
        <v>5.195000171661377</v>
      </c>
      <c r="D28" t="s">
        <v>75</v>
      </c>
      <c r="E28">
        <v>8.8800000000000008</v>
      </c>
    </row>
    <row r="29" spans="1:5" x14ac:dyDescent="0.2">
      <c r="A29" s="4" t="s">
        <v>110</v>
      </c>
      <c r="B29">
        <f>VLOOKUP(A29, '[1]SUMMARY COPY'!A:B, 2, FALSE)</f>
        <v>6.0980000495910645</v>
      </c>
      <c r="D29" t="s">
        <v>75</v>
      </c>
      <c r="E29">
        <v>8.5</v>
      </c>
    </row>
    <row r="30" spans="1:5" x14ac:dyDescent="0.2">
      <c r="A30" s="4" t="s">
        <v>111</v>
      </c>
      <c r="B30">
        <f>VLOOKUP(A30, '[1]SUMMARY COPY'!A:B, 2, FALSE)</f>
        <v>5.7579998970031738</v>
      </c>
      <c r="D30" t="s">
        <v>8</v>
      </c>
      <c r="E30">
        <v>9.1999999999999993</v>
      </c>
    </row>
    <row r="31" spans="1:5" x14ac:dyDescent="0.2">
      <c r="A31" s="4" t="s">
        <v>112</v>
      </c>
      <c r="B31">
        <f>VLOOKUP(A31, '[1]SUMMARY COPY'!A:B, 2, FALSE)</f>
        <v>6.4029998779296875</v>
      </c>
      <c r="D31" t="s">
        <v>8</v>
      </c>
      <c r="E31">
        <v>4</v>
      </c>
    </row>
    <row r="32" spans="1:5" x14ac:dyDescent="0.2">
      <c r="A32" s="4" t="s">
        <v>113</v>
      </c>
      <c r="B32">
        <f>VLOOKUP(A32, '[1]SUMMARY COPY'!A:B, 2, FALSE)</f>
        <v>7.2839999198913574</v>
      </c>
      <c r="D32" t="s">
        <v>119</v>
      </c>
      <c r="E32">
        <v>0.3</v>
      </c>
    </row>
    <row r="33" spans="1:5" x14ac:dyDescent="0.2">
      <c r="A33" s="4" t="s">
        <v>114</v>
      </c>
      <c r="B33">
        <f>VLOOKUP(A33, '[1]SUMMARY COPY'!A:B, 2, FALSE)</f>
        <v>7.4939999580383301</v>
      </c>
      <c r="D33" t="s">
        <v>120</v>
      </c>
      <c r="E33">
        <v>0.28999999999999998</v>
      </c>
    </row>
    <row r="34" spans="1:5" x14ac:dyDescent="0.2">
      <c r="A34" s="4" t="s">
        <v>115</v>
      </c>
      <c r="B34">
        <f>VLOOKUP(A34, '[1]SUMMARY COPY'!A:B, 2, FALSE)</f>
        <v>5.5</v>
      </c>
      <c r="D34" t="s">
        <v>68</v>
      </c>
      <c r="E34">
        <v>4</v>
      </c>
    </row>
    <row r="35" spans="1:5" x14ac:dyDescent="0.2">
      <c r="A35" s="4" t="s">
        <v>116</v>
      </c>
      <c r="B35">
        <f>VLOOKUP(A35, '[1]SUMMARY COPY'!A:B, 2, FALSE)</f>
        <v>6.7140002250671387</v>
      </c>
      <c r="D35" t="s">
        <v>68</v>
      </c>
      <c r="E35">
        <v>4.9000000000000004</v>
      </c>
    </row>
    <row r="36" spans="1:5" x14ac:dyDescent="0.2">
      <c r="A36" s="4" t="s">
        <v>117</v>
      </c>
      <c r="B36">
        <f>VLOOKUP(A36, '[1]SUMMARY COPY'!A:B, 2, FALSE)</f>
        <v>6.9930000305175781</v>
      </c>
      <c r="D36" t="s">
        <v>9</v>
      </c>
      <c r="E36">
        <v>5.2</v>
      </c>
    </row>
    <row r="37" spans="1:5" x14ac:dyDescent="0.2">
      <c r="D37" t="s">
        <v>9</v>
      </c>
      <c r="E37">
        <v>6.6</v>
      </c>
    </row>
    <row r="38" spans="1:5" x14ac:dyDescent="0.2">
      <c r="D38" t="s">
        <v>118</v>
      </c>
      <c r="E38">
        <v>1.2</v>
      </c>
    </row>
    <row r="39" spans="1:5" x14ac:dyDescent="0.2">
      <c r="D39" t="s">
        <v>118</v>
      </c>
      <c r="E39">
        <v>1</v>
      </c>
    </row>
    <row r="40" spans="1:5" x14ac:dyDescent="0.2">
      <c r="D40" t="s">
        <v>21</v>
      </c>
      <c r="E40">
        <v>8</v>
      </c>
    </row>
    <row r="41" spans="1:5" x14ac:dyDescent="0.2">
      <c r="D41" t="s">
        <v>21</v>
      </c>
      <c r="E41">
        <v>7</v>
      </c>
    </row>
    <row r="42" spans="1:5" x14ac:dyDescent="0.2">
      <c r="D42" t="s">
        <v>10</v>
      </c>
      <c r="E42">
        <v>4.2</v>
      </c>
    </row>
    <row r="43" spans="1:5" x14ac:dyDescent="0.2">
      <c r="D43" t="s">
        <v>10</v>
      </c>
      <c r="E43">
        <v>5.0999999999999996</v>
      </c>
    </row>
    <row r="44" spans="1:5" x14ac:dyDescent="0.2">
      <c r="D44" t="s">
        <v>11</v>
      </c>
      <c r="E44">
        <v>2.7</v>
      </c>
    </row>
    <row r="45" spans="1:5" x14ac:dyDescent="0.2">
      <c r="D45" t="s">
        <v>11</v>
      </c>
      <c r="E45">
        <v>3.6</v>
      </c>
    </row>
    <row r="46" spans="1:5" x14ac:dyDescent="0.2">
      <c r="D46" t="s">
        <v>121</v>
      </c>
      <c r="E46">
        <v>3.63</v>
      </c>
    </row>
    <row r="47" spans="1:5" x14ac:dyDescent="0.2">
      <c r="D47" t="s">
        <v>121</v>
      </c>
      <c r="E47">
        <v>6.9</v>
      </c>
    </row>
    <row r="48" spans="1:5" x14ac:dyDescent="0.2">
      <c r="D48" t="s">
        <v>77</v>
      </c>
      <c r="E48">
        <v>4.4000000000000004</v>
      </c>
    </row>
    <row r="49" spans="4:5" x14ac:dyDescent="0.2">
      <c r="D49" t="s">
        <v>77</v>
      </c>
      <c r="E49">
        <v>3.1</v>
      </c>
    </row>
    <row r="50" spans="4:5" x14ac:dyDescent="0.2">
      <c r="D50" t="s">
        <v>12</v>
      </c>
      <c r="E50">
        <v>9.1999999999999993</v>
      </c>
    </row>
    <row r="51" spans="4:5" x14ac:dyDescent="0.2">
      <c r="D51" t="s">
        <v>12</v>
      </c>
      <c r="E51">
        <v>9.6</v>
      </c>
    </row>
    <row r="52" spans="4:5" x14ac:dyDescent="0.2">
      <c r="D52" t="s">
        <v>13</v>
      </c>
      <c r="E52">
        <v>2.88</v>
      </c>
    </row>
    <row r="53" spans="4:5" x14ac:dyDescent="0.2">
      <c r="D53" t="s">
        <v>13</v>
      </c>
      <c r="E53">
        <v>3.16</v>
      </c>
    </row>
    <row r="54" spans="4:5" x14ac:dyDescent="0.2">
      <c r="D54" t="s">
        <v>14</v>
      </c>
      <c r="E54">
        <v>6.7</v>
      </c>
    </row>
    <row r="55" spans="4:5" x14ac:dyDescent="0.2">
      <c r="D55" t="s">
        <v>14</v>
      </c>
      <c r="E55">
        <v>5.7</v>
      </c>
    </row>
    <row r="56" spans="4:5" x14ac:dyDescent="0.2">
      <c r="D56" t="s">
        <v>15</v>
      </c>
      <c r="E56">
        <v>0.3</v>
      </c>
    </row>
    <row r="57" spans="4:5" x14ac:dyDescent="0.2">
      <c r="D57" t="s">
        <v>15</v>
      </c>
      <c r="E57">
        <v>1.9</v>
      </c>
    </row>
    <row r="58" spans="4:5" x14ac:dyDescent="0.2">
      <c r="D58" t="s">
        <v>22</v>
      </c>
      <c r="E58">
        <v>6.6</v>
      </c>
    </row>
    <row r="59" spans="4:5" x14ac:dyDescent="0.2">
      <c r="D59" t="s">
        <v>22</v>
      </c>
      <c r="E59">
        <v>6.4</v>
      </c>
    </row>
    <row r="60" spans="4:5" x14ac:dyDescent="0.2">
      <c r="D60" t="s">
        <v>23</v>
      </c>
      <c r="E60">
        <v>5.0999999999999996</v>
      </c>
    </row>
    <row r="61" spans="4:5" x14ac:dyDescent="0.2">
      <c r="D61" t="s">
        <v>23</v>
      </c>
      <c r="E61">
        <v>7.2</v>
      </c>
    </row>
    <row r="62" spans="4:5" x14ac:dyDescent="0.2">
      <c r="D62" t="s">
        <v>24</v>
      </c>
      <c r="E62">
        <v>6.5</v>
      </c>
    </row>
    <row r="63" spans="4:5" x14ac:dyDescent="0.2">
      <c r="D63" t="s">
        <v>24</v>
      </c>
      <c r="E63">
        <v>7</v>
      </c>
    </row>
    <row r="64" spans="4:5" x14ac:dyDescent="0.2">
      <c r="D64" t="s">
        <v>19</v>
      </c>
      <c r="E64">
        <v>16.2</v>
      </c>
    </row>
    <row r="65" spans="4:5" x14ac:dyDescent="0.2">
      <c r="D65" t="s">
        <v>19</v>
      </c>
      <c r="E65">
        <v>15.4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E2B8-2A66-BD46-B06F-C64AC15B7958}">
  <dimension ref="A1:L65"/>
  <sheetViews>
    <sheetView topLeftCell="C1" workbookViewId="0">
      <selection activeCell="K1" sqref="K1:L1048576"/>
    </sheetView>
  </sheetViews>
  <sheetFormatPr baseColWidth="10" defaultRowHeight="16" x14ac:dyDescent="0.2"/>
  <cols>
    <col min="1" max="3" width="19.1640625" customWidth="1"/>
    <col min="4" max="4" width="14.83203125" customWidth="1"/>
    <col min="6" max="6" width="16.83203125" customWidth="1"/>
    <col min="7" max="7" width="28.5" customWidth="1"/>
    <col min="10" max="10" width="17.33203125" customWidth="1"/>
    <col min="12" max="12" width="17.33203125" customWidth="1"/>
  </cols>
  <sheetData>
    <row r="1" spans="1:12" ht="64" x14ac:dyDescent="0.2">
      <c r="A1" s="1" t="s">
        <v>18</v>
      </c>
      <c r="B1" s="1" t="s">
        <v>123</v>
      </c>
      <c r="C1" s="1"/>
      <c r="D1" s="1"/>
      <c r="F1" s="1" t="s">
        <v>18</v>
      </c>
      <c r="G1" s="2" t="s">
        <v>25</v>
      </c>
      <c r="I1" s="1"/>
      <c r="J1" s="1"/>
      <c r="K1" s="1"/>
      <c r="L1" s="1"/>
    </row>
    <row r="2" spans="1:12" x14ac:dyDescent="0.2">
      <c r="A2" s="4" t="s">
        <v>84</v>
      </c>
      <c r="B2">
        <f>VLOOKUP(A2, '[1]SUMMARY COPY'!A:B, 2, FALSE)</f>
        <v>7.2839999198913574</v>
      </c>
      <c r="F2" t="s">
        <v>0</v>
      </c>
      <c r="G2">
        <v>0.9</v>
      </c>
    </row>
    <row r="3" spans="1:12" x14ac:dyDescent="0.2">
      <c r="A3" s="4" t="s">
        <v>85</v>
      </c>
      <c r="B3">
        <f>VLOOKUP(A3, '[1]SUMMARY COPY'!A:B, 2, FALSE)</f>
        <v>7.0060000419616699</v>
      </c>
      <c r="F3" t="s">
        <v>0</v>
      </c>
      <c r="G3">
        <v>0.9</v>
      </c>
    </row>
    <row r="4" spans="1:12" x14ac:dyDescent="0.2">
      <c r="A4" s="4" t="s">
        <v>86</v>
      </c>
      <c r="B4">
        <f>VLOOKUP(A4, '[1]SUMMARY COPY'!A:B, 2, FALSE)</f>
        <v>6.8909997940063477</v>
      </c>
      <c r="F4" t="s">
        <v>1</v>
      </c>
      <c r="G4">
        <v>0.5</v>
      </c>
    </row>
    <row r="5" spans="1:12" x14ac:dyDescent="0.2">
      <c r="A5" s="4" t="s">
        <v>87</v>
      </c>
      <c r="B5">
        <f>VLOOKUP(A5, '[1]SUMMARY COPY'!A:B, 2, FALSE)</f>
        <v>7.3159999847412109</v>
      </c>
      <c r="F5" t="s">
        <v>1</v>
      </c>
      <c r="G5">
        <v>0.9</v>
      </c>
    </row>
    <row r="6" spans="1:12" x14ac:dyDescent="0.2">
      <c r="A6" s="4" t="s">
        <v>88</v>
      </c>
      <c r="B6">
        <f>VLOOKUP(A6, '[1]SUMMARY COPY'!A:B, 2, FALSE)</f>
        <v>6.6519999504089355</v>
      </c>
      <c r="F6" t="s">
        <v>2</v>
      </c>
      <c r="G6">
        <v>1.1000000000000001</v>
      </c>
    </row>
    <row r="7" spans="1:12" x14ac:dyDescent="0.2">
      <c r="A7" s="4" t="s">
        <v>89</v>
      </c>
      <c r="B7">
        <f>VLOOKUP(A7, '[1]SUMMARY COPY'!A:B, 2, FALSE)</f>
        <v>6.6090002059936523</v>
      </c>
      <c r="F7" t="s">
        <v>2</v>
      </c>
      <c r="G7">
        <v>1.3</v>
      </c>
    </row>
    <row r="8" spans="1:12" x14ac:dyDescent="0.2">
      <c r="A8" s="4" t="s">
        <v>90</v>
      </c>
      <c r="B8">
        <f>VLOOKUP(A8, '[1]SUMMARY COPY'!A:B, 2, FALSE)</f>
        <v>7.5219998359680176</v>
      </c>
      <c r="F8" t="s">
        <v>73</v>
      </c>
      <c r="G8">
        <v>1.73</v>
      </c>
    </row>
    <row r="9" spans="1:12" x14ac:dyDescent="0.2">
      <c r="A9" s="4" t="s">
        <v>91</v>
      </c>
      <c r="B9">
        <f>VLOOKUP(A9, '[1]SUMMARY COPY'!A:B, 2, FALSE)</f>
        <v>5.6110000610351562</v>
      </c>
      <c r="F9" t="s">
        <v>73</v>
      </c>
      <c r="G9">
        <v>1.21</v>
      </c>
    </row>
    <row r="10" spans="1:12" x14ac:dyDescent="0.2">
      <c r="A10" s="4" t="s">
        <v>92</v>
      </c>
      <c r="B10">
        <f>VLOOKUP(A10, '[1]SUMMARY COPY'!A:B, 2, FALSE)</f>
        <v>7.4689998626708984</v>
      </c>
      <c r="F10" t="s">
        <v>76</v>
      </c>
      <c r="G10">
        <v>0.1</v>
      </c>
    </row>
    <row r="11" spans="1:12" x14ac:dyDescent="0.2">
      <c r="A11" s="4" t="s">
        <v>93</v>
      </c>
      <c r="B11">
        <f>VLOOKUP(A11, '[1]SUMMARY COPY'!A:B, 2, FALSE)</f>
        <v>6.4419999122619629</v>
      </c>
      <c r="F11" t="s">
        <v>76</v>
      </c>
      <c r="G11">
        <v>0.4</v>
      </c>
    </row>
    <row r="12" spans="1:12" x14ac:dyDescent="0.2">
      <c r="A12" s="4" t="s">
        <v>94</v>
      </c>
      <c r="B12">
        <f>VLOOKUP(A12, '[1]SUMMARY COPY'!A:B, 2, FALSE)</f>
        <v>6.9510002136230469</v>
      </c>
      <c r="F12" t="s">
        <v>3</v>
      </c>
      <c r="G12">
        <v>0.9</v>
      </c>
    </row>
    <row r="13" spans="1:12" x14ac:dyDescent="0.2">
      <c r="A13" s="4" t="s">
        <v>95</v>
      </c>
      <c r="B13">
        <f>VLOOKUP(A13, '[1]SUMMARY COPY'!A:B, 2, FALSE)</f>
        <v>5.2270002365112305</v>
      </c>
      <c r="F13" t="s">
        <v>3</v>
      </c>
      <c r="G13">
        <v>0.9</v>
      </c>
    </row>
    <row r="14" spans="1:12" x14ac:dyDescent="0.2">
      <c r="A14" s="4" t="s">
        <v>96</v>
      </c>
      <c r="B14">
        <f>VLOOKUP(A14, '[1]SUMMARY COPY'!A:B, 2, FALSE)</f>
        <v>5.3239998817443848</v>
      </c>
      <c r="F14" t="s">
        <v>71</v>
      </c>
      <c r="G14">
        <v>0.6</v>
      </c>
    </row>
    <row r="15" spans="1:12" x14ac:dyDescent="0.2">
      <c r="A15" s="4" t="s">
        <v>122</v>
      </c>
      <c r="B15">
        <f>VLOOKUP(A15, '[1]SUMMARY COPY'!A:B, 2, FALSE)</f>
        <v>7.504000186920166</v>
      </c>
      <c r="F15" t="s">
        <v>71</v>
      </c>
      <c r="G15">
        <v>0.6</v>
      </c>
    </row>
    <row r="16" spans="1:12" x14ac:dyDescent="0.2">
      <c r="A16" s="4" t="s">
        <v>97</v>
      </c>
      <c r="B16">
        <f>VLOOKUP(A16, '[1]SUMMARY COPY'!A:B, 2, FALSE)</f>
        <v>6.9770002365112305</v>
      </c>
      <c r="F16" t="s">
        <v>78</v>
      </c>
      <c r="G16">
        <v>0.2</v>
      </c>
    </row>
    <row r="17" spans="1:7" x14ac:dyDescent="0.2">
      <c r="A17" s="4" t="s">
        <v>98</v>
      </c>
      <c r="B17">
        <f>VLOOKUP(A17, '[1]SUMMARY COPY'!A:B, 2, FALSE)</f>
        <v>7.2129998207092285</v>
      </c>
      <c r="F17" t="s">
        <v>78</v>
      </c>
      <c r="G17">
        <v>0.5</v>
      </c>
    </row>
    <row r="18" spans="1:7" x14ac:dyDescent="0.2">
      <c r="A18" s="4" t="s">
        <v>99</v>
      </c>
      <c r="B18">
        <f>VLOOKUP(A18, '[1]SUMMARY COPY'!A:B, 2, FALSE)</f>
        <v>5.9640002250671387</v>
      </c>
      <c r="F18" t="s">
        <v>4</v>
      </c>
      <c r="G18">
        <v>1.1000000000000001</v>
      </c>
    </row>
    <row r="19" spans="1:7" x14ac:dyDescent="0.2">
      <c r="A19" s="4" t="s">
        <v>100</v>
      </c>
      <c r="B19">
        <f>VLOOKUP(A19, '[1]SUMMARY COPY'!A:B, 2, FALSE)</f>
        <v>5.9200000762939453</v>
      </c>
      <c r="F19" t="s">
        <v>4</v>
      </c>
      <c r="G19">
        <v>0.88</v>
      </c>
    </row>
    <row r="20" spans="1:7" x14ac:dyDescent="0.2">
      <c r="A20" s="4" t="s">
        <v>101</v>
      </c>
      <c r="B20">
        <f>VLOOKUP(A20, '[1]SUMMARY COPY'!A:B, 2, FALSE)</f>
        <v>5.8379998207092285</v>
      </c>
      <c r="F20" t="s">
        <v>20</v>
      </c>
      <c r="G20">
        <v>0.8</v>
      </c>
    </row>
    <row r="21" spans="1:7" x14ac:dyDescent="0.2">
      <c r="A21" s="4" t="s">
        <v>102</v>
      </c>
      <c r="B21">
        <f>VLOOKUP(A21, '[1]SUMMARY COPY'!A:B, 2, FALSE)</f>
        <v>5.8499999046325684</v>
      </c>
      <c r="F21" t="s">
        <v>20</v>
      </c>
      <c r="G21">
        <v>0.8</v>
      </c>
    </row>
    <row r="22" spans="1:7" x14ac:dyDescent="0.2">
      <c r="A22" s="4" t="s">
        <v>103</v>
      </c>
      <c r="B22">
        <f>VLOOKUP(A22, '[1]SUMMARY COPY'!A:B, 2, FALSE)</f>
        <v>6.8629999160766602</v>
      </c>
      <c r="F22" t="s">
        <v>5</v>
      </c>
      <c r="G22">
        <v>0.1</v>
      </c>
    </row>
    <row r="23" spans="1:7" x14ac:dyDescent="0.2">
      <c r="A23" s="4" t="s">
        <v>104</v>
      </c>
      <c r="B23">
        <f>VLOOKUP(A23, '[1]SUMMARY COPY'!A:B, 2, FALSE)</f>
        <v>6.5780000686645508</v>
      </c>
      <c r="F23" t="s">
        <v>72</v>
      </c>
      <c r="G23">
        <v>0.2</v>
      </c>
    </row>
    <row r="24" spans="1:7" x14ac:dyDescent="0.2">
      <c r="A24" s="4" t="s">
        <v>105</v>
      </c>
      <c r="B24">
        <f>VLOOKUP(A24, '[1]SUMMARY COPY'!A:B, 2, FALSE)</f>
        <v>7.3769998550415039</v>
      </c>
      <c r="F24" t="s">
        <v>6</v>
      </c>
      <c r="G24">
        <v>0.92</v>
      </c>
    </row>
    <row r="25" spans="1:7" x14ac:dyDescent="0.2">
      <c r="A25" s="4" t="s">
        <v>106</v>
      </c>
      <c r="B25">
        <f>VLOOKUP(A25, '[1]SUMMARY COPY'!A:B, 2, FALSE)</f>
        <v>7.314000129699707</v>
      </c>
      <c r="F25" t="s">
        <v>6</v>
      </c>
      <c r="G25">
        <v>0.88</v>
      </c>
    </row>
    <row r="26" spans="1:7" x14ac:dyDescent="0.2">
      <c r="A26" s="4" t="s">
        <v>107</v>
      </c>
      <c r="B26">
        <f>VLOOKUP(A26, '[1]SUMMARY COPY'!A:B, 2, FALSE)</f>
        <v>7.5370001792907715</v>
      </c>
      <c r="F26" t="s">
        <v>7</v>
      </c>
      <c r="G26">
        <v>1.5</v>
      </c>
    </row>
    <row r="27" spans="1:7" x14ac:dyDescent="0.2">
      <c r="A27" s="4" t="s">
        <v>108</v>
      </c>
      <c r="B27">
        <f>VLOOKUP(A27, '[1]SUMMARY COPY'!A:B, 2, FALSE)</f>
        <v>5.9730000495910645</v>
      </c>
      <c r="F27" t="s">
        <v>7</v>
      </c>
      <c r="G27">
        <v>1.7</v>
      </c>
    </row>
    <row r="28" spans="1:7" x14ac:dyDescent="0.2">
      <c r="A28" s="4" t="s">
        <v>109</v>
      </c>
      <c r="B28">
        <f>VLOOKUP(A28, '[1]SUMMARY COPY'!A:B, 2, FALSE)</f>
        <v>5.195000171661377</v>
      </c>
      <c r="F28" t="s">
        <v>75</v>
      </c>
      <c r="G28">
        <v>1.07</v>
      </c>
    </row>
    <row r="29" spans="1:7" x14ac:dyDescent="0.2">
      <c r="A29" s="4" t="s">
        <v>110</v>
      </c>
      <c r="B29">
        <f>VLOOKUP(A29, '[1]SUMMARY COPY'!A:B, 2, FALSE)</f>
        <v>6.0980000495910645</v>
      </c>
      <c r="F29" t="s">
        <v>8</v>
      </c>
      <c r="G29">
        <v>1.1000000000000001</v>
      </c>
    </row>
    <row r="30" spans="1:7" x14ac:dyDescent="0.2">
      <c r="A30" s="4" t="s">
        <v>111</v>
      </c>
      <c r="B30">
        <f>VLOOKUP(A30, '[1]SUMMARY COPY'!A:B, 2, FALSE)</f>
        <v>5.7579998970031738</v>
      </c>
      <c r="F30" t="s">
        <v>8</v>
      </c>
      <c r="G30">
        <v>0.6</v>
      </c>
    </row>
    <row r="31" spans="1:7" x14ac:dyDescent="0.2">
      <c r="A31" s="4" t="s">
        <v>112</v>
      </c>
      <c r="B31">
        <f>VLOOKUP(A31, '[1]SUMMARY COPY'!A:B, 2, FALSE)</f>
        <v>6.4029998779296875</v>
      </c>
      <c r="F31" t="s">
        <v>119</v>
      </c>
    </row>
    <row r="32" spans="1:7" x14ac:dyDescent="0.2">
      <c r="A32" s="4" t="s">
        <v>113</v>
      </c>
      <c r="B32">
        <f>VLOOKUP(A32, '[1]SUMMARY COPY'!A:B, 2, FALSE)</f>
        <v>7.2839999198913574</v>
      </c>
      <c r="F32" t="s">
        <v>120</v>
      </c>
      <c r="G32">
        <v>0.03</v>
      </c>
    </row>
    <row r="33" spans="1:7" x14ac:dyDescent="0.2">
      <c r="A33" s="4" t="s">
        <v>114</v>
      </c>
      <c r="B33">
        <f>VLOOKUP(A33, '[1]SUMMARY COPY'!A:B, 2, FALSE)</f>
        <v>7.4939999580383301</v>
      </c>
      <c r="F33" t="s">
        <v>68</v>
      </c>
      <c r="G33">
        <v>0.2</v>
      </c>
    </row>
    <row r="34" spans="1:7" x14ac:dyDescent="0.2">
      <c r="A34" s="4" t="s">
        <v>115</v>
      </c>
      <c r="B34">
        <f>VLOOKUP(A34, '[1]SUMMARY COPY'!A:B, 2, FALSE)</f>
        <v>5.5</v>
      </c>
      <c r="F34" t="s">
        <v>68</v>
      </c>
      <c r="G34">
        <v>0.5</v>
      </c>
    </row>
    <row r="35" spans="1:7" x14ac:dyDescent="0.2">
      <c r="A35" s="4" t="s">
        <v>116</v>
      </c>
      <c r="B35">
        <f>VLOOKUP(A35, '[1]SUMMARY COPY'!A:B, 2, FALSE)</f>
        <v>6.7140002250671387</v>
      </c>
      <c r="F35" t="s">
        <v>9</v>
      </c>
      <c r="G35">
        <v>1.04</v>
      </c>
    </row>
    <row r="36" spans="1:7" x14ac:dyDescent="0.2">
      <c r="A36" s="4" t="s">
        <v>117</v>
      </c>
      <c r="B36">
        <f>VLOOKUP(A36, '[1]SUMMARY COPY'!A:B, 2, FALSE)</f>
        <v>6.9930000305175781</v>
      </c>
      <c r="F36" t="s">
        <v>9</v>
      </c>
      <c r="G36">
        <v>0.9</v>
      </c>
    </row>
    <row r="37" spans="1:7" x14ac:dyDescent="0.2">
      <c r="F37" t="s">
        <v>118</v>
      </c>
      <c r="G37">
        <v>0.5</v>
      </c>
    </row>
    <row r="38" spans="1:7" x14ac:dyDescent="0.2">
      <c r="F38" t="s">
        <v>118</v>
      </c>
      <c r="G38">
        <v>0.4</v>
      </c>
    </row>
    <row r="39" spans="1:7" x14ac:dyDescent="0.2">
      <c r="F39" t="s">
        <v>21</v>
      </c>
      <c r="G39">
        <v>1.6</v>
      </c>
    </row>
    <row r="40" spans="1:7" x14ac:dyDescent="0.2">
      <c r="F40" t="s">
        <v>21</v>
      </c>
      <c r="G40">
        <v>1.2</v>
      </c>
    </row>
    <row r="41" spans="1:7" x14ac:dyDescent="0.2">
      <c r="F41" t="s">
        <v>79</v>
      </c>
      <c r="G41">
        <v>0.6</v>
      </c>
    </row>
    <row r="42" spans="1:7" x14ac:dyDescent="0.2">
      <c r="F42" t="s">
        <v>79</v>
      </c>
      <c r="G42">
        <v>0.76</v>
      </c>
    </row>
    <row r="43" spans="1:7" x14ac:dyDescent="0.2">
      <c r="F43" t="s">
        <v>10</v>
      </c>
      <c r="G43">
        <v>1</v>
      </c>
    </row>
    <row r="44" spans="1:7" x14ac:dyDescent="0.2">
      <c r="F44" t="s">
        <v>10</v>
      </c>
      <c r="G44">
        <v>0.9</v>
      </c>
    </row>
    <row r="45" spans="1:7" x14ac:dyDescent="0.2">
      <c r="F45" t="s">
        <v>11</v>
      </c>
      <c r="G45">
        <v>0.2</v>
      </c>
    </row>
    <row r="46" spans="1:7" x14ac:dyDescent="0.2">
      <c r="F46" t="s">
        <v>11</v>
      </c>
      <c r="G46">
        <v>0.6</v>
      </c>
    </row>
    <row r="47" spans="1:7" x14ac:dyDescent="0.2">
      <c r="F47" t="s">
        <v>121</v>
      </c>
      <c r="G47">
        <v>0.2</v>
      </c>
    </row>
    <row r="48" spans="1:7" x14ac:dyDescent="0.2">
      <c r="F48" t="s">
        <v>121</v>
      </c>
      <c r="G48">
        <v>0.6</v>
      </c>
    </row>
    <row r="49" spans="6:7" x14ac:dyDescent="0.2">
      <c r="F49" t="s">
        <v>77</v>
      </c>
      <c r="G49">
        <v>0.5</v>
      </c>
    </row>
    <row r="50" spans="6:7" x14ac:dyDescent="0.2">
      <c r="F50" t="s">
        <v>77</v>
      </c>
      <c r="G50">
        <v>0.6</v>
      </c>
    </row>
    <row r="51" spans="6:7" x14ac:dyDescent="0.2">
      <c r="F51" t="s">
        <v>12</v>
      </c>
      <c r="G51">
        <v>2.2000000000000002</v>
      </c>
    </row>
    <row r="52" spans="6:7" x14ac:dyDescent="0.2">
      <c r="F52" t="s">
        <v>12</v>
      </c>
      <c r="G52">
        <v>2.2999999999999998</v>
      </c>
    </row>
    <row r="53" spans="6:7" x14ac:dyDescent="0.2">
      <c r="F53" t="s">
        <v>13</v>
      </c>
      <c r="G53">
        <v>0.38</v>
      </c>
    </row>
    <row r="54" spans="6:7" x14ac:dyDescent="0.2">
      <c r="F54" t="s">
        <v>13</v>
      </c>
      <c r="G54">
        <v>0.5</v>
      </c>
    </row>
    <row r="55" spans="6:7" x14ac:dyDescent="0.2">
      <c r="F55" t="s">
        <v>14</v>
      </c>
      <c r="G55">
        <v>0.5</v>
      </c>
    </row>
    <row r="56" spans="6:7" x14ac:dyDescent="0.2">
      <c r="F56" t="s">
        <v>14</v>
      </c>
      <c r="G56">
        <v>0.5</v>
      </c>
    </row>
    <row r="57" spans="6:7" x14ac:dyDescent="0.2">
      <c r="F57" t="s">
        <v>15</v>
      </c>
      <c r="G57">
        <v>0.04</v>
      </c>
    </row>
    <row r="58" spans="6:7" x14ac:dyDescent="0.2">
      <c r="F58" t="s">
        <v>22</v>
      </c>
      <c r="G58">
        <v>2.4</v>
      </c>
    </row>
    <row r="59" spans="6:7" x14ac:dyDescent="0.2">
      <c r="F59" t="s">
        <v>22</v>
      </c>
      <c r="G59">
        <v>2</v>
      </c>
    </row>
    <row r="60" spans="6:7" x14ac:dyDescent="0.2">
      <c r="F60" t="s">
        <v>23</v>
      </c>
      <c r="G60">
        <v>1.5</v>
      </c>
    </row>
    <row r="61" spans="6:7" x14ac:dyDescent="0.2">
      <c r="F61" t="s">
        <v>23</v>
      </c>
      <c r="G61">
        <v>1.9</v>
      </c>
    </row>
    <row r="62" spans="6:7" x14ac:dyDescent="0.2">
      <c r="F62" t="s">
        <v>24</v>
      </c>
      <c r="G62">
        <v>2.2000000000000002</v>
      </c>
    </row>
    <row r="63" spans="6:7" x14ac:dyDescent="0.2">
      <c r="F63" t="s">
        <v>24</v>
      </c>
      <c r="G63">
        <v>2.4</v>
      </c>
    </row>
    <row r="64" spans="6:7" x14ac:dyDescent="0.2">
      <c r="F64" t="s">
        <v>19</v>
      </c>
      <c r="G64">
        <v>2.1</v>
      </c>
    </row>
    <row r="65" spans="6:7" x14ac:dyDescent="0.2">
      <c r="F65" t="s">
        <v>19</v>
      </c>
      <c r="G6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537-008C-D043-B7F4-B746E93986FE}">
  <dimension ref="A1:K331"/>
  <sheetViews>
    <sheetView workbookViewId="0">
      <selection activeCell="H6" sqref="H6"/>
    </sheetView>
  </sheetViews>
  <sheetFormatPr baseColWidth="10" defaultRowHeight="16" x14ac:dyDescent="0.2"/>
  <cols>
    <col min="1" max="1" width="14.83203125" bestFit="1" customWidth="1"/>
    <col min="11" max="11" width="25.33203125" customWidth="1"/>
  </cols>
  <sheetData>
    <row r="1" spans="1:11" x14ac:dyDescent="0.2">
      <c r="A1" s="1" t="s">
        <v>18</v>
      </c>
      <c r="B1" s="1" t="s">
        <v>123</v>
      </c>
      <c r="D1" s="1" t="s">
        <v>28</v>
      </c>
      <c r="E1" s="1" t="s">
        <v>29</v>
      </c>
      <c r="F1" s="1" t="s">
        <v>30</v>
      </c>
      <c r="G1" s="1" t="s">
        <v>31</v>
      </c>
      <c r="H1" s="1"/>
      <c r="I1" s="1"/>
      <c r="J1" s="1"/>
      <c r="K1" s="3" t="s">
        <v>67</v>
      </c>
    </row>
    <row r="2" spans="1:11" x14ac:dyDescent="0.2">
      <c r="A2" s="4" t="s">
        <v>84</v>
      </c>
      <c r="B2">
        <f>VLOOKUP(A2, '[1]SUMMARY COPY'!A:B, 2, FALSE)</f>
        <v>7.2839999198913574</v>
      </c>
      <c r="D2" t="s">
        <v>26</v>
      </c>
      <c r="E2" t="s">
        <v>27</v>
      </c>
      <c r="F2">
        <v>2013</v>
      </c>
      <c r="G2">
        <v>45.745182</v>
      </c>
    </row>
    <row r="3" spans="1:11" x14ac:dyDescent="0.2">
      <c r="A3" s="4" t="s">
        <v>85</v>
      </c>
      <c r="B3">
        <f>VLOOKUP(A3, '[1]SUMMARY COPY'!A:B, 2, FALSE)</f>
        <v>7.0060000419616699</v>
      </c>
      <c r="D3" t="s">
        <v>26</v>
      </c>
      <c r="E3" t="s">
        <v>27</v>
      </c>
      <c r="F3">
        <v>2014</v>
      </c>
      <c r="G3">
        <v>48.131390000000003</v>
      </c>
    </row>
    <row r="4" spans="1:11" x14ac:dyDescent="0.2">
      <c r="A4" s="4" t="s">
        <v>86</v>
      </c>
      <c r="B4">
        <f>VLOOKUP(A4, '[1]SUMMARY COPY'!A:B, 2, FALSE)</f>
        <v>6.8909997940063477</v>
      </c>
      <c r="D4" t="s">
        <v>26</v>
      </c>
      <c r="E4" t="s">
        <v>27</v>
      </c>
      <c r="F4">
        <v>2015</v>
      </c>
      <c r="G4">
        <v>48.466273999999999</v>
      </c>
    </row>
    <row r="5" spans="1:11" x14ac:dyDescent="0.2">
      <c r="A5" s="4" t="s">
        <v>87</v>
      </c>
      <c r="B5">
        <f>VLOOKUP(A5, '[1]SUMMARY COPY'!A:B, 2, FALSE)</f>
        <v>7.3159999847412109</v>
      </c>
      <c r="D5" t="s">
        <v>26</v>
      </c>
      <c r="E5" t="s">
        <v>27</v>
      </c>
      <c r="F5">
        <v>2016</v>
      </c>
      <c r="G5">
        <v>49.305210000000002</v>
      </c>
    </row>
    <row r="6" spans="1:11" x14ac:dyDescent="0.2">
      <c r="A6" s="4" t="s">
        <v>88</v>
      </c>
      <c r="B6">
        <f>VLOOKUP(A6, '[1]SUMMARY COPY'!A:B, 2, FALSE)</f>
        <v>6.6519999504089355</v>
      </c>
      <c r="D6" t="s">
        <v>33</v>
      </c>
      <c r="E6" t="s">
        <v>27</v>
      </c>
      <c r="F6">
        <v>2013</v>
      </c>
      <c r="G6">
        <v>38.666091999999999</v>
      </c>
    </row>
    <row r="7" spans="1:11" x14ac:dyDescent="0.2">
      <c r="A7" s="4" t="s">
        <v>89</v>
      </c>
      <c r="B7">
        <f>VLOOKUP(A7, '[1]SUMMARY COPY'!A:B, 2, FALSE)</f>
        <v>6.6090002059936523</v>
      </c>
      <c r="D7" t="s">
        <v>33</v>
      </c>
      <c r="E7" t="s">
        <v>27</v>
      </c>
      <c r="F7">
        <v>2014</v>
      </c>
      <c r="G7">
        <v>38.403148999999999</v>
      </c>
    </row>
    <row r="8" spans="1:11" x14ac:dyDescent="0.2">
      <c r="A8" s="4" t="s">
        <v>90</v>
      </c>
      <c r="B8">
        <f>VLOOKUP(A8, '[1]SUMMARY COPY'!A:B, 2, FALSE)</f>
        <v>7.5219998359680176</v>
      </c>
      <c r="D8" t="s">
        <v>33</v>
      </c>
      <c r="E8" t="s">
        <v>27</v>
      </c>
      <c r="F8">
        <v>2015</v>
      </c>
      <c r="G8">
        <v>38.626846</v>
      </c>
    </row>
    <row r="9" spans="1:11" x14ac:dyDescent="0.2">
      <c r="A9" s="4" t="s">
        <v>91</v>
      </c>
      <c r="B9">
        <f>VLOOKUP(A9, '[1]SUMMARY COPY'!A:B, 2, FALSE)</f>
        <v>5.6110000610351562</v>
      </c>
      <c r="D9" t="s">
        <v>33</v>
      </c>
      <c r="E9" t="s">
        <v>27</v>
      </c>
      <c r="F9">
        <v>2016</v>
      </c>
      <c r="G9">
        <v>39.671021000000003</v>
      </c>
    </row>
    <row r="10" spans="1:11" x14ac:dyDescent="0.2">
      <c r="A10" s="4" t="s">
        <v>92</v>
      </c>
      <c r="B10">
        <f>VLOOKUP(A10, '[1]SUMMARY COPY'!A:B, 2, FALSE)</f>
        <v>7.4689998626708984</v>
      </c>
      <c r="D10" t="s">
        <v>32</v>
      </c>
      <c r="E10" t="s">
        <v>27</v>
      </c>
      <c r="F10">
        <v>2013</v>
      </c>
      <c r="G10">
        <v>42.663147000000002</v>
      </c>
    </row>
    <row r="11" spans="1:11" x14ac:dyDescent="0.2">
      <c r="A11" s="4" t="s">
        <v>93</v>
      </c>
      <c r="B11">
        <f>VLOOKUP(A11, '[1]SUMMARY COPY'!A:B, 2, FALSE)</f>
        <v>6.4419999122619629</v>
      </c>
      <c r="D11" t="s">
        <v>32</v>
      </c>
      <c r="E11" t="s">
        <v>27</v>
      </c>
      <c r="F11">
        <v>2014</v>
      </c>
      <c r="G11">
        <v>44.239078999999997</v>
      </c>
    </row>
    <row r="12" spans="1:11" x14ac:dyDescent="0.2">
      <c r="A12" s="4" t="s">
        <v>94</v>
      </c>
      <c r="B12">
        <f>VLOOKUP(A12, '[1]SUMMARY COPY'!A:B, 2, FALSE)</f>
        <v>6.9510002136230469</v>
      </c>
      <c r="D12" t="s">
        <v>32</v>
      </c>
      <c r="E12" t="s">
        <v>27</v>
      </c>
      <c r="F12">
        <v>2015</v>
      </c>
      <c r="G12">
        <v>43.144317999999998</v>
      </c>
    </row>
    <row r="13" spans="1:11" x14ac:dyDescent="0.2">
      <c r="A13" s="4" t="s">
        <v>95</v>
      </c>
      <c r="B13">
        <f>VLOOKUP(A13, '[1]SUMMARY COPY'!A:B, 2, FALSE)</f>
        <v>5.2270002365112305</v>
      </c>
      <c r="D13" t="s">
        <v>32</v>
      </c>
      <c r="E13" t="s">
        <v>27</v>
      </c>
      <c r="F13">
        <v>2016</v>
      </c>
      <c r="G13">
        <v>44.311110999999997</v>
      </c>
    </row>
    <row r="14" spans="1:11" x14ac:dyDescent="0.2">
      <c r="A14" s="4" t="s">
        <v>96</v>
      </c>
      <c r="B14">
        <f>VLOOKUP(A14, '[1]SUMMARY COPY'!A:B, 2, FALSE)</f>
        <v>5.3239998817443848</v>
      </c>
      <c r="D14" t="s">
        <v>34</v>
      </c>
      <c r="E14" t="s">
        <v>27</v>
      </c>
      <c r="F14">
        <v>2013</v>
      </c>
      <c r="G14">
        <v>57.603394000000002</v>
      </c>
    </row>
    <row r="15" spans="1:11" x14ac:dyDescent="0.2">
      <c r="A15" s="4" t="s">
        <v>122</v>
      </c>
      <c r="B15">
        <f>VLOOKUP(A15, '[1]SUMMARY COPY'!A:B, 2, FALSE)</f>
        <v>7.504000186920166</v>
      </c>
      <c r="D15" t="s">
        <v>34</v>
      </c>
      <c r="E15" t="s">
        <v>27</v>
      </c>
      <c r="F15">
        <v>2014</v>
      </c>
      <c r="G15">
        <v>57.725276999999998</v>
      </c>
    </row>
    <row r="16" spans="1:11" x14ac:dyDescent="0.2">
      <c r="A16" s="4" t="s">
        <v>97</v>
      </c>
      <c r="B16">
        <f>VLOOKUP(A16, '[1]SUMMARY COPY'!A:B, 2, FALSE)</f>
        <v>6.9770002365112305</v>
      </c>
      <c r="D16" t="s">
        <v>34</v>
      </c>
      <c r="E16" t="s">
        <v>27</v>
      </c>
      <c r="F16">
        <v>2015</v>
      </c>
      <c r="G16">
        <v>59.182831</v>
      </c>
    </row>
    <row r="17" spans="1:7" x14ac:dyDescent="0.2">
      <c r="A17" s="4" t="s">
        <v>98</v>
      </c>
      <c r="B17">
        <f>VLOOKUP(A17, '[1]SUMMARY COPY'!A:B, 2, FALSE)</f>
        <v>7.2129998207092285</v>
      </c>
      <c r="D17" t="s">
        <v>34</v>
      </c>
      <c r="E17" t="s">
        <v>27</v>
      </c>
      <c r="F17">
        <v>2016</v>
      </c>
      <c r="G17">
        <v>60.582602999999999</v>
      </c>
    </row>
    <row r="18" spans="1:7" x14ac:dyDescent="0.2">
      <c r="A18" s="4" t="s">
        <v>99</v>
      </c>
      <c r="B18">
        <f>VLOOKUP(A18, '[1]SUMMARY COPY'!A:B, 2, FALSE)</f>
        <v>5.9640002250671387</v>
      </c>
      <c r="D18" t="s">
        <v>35</v>
      </c>
      <c r="E18" t="s">
        <v>27</v>
      </c>
      <c r="F18">
        <v>2013</v>
      </c>
      <c r="G18">
        <v>29.195036000000002</v>
      </c>
    </row>
    <row r="19" spans="1:7" x14ac:dyDescent="0.2">
      <c r="A19" s="4" t="s">
        <v>100</v>
      </c>
      <c r="B19">
        <f>VLOOKUP(A19, '[1]SUMMARY COPY'!A:B, 2, FALSE)</f>
        <v>5.9200000762939453</v>
      </c>
      <c r="D19" t="s">
        <v>35</v>
      </c>
      <c r="E19" t="s">
        <v>27</v>
      </c>
      <c r="F19">
        <v>2014</v>
      </c>
      <c r="G19">
        <v>29.887350000000001</v>
      </c>
    </row>
    <row r="20" spans="1:7" x14ac:dyDescent="0.2">
      <c r="A20" s="4" t="s">
        <v>101</v>
      </c>
      <c r="B20">
        <f>VLOOKUP(A20, '[1]SUMMARY COPY'!A:B, 2, FALSE)</f>
        <v>5.8379998207092285</v>
      </c>
      <c r="D20" t="s">
        <v>35</v>
      </c>
      <c r="E20" t="s">
        <v>27</v>
      </c>
      <c r="F20">
        <v>2015</v>
      </c>
      <c r="G20">
        <v>31.010311000000002</v>
      </c>
    </row>
    <row r="21" spans="1:7" x14ac:dyDescent="0.2">
      <c r="A21" s="4" t="s">
        <v>102</v>
      </c>
      <c r="B21">
        <f>VLOOKUP(A21, '[1]SUMMARY COPY'!A:B, 2, FALSE)</f>
        <v>5.8499999046325684</v>
      </c>
      <c r="D21" t="s">
        <v>35</v>
      </c>
      <c r="E21" t="s">
        <v>27</v>
      </c>
      <c r="F21">
        <v>2016</v>
      </c>
      <c r="G21">
        <v>32.564495000000001</v>
      </c>
    </row>
    <row r="22" spans="1:7" x14ac:dyDescent="0.2">
      <c r="A22" s="4" t="s">
        <v>103</v>
      </c>
      <c r="B22">
        <f>VLOOKUP(A22, '[1]SUMMARY COPY'!A:B, 2, FALSE)</f>
        <v>6.8629999160766602</v>
      </c>
      <c r="D22" t="s">
        <v>36</v>
      </c>
      <c r="E22" t="s">
        <v>27</v>
      </c>
      <c r="F22">
        <v>2013</v>
      </c>
      <c r="G22">
        <v>41.241301999999997</v>
      </c>
    </row>
    <row r="23" spans="1:7" x14ac:dyDescent="0.2">
      <c r="A23" s="4" t="s">
        <v>104</v>
      </c>
      <c r="B23">
        <f>VLOOKUP(A23, '[1]SUMMARY COPY'!A:B, 2, FALSE)</f>
        <v>6.5780000686645508</v>
      </c>
      <c r="D23" t="s">
        <v>36</v>
      </c>
      <c r="E23" t="s">
        <v>27</v>
      </c>
      <c r="F23">
        <v>2014</v>
      </c>
      <c r="G23">
        <v>42.130608000000002</v>
      </c>
    </row>
    <row r="24" spans="1:7" x14ac:dyDescent="0.2">
      <c r="A24" s="4" t="s">
        <v>105</v>
      </c>
      <c r="B24">
        <f>VLOOKUP(A24, '[1]SUMMARY COPY'!A:B, 2, FALSE)</f>
        <v>7.3769998550415039</v>
      </c>
      <c r="D24" t="s">
        <v>36</v>
      </c>
      <c r="E24" t="s">
        <v>27</v>
      </c>
      <c r="F24">
        <v>2015</v>
      </c>
      <c r="G24">
        <v>44.475067000000003</v>
      </c>
    </row>
    <row r="25" spans="1:7" x14ac:dyDescent="0.2">
      <c r="A25" s="4" t="s">
        <v>106</v>
      </c>
      <c r="B25">
        <f>VLOOKUP(A25, '[1]SUMMARY COPY'!A:B, 2, FALSE)</f>
        <v>7.314000129699707</v>
      </c>
      <c r="D25" t="s">
        <v>36</v>
      </c>
      <c r="E25" t="s">
        <v>27</v>
      </c>
      <c r="F25">
        <v>2016</v>
      </c>
      <c r="G25">
        <v>45.882004000000002</v>
      </c>
    </row>
    <row r="26" spans="1:7" x14ac:dyDescent="0.2">
      <c r="A26" s="4" t="s">
        <v>107</v>
      </c>
      <c r="B26">
        <f>VLOOKUP(A26, '[1]SUMMARY COPY'!A:B, 2, FALSE)</f>
        <v>7.5370001792907715</v>
      </c>
      <c r="D26" t="s">
        <v>37</v>
      </c>
      <c r="E26" t="s">
        <v>27</v>
      </c>
      <c r="F26">
        <v>2013</v>
      </c>
      <c r="G26">
        <v>39.992778999999999</v>
      </c>
    </row>
    <row r="27" spans="1:7" x14ac:dyDescent="0.2">
      <c r="A27" s="4" t="s">
        <v>108</v>
      </c>
      <c r="B27">
        <f>VLOOKUP(A27, '[1]SUMMARY COPY'!A:B, 2, FALSE)</f>
        <v>5.9730000495910645</v>
      </c>
      <c r="D27" t="s">
        <v>37</v>
      </c>
      <c r="E27" t="s">
        <v>27</v>
      </c>
      <c r="F27">
        <v>2014</v>
      </c>
      <c r="G27">
        <v>40.308151000000002</v>
      </c>
    </row>
    <row r="28" spans="1:7" x14ac:dyDescent="0.2">
      <c r="A28" s="4" t="s">
        <v>109</v>
      </c>
      <c r="B28">
        <f>VLOOKUP(A28, '[1]SUMMARY COPY'!A:B, 2, FALSE)</f>
        <v>5.195000171661377</v>
      </c>
      <c r="D28" t="s">
        <v>37</v>
      </c>
      <c r="E28" t="s">
        <v>27</v>
      </c>
      <c r="F28">
        <v>2015</v>
      </c>
      <c r="G28">
        <v>40.524898999999998</v>
      </c>
    </row>
    <row r="29" spans="1:7" x14ac:dyDescent="0.2">
      <c r="A29" s="4" t="s">
        <v>110</v>
      </c>
      <c r="B29">
        <f>VLOOKUP(A29, '[1]SUMMARY COPY'!A:B, 2, FALSE)</f>
        <v>6.0980000495910645</v>
      </c>
      <c r="D29" t="s">
        <v>37</v>
      </c>
      <c r="E29" t="s">
        <v>27</v>
      </c>
      <c r="F29">
        <v>2016</v>
      </c>
      <c r="G29">
        <v>41.133719999999997</v>
      </c>
    </row>
    <row r="30" spans="1:7" x14ac:dyDescent="0.2">
      <c r="A30" s="4" t="s">
        <v>111</v>
      </c>
      <c r="B30">
        <f>VLOOKUP(A30, '[1]SUMMARY COPY'!A:B, 2, FALSE)</f>
        <v>5.7579998970031738</v>
      </c>
      <c r="D30" t="s">
        <v>38</v>
      </c>
      <c r="E30" t="s">
        <v>27</v>
      </c>
      <c r="F30">
        <v>2013</v>
      </c>
      <c r="G30">
        <v>44.055720999999998</v>
      </c>
    </row>
    <row r="31" spans="1:7" x14ac:dyDescent="0.2">
      <c r="A31" s="4" t="s">
        <v>112</v>
      </c>
      <c r="B31">
        <f>VLOOKUP(A31, '[1]SUMMARY COPY'!A:B, 2, FALSE)</f>
        <v>6.4029998779296875</v>
      </c>
      <c r="D31" t="s">
        <v>38</v>
      </c>
      <c r="E31" t="s">
        <v>27</v>
      </c>
      <c r="F31">
        <v>2014</v>
      </c>
      <c r="G31">
        <v>44.726287999999997</v>
      </c>
    </row>
    <row r="32" spans="1:7" x14ac:dyDescent="0.2">
      <c r="A32" s="4" t="s">
        <v>113</v>
      </c>
      <c r="B32">
        <f>VLOOKUP(A32, '[1]SUMMARY COPY'!A:B, 2, FALSE)</f>
        <v>7.2839999198913574</v>
      </c>
      <c r="D32" t="s">
        <v>38</v>
      </c>
      <c r="E32" t="s">
        <v>27</v>
      </c>
      <c r="F32">
        <v>2015</v>
      </c>
      <c r="G32">
        <v>44.687598999999999</v>
      </c>
    </row>
    <row r="33" spans="1:7" x14ac:dyDescent="0.2">
      <c r="A33" s="4" t="s">
        <v>114</v>
      </c>
      <c r="B33">
        <f>VLOOKUP(A33, '[1]SUMMARY COPY'!A:B, 2, FALSE)</f>
        <v>7.4939999580383301</v>
      </c>
      <c r="D33" t="s">
        <v>38</v>
      </c>
      <c r="E33" t="s">
        <v>27</v>
      </c>
      <c r="F33">
        <v>2016</v>
      </c>
      <c r="G33">
        <v>44.036968000000002</v>
      </c>
    </row>
    <row r="34" spans="1:7" x14ac:dyDescent="0.2">
      <c r="A34" s="4" t="s">
        <v>115</v>
      </c>
      <c r="B34">
        <f>VLOOKUP(A34, '[1]SUMMARY COPY'!A:B, 2, FALSE)</f>
        <v>5.5</v>
      </c>
      <c r="D34" t="s">
        <v>39</v>
      </c>
      <c r="E34" t="s">
        <v>27</v>
      </c>
      <c r="F34">
        <v>2013</v>
      </c>
      <c r="G34">
        <v>29.995255</v>
      </c>
    </row>
    <row r="35" spans="1:7" x14ac:dyDescent="0.2">
      <c r="A35" s="4" t="s">
        <v>116</v>
      </c>
      <c r="B35">
        <f>VLOOKUP(A35, '[1]SUMMARY COPY'!A:B, 2, FALSE)</f>
        <v>6.7140002250671387</v>
      </c>
      <c r="D35" t="s">
        <v>39</v>
      </c>
      <c r="E35" t="s">
        <v>27</v>
      </c>
      <c r="F35">
        <v>2014</v>
      </c>
      <c r="G35">
        <v>28.422802000000001</v>
      </c>
    </row>
    <row r="36" spans="1:7" x14ac:dyDescent="0.2">
      <c r="A36" s="4" t="s">
        <v>117</v>
      </c>
      <c r="B36">
        <f>VLOOKUP(A36, '[1]SUMMARY COPY'!A:B, 2, FALSE)</f>
        <v>6.9930000305175781</v>
      </c>
      <c r="D36" t="s">
        <v>39</v>
      </c>
      <c r="E36" t="s">
        <v>27</v>
      </c>
      <c r="F36">
        <v>2015</v>
      </c>
      <c r="G36">
        <v>29.588667000000001</v>
      </c>
    </row>
    <row r="37" spans="1:7" x14ac:dyDescent="0.2">
      <c r="D37" t="s">
        <v>39</v>
      </c>
      <c r="E37" t="s">
        <v>27</v>
      </c>
      <c r="F37">
        <v>2016</v>
      </c>
      <c r="G37">
        <v>30.527618</v>
      </c>
    </row>
    <row r="38" spans="1:7" x14ac:dyDescent="0.2">
      <c r="D38" t="s">
        <v>40</v>
      </c>
      <c r="E38" t="s">
        <v>27</v>
      </c>
      <c r="F38">
        <v>2013</v>
      </c>
      <c r="G38">
        <v>37.168961000000003</v>
      </c>
    </row>
    <row r="39" spans="1:7" x14ac:dyDescent="0.2">
      <c r="D39" t="s">
        <v>40</v>
      </c>
      <c r="E39" t="s">
        <v>27</v>
      </c>
      <c r="F39">
        <v>2014</v>
      </c>
      <c r="G39">
        <v>38.666870000000003</v>
      </c>
    </row>
    <row r="40" spans="1:7" x14ac:dyDescent="0.2">
      <c r="D40" t="s">
        <v>40</v>
      </c>
      <c r="E40" t="s">
        <v>27</v>
      </c>
      <c r="F40">
        <v>2015</v>
      </c>
      <c r="G40">
        <v>40.063865999999997</v>
      </c>
    </row>
    <row r="41" spans="1:7" x14ac:dyDescent="0.2">
      <c r="D41" t="s">
        <v>40</v>
      </c>
      <c r="E41" t="s">
        <v>27</v>
      </c>
      <c r="F41">
        <v>2016</v>
      </c>
      <c r="G41">
        <v>40.979171999999998</v>
      </c>
    </row>
    <row r="42" spans="1:7" x14ac:dyDescent="0.2">
      <c r="D42" t="s">
        <v>41</v>
      </c>
      <c r="E42" t="s">
        <v>27</v>
      </c>
      <c r="F42">
        <v>2013</v>
      </c>
      <c r="G42">
        <v>30.876373000000001</v>
      </c>
    </row>
    <row r="43" spans="1:7" x14ac:dyDescent="0.2">
      <c r="D43" t="s">
        <v>41</v>
      </c>
      <c r="E43" t="s">
        <v>27</v>
      </c>
      <c r="F43">
        <v>2014</v>
      </c>
      <c r="G43">
        <v>32.109054999999998</v>
      </c>
    </row>
    <row r="44" spans="1:7" x14ac:dyDescent="0.2">
      <c r="D44" t="s">
        <v>41</v>
      </c>
      <c r="E44" t="s">
        <v>27</v>
      </c>
      <c r="F44">
        <v>2015</v>
      </c>
      <c r="G44">
        <v>32.126350000000002</v>
      </c>
    </row>
    <row r="45" spans="1:7" x14ac:dyDescent="0.2">
      <c r="D45" t="s">
        <v>41</v>
      </c>
      <c r="E45" t="s">
        <v>27</v>
      </c>
      <c r="F45">
        <v>2016</v>
      </c>
      <c r="G45">
        <v>30.400248000000001</v>
      </c>
    </row>
    <row r="46" spans="1:7" x14ac:dyDescent="0.2">
      <c r="D46" t="s">
        <v>42</v>
      </c>
      <c r="E46" t="s">
        <v>27</v>
      </c>
      <c r="F46">
        <v>2013</v>
      </c>
      <c r="G46">
        <v>39.842556000000002</v>
      </c>
    </row>
    <row r="47" spans="1:7" x14ac:dyDescent="0.2">
      <c r="D47" t="s">
        <v>42</v>
      </c>
      <c r="E47" t="s">
        <v>27</v>
      </c>
      <c r="F47">
        <v>2014</v>
      </c>
      <c r="G47">
        <v>40.588054999999997</v>
      </c>
    </row>
    <row r="48" spans="1:7" x14ac:dyDescent="0.2">
      <c r="D48" t="s">
        <v>42</v>
      </c>
      <c r="E48" t="s">
        <v>27</v>
      </c>
      <c r="F48">
        <v>2015</v>
      </c>
      <c r="G48">
        <v>40.052661999999998</v>
      </c>
    </row>
    <row r="49" spans="4:7" x14ac:dyDescent="0.2">
      <c r="D49" t="s">
        <v>42</v>
      </c>
      <c r="E49" t="s">
        <v>27</v>
      </c>
      <c r="F49">
        <v>2016</v>
      </c>
      <c r="G49">
        <v>43.270977000000002</v>
      </c>
    </row>
    <row r="50" spans="4:7" x14ac:dyDescent="0.2">
      <c r="D50" t="s">
        <v>43</v>
      </c>
      <c r="E50" t="s">
        <v>27</v>
      </c>
      <c r="F50">
        <v>2013</v>
      </c>
      <c r="G50">
        <v>51.073551000000002</v>
      </c>
    </row>
    <row r="51" spans="4:7" x14ac:dyDescent="0.2">
      <c r="D51" t="s">
        <v>43</v>
      </c>
      <c r="E51" t="s">
        <v>27</v>
      </c>
      <c r="F51">
        <v>2014</v>
      </c>
      <c r="G51">
        <v>50.768298999999999</v>
      </c>
    </row>
    <row r="52" spans="4:7" x14ac:dyDescent="0.2">
      <c r="D52" t="s">
        <v>43</v>
      </c>
      <c r="E52" t="s">
        <v>27</v>
      </c>
      <c r="F52">
        <v>2015</v>
      </c>
      <c r="G52">
        <v>52.004165999999998</v>
      </c>
    </row>
    <row r="53" spans="4:7" x14ac:dyDescent="0.2">
      <c r="D53" t="s">
        <v>44</v>
      </c>
      <c r="E53" t="s">
        <v>27</v>
      </c>
      <c r="F53">
        <v>2013</v>
      </c>
      <c r="G53">
        <v>22.744907000000001</v>
      </c>
    </row>
    <row r="54" spans="4:7" x14ac:dyDescent="0.2">
      <c r="D54" t="s">
        <v>44</v>
      </c>
      <c r="E54" t="s">
        <v>27</v>
      </c>
      <c r="F54">
        <v>2014</v>
      </c>
      <c r="G54">
        <v>24.158854000000002</v>
      </c>
    </row>
    <row r="55" spans="4:7" x14ac:dyDescent="0.2">
      <c r="D55" t="s">
        <v>44</v>
      </c>
      <c r="E55" t="s">
        <v>27</v>
      </c>
      <c r="F55">
        <v>2015</v>
      </c>
      <c r="G55">
        <v>25.149963</v>
      </c>
    </row>
    <row r="56" spans="4:7" x14ac:dyDescent="0.2">
      <c r="D56" t="s">
        <v>44</v>
      </c>
      <c r="E56" t="s">
        <v>27</v>
      </c>
      <c r="F56">
        <v>2016</v>
      </c>
      <c r="G56">
        <v>25.584146</v>
      </c>
    </row>
    <row r="57" spans="4:7" x14ac:dyDescent="0.2">
      <c r="D57" t="s">
        <v>45</v>
      </c>
      <c r="E57" t="s">
        <v>27</v>
      </c>
      <c r="F57">
        <v>2013</v>
      </c>
      <c r="G57">
        <v>58.368496</v>
      </c>
    </row>
    <row r="58" spans="4:7" x14ac:dyDescent="0.2">
      <c r="D58" t="s">
        <v>45</v>
      </c>
      <c r="E58" t="s">
        <v>27</v>
      </c>
      <c r="F58">
        <v>2014</v>
      </c>
      <c r="G58">
        <v>58.585856999999997</v>
      </c>
    </row>
    <row r="59" spans="4:7" x14ac:dyDescent="0.2">
      <c r="D59" t="s">
        <v>45</v>
      </c>
      <c r="E59" t="s">
        <v>27</v>
      </c>
      <c r="F59">
        <v>2015</v>
      </c>
      <c r="G59">
        <v>59.646538</v>
      </c>
    </row>
    <row r="60" spans="4:7" x14ac:dyDescent="0.2">
      <c r="D60" t="s">
        <v>45</v>
      </c>
      <c r="E60" t="s">
        <v>27</v>
      </c>
      <c r="F60">
        <v>2016</v>
      </c>
      <c r="G60">
        <v>60.120392000000002</v>
      </c>
    </row>
    <row r="61" spans="4:7" x14ac:dyDescent="0.2">
      <c r="D61" t="s">
        <v>46</v>
      </c>
      <c r="E61" t="s">
        <v>27</v>
      </c>
      <c r="F61">
        <v>2013</v>
      </c>
      <c r="G61">
        <v>67.141861000000006</v>
      </c>
    </row>
    <row r="62" spans="4:7" x14ac:dyDescent="0.2">
      <c r="D62" t="s">
        <v>46</v>
      </c>
      <c r="E62" t="s">
        <v>27</v>
      </c>
      <c r="F62">
        <v>2014</v>
      </c>
      <c r="G62">
        <v>67.746727000000007</v>
      </c>
    </row>
    <row r="63" spans="4:7" x14ac:dyDescent="0.2">
      <c r="D63" t="s">
        <v>46</v>
      </c>
      <c r="E63" t="s">
        <v>27</v>
      </c>
      <c r="F63">
        <v>2015</v>
      </c>
      <c r="G63">
        <v>68.970764000000003</v>
      </c>
    </row>
    <row r="64" spans="4:7" x14ac:dyDescent="0.2">
      <c r="D64" t="s">
        <v>46</v>
      </c>
      <c r="E64" t="s">
        <v>27</v>
      </c>
      <c r="F64">
        <v>2016</v>
      </c>
      <c r="G64">
        <v>69.988990999999999</v>
      </c>
    </row>
    <row r="65" spans="4:7" x14ac:dyDescent="0.2">
      <c r="D65" t="s">
        <v>47</v>
      </c>
      <c r="E65" t="s">
        <v>27</v>
      </c>
      <c r="F65">
        <v>2013</v>
      </c>
      <c r="G65">
        <v>48.131442999999997</v>
      </c>
    </row>
    <row r="66" spans="4:7" x14ac:dyDescent="0.2">
      <c r="D66" t="s">
        <v>47</v>
      </c>
      <c r="E66" t="s">
        <v>27</v>
      </c>
      <c r="F66">
        <v>2014</v>
      </c>
      <c r="G66">
        <v>52.928134999999997</v>
      </c>
    </row>
    <row r="67" spans="4:7" x14ac:dyDescent="0.2">
      <c r="D67" t="s">
        <v>47</v>
      </c>
      <c r="E67" t="s">
        <v>27</v>
      </c>
      <c r="F67">
        <v>2015</v>
      </c>
      <c r="G67">
        <v>49.945853999999997</v>
      </c>
    </row>
    <row r="68" spans="4:7" x14ac:dyDescent="0.2">
      <c r="D68" t="s">
        <v>47</v>
      </c>
      <c r="E68" t="s">
        <v>27</v>
      </c>
      <c r="F68">
        <v>2016</v>
      </c>
      <c r="G68">
        <v>51.431648000000003</v>
      </c>
    </row>
    <row r="69" spans="4:7" x14ac:dyDescent="0.2">
      <c r="D69" t="s">
        <v>48</v>
      </c>
      <c r="E69" t="s">
        <v>27</v>
      </c>
      <c r="F69">
        <v>2013</v>
      </c>
      <c r="G69">
        <v>20.856949</v>
      </c>
    </row>
    <row r="70" spans="4:7" x14ac:dyDescent="0.2">
      <c r="D70" t="s">
        <v>48</v>
      </c>
      <c r="E70" t="s">
        <v>27</v>
      </c>
      <c r="F70">
        <v>2014</v>
      </c>
      <c r="G70">
        <v>20.312201999999999</v>
      </c>
    </row>
    <row r="71" spans="4:7" x14ac:dyDescent="0.2">
      <c r="D71" t="s">
        <v>48</v>
      </c>
      <c r="E71" t="s">
        <v>27</v>
      </c>
      <c r="F71">
        <v>2015</v>
      </c>
      <c r="G71">
        <v>20.806567999999999</v>
      </c>
    </row>
    <row r="72" spans="4:7" x14ac:dyDescent="0.2">
      <c r="D72" t="s">
        <v>48</v>
      </c>
      <c r="E72" t="s">
        <v>27</v>
      </c>
      <c r="F72">
        <v>2016</v>
      </c>
      <c r="G72">
        <v>21.791378000000002</v>
      </c>
    </row>
    <row r="73" spans="4:7" x14ac:dyDescent="0.2">
      <c r="D73" t="s">
        <v>49</v>
      </c>
      <c r="E73" t="s">
        <v>27</v>
      </c>
      <c r="F73">
        <v>2013</v>
      </c>
      <c r="G73">
        <v>42.863593999999999</v>
      </c>
    </row>
    <row r="74" spans="4:7" x14ac:dyDescent="0.2">
      <c r="D74" t="s">
        <v>49</v>
      </c>
      <c r="E74" t="s">
        <v>27</v>
      </c>
      <c r="F74">
        <v>2014</v>
      </c>
      <c r="G74">
        <v>44.287261999999998</v>
      </c>
    </row>
    <row r="75" spans="4:7" x14ac:dyDescent="0.2">
      <c r="D75" t="s">
        <v>49</v>
      </c>
      <c r="E75" t="s">
        <v>27</v>
      </c>
      <c r="F75">
        <v>2015</v>
      </c>
      <c r="G75">
        <v>45.087276000000003</v>
      </c>
    </row>
    <row r="76" spans="4:7" x14ac:dyDescent="0.2">
      <c r="D76" t="s">
        <v>49</v>
      </c>
      <c r="E76" t="s">
        <v>27</v>
      </c>
      <c r="F76">
        <v>2016</v>
      </c>
      <c r="G76">
        <v>45.223412000000003</v>
      </c>
    </row>
    <row r="77" spans="4:7" x14ac:dyDescent="0.2">
      <c r="D77" t="s">
        <v>50</v>
      </c>
      <c r="E77" t="s">
        <v>27</v>
      </c>
      <c r="F77">
        <v>2014</v>
      </c>
      <c r="G77">
        <v>40.402225000000001</v>
      </c>
    </row>
    <row r="78" spans="4:7" x14ac:dyDescent="0.2">
      <c r="D78" t="s">
        <v>50</v>
      </c>
      <c r="E78" t="s">
        <v>27</v>
      </c>
      <c r="F78">
        <v>2015</v>
      </c>
      <c r="G78">
        <v>39.066757000000003</v>
      </c>
    </row>
    <row r="79" spans="4:7" x14ac:dyDescent="0.2">
      <c r="D79" t="s">
        <v>50</v>
      </c>
      <c r="E79" t="s">
        <v>27</v>
      </c>
      <c r="F79">
        <v>2016</v>
      </c>
      <c r="G79">
        <v>43.396225000000001</v>
      </c>
    </row>
    <row r="80" spans="4:7" x14ac:dyDescent="0.2">
      <c r="D80" t="s">
        <v>51</v>
      </c>
      <c r="E80" t="s">
        <v>27</v>
      </c>
      <c r="F80">
        <v>2013</v>
      </c>
      <c r="G80">
        <v>46.648712000000003</v>
      </c>
    </row>
    <row r="81" spans="4:7" x14ac:dyDescent="0.2">
      <c r="D81" t="s">
        <v>51</v>
      </c>
      <c r="E81" t="s">
        <v>27</v>
      </c>
      <c r="F81">
        <v>2014</v>
      </c>
      <c r="G81">
        <v>49.008167</v>
      </c>
    </row>
    <row r="82" spans="4:7" x14ac:dyDescent="0.2">
      <c r="D82" t="s">
        <v>51</v>
      </c>
      <c r="E82" t="s">
        <v>27</v>
      </c>
      <c r="F82">
        <v>2015</v>
      </c>
      <c r="G82">
        <v>48.138675999999997</v>
      </c>
    </row>
    <row r="83" spans="4:7" x14ac:dyDescent="0.2">
      <c r="D83" t="s">
        <v>51</v>
      </c>
      <c r="E83" t="s">
        <v>27</v>
      </c>
      <c r="F83">
        <v>2016</v>
      </c>
      <c r="G83">
        <v>48.614609000000002</v>
      </c>
    </row>
    <row r="84" spans="4:7" x14ac:dyDescent="0.2">
      <c r="D84" t="s">
        <v>52</v>
      </c>
      <c r="E84" t="s">
        <v>27</v>
      </c>
      <c r="F84">
        <v>2013</v>
      </c>
      <c r="G84">
        <v>41.821510000000004</v>
      </c>
    </row>
    <row r="85" spans="4:7" x14ac:dyDescent="0.2">
      <c r="D85" t="s">
        <v>52</v>
      </c>
      <c r="E85" t="s">
        <v>27</v>
      </c>
      <c r="F85">
        <v>2014</v>
      </c>
      <c r="G85">
        <v>42.60154</v>
      </c>
    </row>
    <row r="86" spans="4:7" x14ac:dyDescent="0.2">
      <c r="D86" t="s">
        <v>52</v>
      </c>
      <c r="E86" t="s">
        <v>27</v>
      </c>
      <c r="F86">
        <v>2015</v>
      </c>
      <c r="G86">
        <v>43.193764000000002</v>
      </c>
    </row>
    <row r="87" spans="4:7" x14ac:dyDescent="0.2">
      <c r="D87" t="s">
        <v>52</v>
      </c>
      <c r="E87" t="s">
        <v>27</v>
      </c>
      <c r="F87">
        <v>2016</v>
      </c>
      <c r="G87">
        <v>43.478259999999999</v>
      </c>
    </row>
    <row r="88" spans="4:7" x14ac:dyDescent="0.2">
      <c r="D88" t="s">
        <v>53</v>
      </c>
      <c r="E88" t="s">
        <v>27</v>
      </c>
      <c r="F88">
        <v>2013</v>
      </c>
      <c r="G88">
        <v>29.313472999999998</v>
      </c>
    </row>
    <row r="89" spans="4:7" x14ac:dyDescent="0.2">
      <c r="D89" t="s">
        <v>53</v>
      </c>
      <c r="E89" t="s">
        <v>27</v>
      </c>
      <c r="F89">
        <v>2014</v>
      </c>
      <c r="G89">
        <v>31.439876999999999</v>
      </c>
    </row>
    <row r="90" spans="4:7" x14ac:dyDescent="0.2">
      <c r="D90" t="s">
        <v>53</v>
      </c>
      <c r="E90" t="s">
        <v>27</v>
      </c>
      <c r="F90">
        <v>2015</v>
      </c>
      <c r="G90">
        <v>33.139575999999998</v>
      </c>
    </row>
    <row r="91" spans="4:7" x14ac:dyDescent="0.2">
      <c r="D91" t="s">
        <v>53</v>
      </c>
      <c r="E91" t="s">
        <v>27</v>
      </c>
      <c r="F91">
        <v>2016</v>
      </c>
      <c r="G91">
        <v>34.964241000000001</v>
      </c>
    </row>
    <row r="92" spans="4:7" x14ac:dyDescent="0.2">
      <c r="D92" t="s">
        <v>54</v>
      </c>
      <c r="E92" t="s">
        <v>27</v>
      </c>
      <c r="F92">
        <v>2013</v>
      </c>
      <c r="G92">
        <v>29.674645999999999</v>
      </c>
    </row>
    <row r="93" spans="4:7" x14ac:dyDescent="0.2">
      <c r="D93" t="s">
        <v>54</v>
      </c>
      <c r="E93" t="s">
        <v>27</v>
      </c>
      <c r="F93">
        <v>2014</v>
      </c>
      <c r="G93">
        <v>29.826096</v>
      </c>
    </row>
    <row r="94" spans="4:7" x14ac:dyDescent="0.2">
      <c r="D94" t="s">
        <v>54</v>
      </c>
      <c r="E94" t="s">
        <v>27</v>
      </c>
      <c r="F94">
        <v>2015</v>
      </c>
      <c r="G94">
        <v>31.312998</v>
      </c>
    </row>
    <row r="95" spans="4:7" x14ac:dyDescent="0.2">
      <c r="D95" t="s">
        <v>54</v>
      </c>
      <c r="E95" t="s">
        <v>27</v>
      </c>
      <c r="F95">
        <v>2016</v>
      </c>
      <c r="G95">
        <v>33.372261000000002</v>
      </c>
    </row>
    <row r="96" spans="4:7" x14ac:dyDescent="0.2">
      <c r="D96" t="s">
        <v>55</v>
      </c>
      <c r="E96" t="s">
        <v>27</v>
      </c>
      <c r="F96">
        <v>2013</v>
      </c>
      <c r="G96">
        <v>41.089592000000003</v>
      </c>
    </row>
    <row r="97" spans="4:7" x14ac:dyDescent="0.2">
      <c r="D97" t="s">
        <v>55</v>
      </c>
      <c r="E97" t="s">
        <v>27</v>
      </c>
      <c r="F97">
        <v>2014</v>
      </c>
      <c r="G97">
        <v>41.477401999999998</v>
      </c>
    </row>
    <row r="98" spans="4:7" x14ac:dyDescent="0.2">
      <c r="D98" t="s">
        <v>55</v>
      </c>
      <c r="E98" t="s">
        <v>27</v>
      </c>
      <c r="F98">
        <v>2015</v>
      </c>
      <c r="G98">
        <v>40.959778</v>
      </c>
    </row>
    <row r="99" spans="4:7" x14ac:dyDescent="0.2">
      <c r="D99" t="s">
        <v>55</v>
      </c>
      <c r="E99" t="s">
        <v>27</v>
      </c>
      <c r="F99">
        <v>2016</v>
      </c>
      <c r="G99">
        <v>40.980919</v>
      </c>
    </row>
    <row r="100" spans="4:7" x14ac:dyDescent="0.2">
      <c r="D100" t="s">
        <v>56</v>
      </c>
      <c r="E100" t="s">
        <v>27</v>
      </c>
      <c r="F100">
        <v>2013</v>
      </c>
      <c r="G100">
        <v>44.817905000000003</v>
      </c>
    </row>
    <row r="101" spans="4:7" x14ac:dyDescent="0.2">
      <c r="D101" t="s">
        <v>56</v>
      </c>
      <c r="E101" t="s">
        <v>27</v>
      </c>
      <c r="F101">
        <v>2014</v>
      </c>
      <c r="G101">
        <v>45.978122999999997</v>
      </c>
    </row>
    <row r="102" spans="4:7" x14ac:dyDescent="0.2">
      <c r="D102" t="s">
        <v>56</v>
      </c>
      <c r="E102" t="s">
        <v>27</v>
      </c>
      <c r="F102">
        <v>2015</v>
      </c>
      <c r="G102">
        <v>46.408928000000003</v>
      </c>
    </row>
    <row r="103" spans="4:7" x14ac:dyDescent="0.2">
      <c r="D103" t="s">
        <v>56</v>
      </c>
      <c r="E103" t="s">
        <v>27</v>
      </c>
      <c r="F103">
        <v>2016</v>
      </c>
      <c r="G103">
        <v>47.215698000000003</v>
      </c>
    </row>
    <row r="104" spans="4:7" x14ac:dyDescent="0.2">
      <c r="D104" t="s">
        <v>57</v>
      </c>
      <c r="E104" t="s">
        <v>27</v>
      </c>
      <c r="F104">
        <v>2013</v>
      </c>
      <c r="G104">
        <v>41.891548</v>
      </c>
    </row>
    <row r="105" spans="4:7" x14ac:dyDescent="0.2">
      <c r="D105" t="s">
        <v>57</v>
      </c>
      <c r="E105" t="s">
        <v>27</v>
      </c>
      <c r="F105">
        <v>2014</v>
      </c>
      <c r="G105">
        <v>44.214348000000001</v>
      </c>
    </row>
    <row r="106" spans="4:7" x14ac:dyDescent="0.2">
      <c r="D106" t="s">
        <v>57</v>
      </c>
      <c r="E106" t="s">
        <v>27</v>
      </c>
      <c r="F106">
        <v>2015</v>
      </c>
      <c r="G106">
        <v>46.502586000000001</v>
      </c>
    </row>
    <row r="107" spans="4:7" x14ac:dyDescent="0.2">
      <c r="D107" t="s">
        <v>57</v>
      </c>
      <c r="E107" t="s">
        <v>27</v>
      </c>
      <c r="F107">
        <v>2016</v>
      </c>
      <c r="G107">
        <v>48.844658000000003</v>
      </c>
    </row>
    <row r="108" spans="4:7" x14ac:dyDescent="0.2">
      <c r="D108" t="s">
        <v>58</v>
      </c>
      <c r="E108" t="s">
        <v>27</v>
      </c>
      <c r="F108">
        <v>2013</v>
      </c>
      <c r="G108">
        <v>22.456688</v>
      </c>
    </row>
    <row r="109" spans="4:7" x14ac:dyDescent="0.2">
      <c r="D109" t="s">
        <v>58</v>
      </c>
      <c r="E109" t="s">
        <v>27</v>
      </c>
      <c r="F109">
        <v>2014</v>
      </c>
      <c r="G109">
        <v>24.793388</v>
      </c>
    </row>
    <row r="110" spans="4:7" x14ac:dyDescent="0.2">
      <c r="D110" t="s">
        <v>58</v>
      </c>
      <c r="E110" t="s">
        <v>27</v>
      </c>
      <c r="F110">
        <v>2015</v>
      </c>
      <c r="G110">
        <v>27.517448000000002</v>
      </c>
    </row>
    <row r="111" spans="4:7" x14ac:dyDescent="0.2">
      <c r="D111" t="s">
        <v>58</v>
      </c>
      <c r="E111" t="s">
        <v>27</v>
      </c>
      <c r="F111">
        <v>2016</v>
      </c>
      <c r="G111">
        <v>30.456598</v>
      </c>
    </row>
    <row r="112" spans="4:7" x14ac:dyDescent="0.2">
      <c r="D112" t="s">
        <v>59</v>
      </c>
      <c r="E112" t="s">
        <v>27</v>
      </c>
      <c r="F112">
        <v>2013</v>
      </c>
      <c r="G112">
        <v>48.313580000000002</v>
      </c>
    </row>
    <row r="113" spans="4:7" x14ac:dyDescent="0.2">
      <c r="D113" t="s">
        <v>59</v>
      </c>
      <c r="E113" t="s">
        <v>27</v>
      </c>
      <c r="F113">
        <v>2014</v>
      </c>
      <c r="G113">
        <v>49.185982000000003</v>
      </c>
    </row>
    <row r="114" spans="4:7" x14ac:dyDescent="0.2">
      <c r="D114" t="s">
        <v>59</v>
      </c>
      <c r="E114" t="s">
        <v>27</v>
      </c>
      <c r="F114">
        <v>2015</v>
      </c>
      <c r="G114">
        <v>49.943413</v>
      </c>
    </row>
    <row r="115" spans="4:7" x14ac:dyDescent="0.2">
      <c r="D115" t="s">
        <v>59</v>
      </c>
      <c r="E115" t="s">
        <v>27</v>
      </c>
      <c r="F115">
        <v>2016</v>
      </c>
      <c r="G115">
        <v>51.974575000000002</v>
      </c>
    </row>
    <row r="116" spans="4:7" x14ac:dyDescent="0.2">
      <c r="D116" t="s">
        <v>60</v>
      </c>
      <c r="E116" t="s">
        <v>27</v>
      </c>
      <c r="F116">
        <v>2013</v>
      </c>
      <c r="G116">
        <v>44.779468999999999</v>
      </c>
    </row>
    <row r="117" spans="4:7" x14ac:dyDescent="0.2">
      <c r="D117" t="s">
        <v>60</v>
      </c>
      <c r="E117" t="s">
        <v>27</v>
      </c>
      <c r="F117">
        <v>2014</v>
      </c>
      <c r="G117">
        <v>45.663815</v>
      </c>
    </row>
    <row r="118" spans="4:7" x14ac:dyDescent="0.2">
      <c r="D118" t="s">
        <v>60</v>
      </c>
      <c r="E118" t="s">
        <v>27</v>
      </c>
      <c r="F118">
        <v>2015</v>
      </c>
      <c r="G118">
        <v>46.517712000000003</v>
      </c>
    </row>
    <row r="119" spans="4:7" x14ac:dyDescent="0.2">
      <c r="D119" t="s">
        <v>60</v>
      </c>
      <c r="E119" t="s">
        <v>27</v>
      </c>
      <c r="F119">
        <v>2016</v>
      </c>
      <c r="G119">
        <v>47.521808999999998</v>
      </c>
    </row>
    <row r="120" spans="4:7" x14ac:dyDescent="0.2">
      <c r="D120" t="s">
        <v>124</v>
      </c>
      <c r="E120" t="s">
        <v>27</v>
      </c>
      <c r="F120">
        <v>2013</v>
      </c>
      <c r="G120">
        <v>19.331865000000001</v>
      </c>
    </row>
    <row r="121" spans="4:7" x14ac:dyDescent="0.2">
      <c r="D121" t="s">
        <v>124</v>
      </c>
      <c r="E121" t="s">
        <v>27</v>
      </c>
      <c r="F121">
        <v>2014</v>
      </c>
      <c r="G121">
        <v>18.801071</v>
      </c>
    </row>
    <row r="122" spans="4:7" x14ac:dyDescent="0.2">
      <c r="D122" t="s">
        <v>125</v>
      </c>
      <c r="E122" t="s">
        <v>27</v>
      </c>
      <c r="F122">
        <v>2013</v>
      </c>
      <c r="G122">
        <v>15.2918</v>
      </c>
    </row>
    <row r="123" spans="4:7" x14ac:dyDescent="0.2">
      <c r="D123" t="s">
        <v>125</v>
      </c>
      <c r="E123" t="s">
        <v>27</v>
      </c>
      <c r="F123">
        <v>2014</v>
      </c>
      <c r="G123">
        <v>16.276585000000001</v>
      </c>
    </row>
    <row r="124" spans="4:7" x14ac:dyDescent="0.2">
      <c r="D124" t="s">
        <v>125</v>
      </c>
      <c r="E124" t="s">
        <v>27</v>
      </c>
      <c r="F124">
        <v>2015</v>
      </c>
      <c r="G124">
        <v>16.628219999999999</v>
      </c>
    </row>
    <row r="125" spans="4:7" x14ac:dyDescent="0.2">
      <c r="D125" t="s">
        <v>61</v>
      </c>
      <c r="E125" t="s">
        <v>27</v>
      </c>
      <c r="F125">
        <v>2013</v>
      </c>
      <c r="G125">
        <v>27.272480000000002</v>
      </c>
    </row>
    <row r="126" spans="4:7" x14ac:dyDescent="0.2">
      <c r="D126" t="s">
        <v>61</v>
      </c>
      <c r="E126" t="s">
        <v>27</v>
      </c>
      <c r="F126">
        <v>2015</v>
      </c>
      <c r="G126">
        <v>29.874573000000002</v>
      </c>
    </row>
    <row r="127" spans="4:7" x14ac:dyDescent="0.2">
      <c r="D127" t="s">
        <v>62</v>
      </c>
      <c r="E127" t="s">
        <v>27</v>
      </c>
      <c r="F127">
        <v>2013</v>
      </c>
      <c r="G127">
        <v>40.439819</v>
      </c>
    </row>
    <row r="128" spans="4:7" x14ac:dyDescent="0.2">
      <c r="D128" t="s">
        <v>62</v>
      </c>
      <c r="E128" t="s">
        <v>27</v>
      </c>
      <c r="F128">
        <v>2014</v>
      </c>
      <c r="G128">
        <v>40.421607999999999</v>
      </c>
    </row>
    <row r="129" spans="4:7" x14ac:dyDescent="0.2">
      <c r="D129" t="s">
        <v>62</v>
      </c>
      <c r="E129" t="s">
        <v>27</v>
      </c>
      <c r="F129">
        <v>2015</v>
      </c>
      <c r="G129">
        <v>40.508533</v>
      </c>
    </row>
    <row r="130" spans="4:7" x14ac:dyDescent="0.2">
      <c r="D130" t="s">
        <v>62</v>
      </c>
      <c r="E130" t="s">
        <v>27</v>
      </c>
      <c r="F130">
        <v>2016</v>
      </c>
      <c r="G130">
        <v>41.048110999999999</v>
      </c>
    </row>
    <row r="131" spans="4:7" x14ac:dyDescent="0.2">
      <c r="D131" t="s">
        <v>126</v>
      </c>
      <c r="E131" t="s">
        <v>27</v>
      </c>
      <c r="F131">
        <v>2013</v>
      </c>
      <c r="G131">
        <v>10.561453999999999</v>
      </c>
    </row>
    <row r="132" spans="4:7" x14ac:dyDescent="0.2">
      <c r="D132" t="s">
        <v>126</v>
      </c>
      <c r="E132" t="s">
        <v>27</v>
      </c>
      <c r="F132">
        <v>2015</v>
      </c>
      <c r="G132">
        <v>12.576756</v>
      </c>
    </row>
    <row r="133" spans="4:7" x14ac:dyDescent="0.2">
      <c r="D133" t="s">
        <v>63</v>
      </c>
      <c r="E133" t="s">
        <v>27</v>
      </c>
      <c r="F133">
        <v>2013</v>
      </c>
      <c r="G133">
        <v>44.848807999999998</v>
      </c>
    </row>
    <row r="134" spans="4:7" x14ac:dyDescent="0.2">
      <c r="D134" t="s">
        <v>63</v>
      </c>
      <c r="E134" t="s">
        <v>27</v>
      </c>
      <c r="F134">
        <v>2014</v>
      </c>
      <c r="G134">
        <v>46.005543000000003</v>
      </c>
    </row>
    <row r="135" spans="4:7" x14ac:dyDescent="0.2">
      <c r="D135" t="s">
        <v>63</v>
      </c>
      <c r="E135" t="s">
        <v>27</v>
      </c>
      <c r="F135">
        <v>2015</v>
      </c>
      <c r="G135">
        <v>45.897860999999999</v>
      </c>
    </row>
    <row r="136" spans="4:7" x14ac:dyDescent="0.2">
      <c r="D136" t="s">
        <v>63</v>
      </c>
      <c r="E136" t="s">
        <v>27</v>
      </c>
      <c r="F136">
        <v>2016</v>
      </c>
      <c r="G136">
        <v>47.449233999999997</v>
      </c>
    </row>
    <row r="137" spans="4:7" x14ac:dyDescent="0.2">
      <c r="D137" t="s">
        <v>127</v>
      </c>
      <c r="E137" t="s">
        <v>27</v>
      </c>
      <c r="F137">
        <v>2013</v>
      </c>
      <c r="G137">
        <v>58.153187000000003</v>
      </c>
    </row>
    <row r="138" spans="4:7" x14ac:dyDescent="0.2">
      <c r="D138" t="s">
        <v>127</v>
      </c>
      <c r="E138" t="s">
        <v>27</v>
      </c>
      <c r="F138">
        <v>2014</v>
      </c>
      <c r="G138">
        <v>59.283211000000001</v>
      </c>
    </row>
    <row r="139" spans="4:7" x14ac:dyDescent="0.2">
      <c r="D139" t="s">
        <v>127</v>
      </c>
      <c r="E139" t="s">
        <v>27</v>
      </c>
      <c r="F139">
        <v>2015</v>
      </c>
      <c r="G139">
        <v>59.766978999999999</v>
      </c>
    </row>
    <row r="140" spans="4:7" x14ac:dyDescent="0.2">
      <c r="D140" t="s">
        <v>128</v>
      </c>
      <c r="E140" t="s">
        <v>27</v>
      </c>
      <c r="F140">
        <v>2014</v>
      </c>
      <c r="G140">
        <v>25.762744999999999</v>
      </c>
    </row>
    <row r="141" spans="4:7" x14ac:dyDescent="0.2">
      <c r="D141" t="s">
        <v>64</v>
      </c>
      <c r="E141" t="s">
        <v>27</v>
      </c>
      <c r="F141">
        <v>2013</v>
      </c>
      <c r="G141">
        <v>37.393593000000003</v>
      </c>
    </row>
    <row r="142" spans="4:7" x14ac:dyDescent="0.2">
      <c r="D142" t="s">
        <v>64</v>
      </c>
      <c r="E142" t="s">
        <v>27</v>
      </c>
      <c r="F142">
        <v>2014</v>
      </c>
      <c r="G142">
        <v>38.080215000000003</v>
      </c>
    </row>
    <row r="143" spans="4:7" x14ac:dyDescent="0.2">
      <c r="D143" t="s">
        <v>64</v>
      </c>
      <c r="E143" t="s">
        <v>27</v>
      </c>
      <c r="F143">
        <v>2015</v>
      </c>
      <c r="G143">
        <v>40.758549000000002</v>
      </c>
    </row>
    <row r="144" spans="4:7" x14ac:dyDescent="0.2">
      <c r="D144" t="s">
        <v>64</v>
      </c>
      <c r="E144" t="s">
        <v>27</v>
      </c>
      <c r="F144">
        <v>2016</v>
      </c>
      <c r="G144">
        <v>42.977364000000001</v>
      </c>
    </row>
    <row r="145" spans="4:7" x14ac:dyDescent="0.2">
      <c r="D145" t="s">
        <v>129</v>
      </c>
      <c r="E145" t="s">
        <v>27</v>
      </c>
      <c r="F145">
        <v>2013</v>
      </c>
      <c r="G145">
        <v>10.120526</v>
      </c>
    </row>
    <row r="146" spans="4:7" x14ac:dyDescent="0.2">
      <c r="D146" t="s">
        <v>129</v>
      </c>
      <c r="E146" t="s">
        <v>27</v>
      </c>
      <c r="F146">
        <v>2014</v>
      </c>
      <c r="G146">
        <v>10.591659999999999</v>
      </c>
    </row>
    <row r="147" spans="4:7" x14ac:dyDescent="0.2">
      <c r="D147" t="s">
        <v>129</v>
      </c>
      <c r="E147" t="s">
        <v>27</v>
      </c>
      <c r="F147">
        <v>2015</v>
      </c>
      <c r="G147">
        <v>10.098667000000001</v>
      </c>
    </row>
    <row r="148" spans="4:7" x14ac:dyDescent="0.2">
      <c r="D148" t="s">
        <v>26</v>
      </c>
      <c r="E148" t="s">
        <v>27</v>
      </c>
      <c r="F148">
        <v>2013</v>
      </c>
      <c r="G148">
        <v>30.122944</v>
      </c>
    </row>
    <row r="149" spans="4:7" x14ac:dyDescent="0.2">
      <c r="D149" t="s">
        <v>26</v>
      </c>
      <c r="E149" t="s">
        <v>27</v>
      </c>
      <c r="F149">
        <v>2014</v>
      </c>
      <c r="G149">
        <v>33.478766999999998</v>
      </c>
    </row>
    <row r="150" spans="4:7" x14ac:dyDescent="0.2">
      <c r="D150" t="s">
        <v>26</v>
      </c>
      <c r="E150" t="s">
        <v>27</v>
      </c>
      <c r="F150">
        <v>2015</v>
      </c>
      <c r="G150">
        <v>33.931975999999999</v>
      </c>
    </row>
    <row r="151" spans="4:7" x14ac:dyDescent="0.2">
      <c r="D151" t="s">
        <v>26</v>
      </c>
      <c r="E151" t="s">
        <v>27</v>
      </c>
      <c r="F151">
        <v>2016</v>
      </c>
      <c r="G151">
        <v>34.965423999999999</v>
      </c>
    </row>
    <row r="152" spans="4:7" x14ac:dyDescent="0.2">
      <c r="D152" t="s">
        <v>34</v>
      </c>
      <c r="E152" t="s">
        <v>27</v>
      </c>
      <c r="F152">
        <v>2013</v>
      </c>
      <c r="G152">
        <v>44.616061999999999</v>
      </c>
    </row>
    <row r="153" spans="4:7" x14ac:dyDescent="0.2">
      <c r="D153" t="s">
        <v>34</v>
      </c>
      <c r="E153" t="s">
        <v>27</v>
      </c>
      <c r="F153">
        <v>2014</v>
      </c>
      <c r="G153">
        <v>45.068905000000001</v>
      </c>
    </row>
    <row r="154" spans="4:7" x14ac:dyDescent="0.2">
      <c r="D154" t="s">
        <v>34</v>
      </c>
      <c r="E154" t="s">
        <v>27</v>
      </c>
      <c r="F154">
        <v>2015</v>
      </c>
      <c r="G154">
        <v>45.659027000000002</v>
      </c>
    </row>
    <row r="155" spans="4:7" x14ac:dyDescent="0.2">
      <c r="D155" t="s">
        <v>34</v>
      </c>
      <c r="E155" t="s">
        <v>27</v>
      </c>
      <c r="F155">
        <v>2016</v>
      </c>
      <c r="G155">
        <v>46.210720000000002</v>
      </c>
    </row>
    <row r="156" spans="4:7" x14ac:dyDescent="0.2">
      <c r="D156" t="s">
        <v>57</v>
      </c>
      <c r="E156" t="s">
        <v>27</v>
      </c>
      <c r="F156">
        <v>2013</v>
      </c>
      <c r="G156">
        <v>29.066445999999999</v>
      </c>
    </row>
    <row r="157" spans="4:7" x14ac:dyDescent="0.2">
      <c r="D157" t="s">
        <v>57</v>
      </c>
      <c r="E157" t="s">
        <v>27</v>
      </c>
      <c r="F157">
        <v>2014</v>
      </c>
      <c r="G157">
        <v>29.646446000000001</v>
      </c>
    </row>
    <row r="158" spans="4:7" x14ac:dyDescent="0.2">
      <c r="D158" t="s">
        <v>57</v>
      </c>
      <c r="E158" t="s">
        <v>27</v>
      </c>
      <c r="F158">
        <v>2015</v>
      </c>
      <c r="G158">
        <v>30.583302</v>
      </c>
    </row>
    <row r="159" spans="4:7" x14ac:dyDescent="0.2">
      <c r="D159" t="s">
        <v>57</v>
      </c>
      <c r="E159" t="s">
        <v>27</v>
      </c>
      <c r="F159">
        <v>2016</v>
      </c>
      <c r="G159">
        <v>31.622665000000001</v>
      </c>
    </row>
    <row r="160" spans="4:7" x14ac:dyDescent="0.2">
      <c r="D160" t="s">
        <v>60</v>
      </c>
      <c r="E160" t="s">
        <v>27</v>
      </c>
      <c r="F160">
        <v>2013</v>
      </c>
      <c r="G160">
        <v>41.813167999999997</v>
      </c>
    </row>
    <row r="161" spans="4:7" x14ac:dyDescent="0.2">
      <c r="D161" t="s">
        <v>60</v>
      </c>
      <c r="E161" t="s">
        <v>27</v>
      </c>
      <c r="F161">
        <v>2014</v>
      </c>
      <c r="G161">
        <v>41.037685000000003</v>
      </c>
    </row>
    <row r="162" spans="4:7" x14ac:dyDescent="0.2">
      <c r="D162" t="s">
        <v>60</v>
      </c>
      <c r="E162" t="s">
        <v>27</v>
      </c>
      <c r="F162">
        <v>2015</v>
      </c>
      <c r="G162">
        <v>41.438071999999998</v>
      </c>
    </row>
    <row r="163" spans="4:7" x14ac:dyDescent="0.2">
      <c r="D163" t="s">
        <v>60</v>
      </c>
      <c r="E163" t="s">
        <v>27</v>
      </c>
      <c r="F163">
        <v>2016</v>
      </c>
      <c r="G163">
        <v>41.915840000000003</v>
      </c>
    </row>
    <row r="164" spans="4:7" x14ac:dyDescent="0.2">
      <c r="D164" t="s">
        <v>127</v>
      </c>
      <c r="E164" t="s">
        <v>27</v>
      </c>
      <c r="F164">
        <v>2013</v>
      </c>
      <c r="G164">
        <v>49.582816999999999</v>
      </c>
    </row>
    <row r="165" spans="4:7" x14ac:dyDescent="0.2">
      <c r="D165" t="s">
        <v>127</v>
      </c>
      <c r="E165" t="s">
        <v>27</v>
      </c>
      <c r="F165">
        <v>2014</v>
      </c>
      <c r="G165">
        <v>49.264693999999999</v>
      </c>
    </row>
    <row r="166" spans="4:7" x14ac:dyDescent="0.2">
      <c r="D166" t="s">
        <v>127</v>
      </c>
      <c r="E166" t="s">
        <v>27</v>
      </c>
      <c r="F166">
        <v>2015</v>
      </c>
      <c r="G166">
        <v>50.169097999999998</v>
      </c>
    </row>
    <row r="167" spans="4:7" x14ac:dyDescent="0.2">
      <c r="D167" t="s">
        <v>32</v>
      </c>
      <c r="E167" t="s">
        <v>27</v>
      </c>
      <c r="F167">
        <v>2013</v>
      </c>
      <c r="G167">
        <v>25.990313</v>
      </c>
    </row>
    <row r="168" spans="4:7" x14ac:dyDescent="0.2">
      <c r="D168" t="s">
        <v>32</v>
      </c>
      <c r="E168" t="s">
        <v>27</v>
      </c>
      <c r="F168">
        <v>2014</v>
      </c>
      <c r="G168">
        <v>26.341699999999999</v>
      </c>
    </row>
    <row r="169" spans="4:7" x14ac:dyDescent="0.2">
      <c r="D169" t="s">
        <v>32</v>
      </c>
      <c r="E169" t="s">
        <v>27</v>
      </c>
      <c r="F169">
        <v>2015</v>
      </c>
      <c r="G169">
        <v>26.898980999999999</v>
      </c>
    </row>
    <row r="170" spans="4:7" x14ac:dyDescent="0.2">
      <c r="D170" t="s">
        <v>32</v>
      </c>
      <c r="E170" t="s">
        <v>27</v>
      </c>
      <c r="F170">
        <v>2016</v>
      </c>
      <c r="G170">
        <v>27.489843</v>
      </c>
    </row>
    <row r="171" spans="4:7" x14ac:dyDescent="0.2">
      <c r="D171" t="s">
        <v>53</v>
      </c>
      <c r="E171" t="s">
        <v>27</v>
      </c>
      <c r="F171">
        <v>2013</v>
      </c>
      <c r="G171">
        <v>11.586498000000001</v>
      </c>
    </row>
    <row r="172" spans="4:7" x14ac:dyDescent="0.2">
      <c r="D172" t="s">
        <v>53</v>
      </c>
      <c r="E172" t="s">
        <v>27</v>
      </c>
      <c r="F172">
        <v>2014</v>
      </c>
      <c r="G172">
        <v>12.843121999999999</v>
      </c>
    </row>
    <row r="173" spans="4:7" x14ac:dyDescent="0.2">
      <c r="D173" t="s">
        <v>53</v>
      </c>
      <c r="E173" t="s">
        <v>27</v>
      </c>
      <c r="F173">
        <v>2015</v>
      </c>
      <c r="G173">
        <v>12.85942</v>
      </c>
    </row>
    <row r="174" spans="4:7" x14ac:dyDescent="0.2">
      <c r="D174" t="s">
        <v>53</v>
      </c>
      <c r="E174" t="s">
        <v>27</v>
      </c>
      <c r="F174">
        <v>2016</v>
      </c>
      <c r="G174">
        <v>13.147831</v>
      </c>
    </row>
    <row r="175" spans="4:7" x14ac:dyDescent="0.2">
      <c r="D175" t="s">
        <v>56</v>
      </c>
      <c r="E175" t="s">
        <v>27</v>
      </c>
      <c r="F175">
        <v>2013</v>
      </c>
      <c r="G175">
        <v>29.245854999999999</v>
      </c>
    </row>
    <row r="176" spans="4:7" x14ac:dyDescent="0.2">
      <c r="D176" t="s">
        <v>56</v>
      </c>
      <c r="E176" t="s">
        <v>27</v>
      </c>
      <c r="F176">
        <v>2014</v>
      </c>
      <c r="G176">
        <v>29.890685999999999</v>
      </c>
    </row>
    <row r="177" spans="4:7" x14ac:dyDescent="0.2">
      <c r="D177" t="s">
        <v>56</v>
      </c>
      <c r="E177" t="s">
        <v>27</v>
      </c>
      <c r="F177">
        <v>2015</v>
      </c>
      <c r="G177">
        <v>29.889202000000001</v>
      </c>
    </row>
    <row r="178" spans="4:7" x14ac:dyDescent="0.2">
      <c r="D178" t="s">
        <v>56</v>
      </c>
      <c r="E178" t="s">
        <v>27</v>
      </c>
      <c r="F178">
        <v>2016</v>
      </c>
      <c r="G178">
        <v>30.792175</v>
      </c>
    </row>
    <row r="179" spans="4:7" x14ac:dyDescent="0.2">
      <c r="D179" t="s">
        <v>59</v>
      </c>
      <c r="E179" t="s">
        <v>27</v>
      </c>
      <c r="F179">
        <v>2013</v>
      </c>
      <c r="G179">
        <v>33.721207</v>
      </c>
    </row>
    <row r="180" spans="4:7" x14ac:dyDescent="0.2">
      <c r="D180" t="s">
        <v>59</v>
      </c>
      <c r="E180" t="s">
        <v>27</v>
      </c>
      <c r="F180">
        <v>2014</v>
      </c>
      <c r="G180">
        <v>34.806614000000003</v>
      </c>
    </row>
    <row r="181" spans="4:7" x14ac:dyDescent="0.2">
      <c r="D181" t="s">
        <v>59</v>
      </c>
      <c r="E181" t="s">
        <v>27</v>
      </c>
      <c r="F181">
        <v>2015</v>
      </c>
      <c r="G181">
        <v>36.353416000000003</v>
      </c>
    </row>
    <row r="182" spans="4:7" x14ac:dyDescent="0.2">
      <c r="D182" t="s">
        <v>59</v>
      </c>
      <c r="E182" t="s">
        <v>27</v>
      </c>
      <c r="F182">
        <v>2016</v>
      </c>
      <c r="G182">
        <v>37.558235000000003</v>
      </c>
    </row>
    <row r="183" spans="4:7" x14ac:dyDescent="0.2">
      <c r="D183" t="s">
        <v>62</v>
      </c>
      <c r="E183" t="s">
        <v>27</v>
      </c>
      <c r="F183">
        <v>2013</v>
      </c>
      <c r="G183">
        <v>35.245232000000001</v>
      </c>
    </row>
    <row r="184" spans="4:7" x14ac:dyDescent="0.2">
      <c r="D184" t="s">
        <v>62</v>
      </c>
      <c r="E184" t="s">
        <v>27</v>
      </c>
      <c r="F184">
        <v>2014</v>
      </c>
      <c r="G184">
        <v>35.655608999999998</v>
      </c>
    </row>
    <row r="185" spans="4:7" x14ac:dyDescent="0.2">
      <c r="D185" t="s">
        <v>62</v>
      </c>
      <c r="E185" t="s">
        <v>27</v>
      </c>
      <c r="F185">
        <v>2015</v>
      </c>
      <c r="G185">
        <v>35.411835000000004</v>
      </c>
    </row>
    <row r="186" spans="4:7" x14ac:dyDescent="0.2">
      <c r="D186" t="s">
        <v>62</v>
      </c>
      <c r="E186" t="s">
        <v>27</v>
      </c>
      <c r="F186">
        <v>2016</v>
      </c>
      <c r="G186">
        <v>36.096015999999999</v>
      </c>
    </row>
    <row r="187" spans="4:7" x14ac:dyDescent="0.2">
      <c r="D187" t="s">
        <v>41</v>
      </c>
      <c r="E187" t="s">
        <v>27</v>
      </c>
      <c r="F187">
        <v>2013</v>
      </c>
      <c r="G187">
        <v>15.968519000000001</v>
      </c>
    </row>
    <row r="188" spans="4:7" x14ac:dyDescent="0.2">
      <c r="D188" t="s">
        <v>41</v>
      </c>
      <c r="E188" t="s">
        <v>27</v>
      </c>
      <c r="F188">
        <v>2014</v>
      </c>
      <c r="G188">
        <v>16.912523</v>
      </c>
    </row>
    <row r="189" spans="4:7" x14ac:dyDescent="0.2">
      <c r="D189" t="s">
        <v>41</v>
      </c>
      <c r="E189" t="s">
        <v>27</v>
      </c>
      <c r="F189">
        <v>2015</v>
      </c>
      <c r="G189">
        <v>17.484017999999999</v>
      </c>
    </row>
    <row r="190" spans="4:7" x14ac:dyDescent="0.2">
      <c r="D190" t="s">
        <v>41</v>
      </c>
      <c r="E190" t="s">
        <v>27</v>
      </c>
      <c r="F190">
        <v>2016</v>
      </c>
      <c r="G190">
        <v>17.239086</v>
      </c>
    </row>
    <row r="191" spans="4:7" x14ac:dyDescent="0.2">
      <c r="D191" t="s">
        <v>44</v>
      </c>
      <c r="E191" t="s">
        <v>27</v>
      </c>
      <c r="F191">
        <v>2013</v>
      </c>
      <c r="G191">
        <v>11.918595</v>
      </c>
    </row>
    <row r="192" spans="4:7" x14ac:dyDescent="0.2">
      <c r="D192" t="s">
        <v>44</v>
      </c>
      <c r="E192" t="s">
        <v>27</v>
      </c>
      <c r="F192">
        <v>2014</v>
      </c>
      <c r="G192">
        <v>12.347163</v>
      </c>
    </row>
    <row r="193" spans="4:7" x14ac:dyDescent="0.2">
      <c r="D193" t="s">
        <v>44</v>
      </c>
      <c r="E193" t="s">
        <v>27</v>
      </c>
      <c r="F193">
        <v>2015</v>
      </c>
      <c r="G193">
        <v>12.251569</v>
      </c>
    </row>
    <row r="194" spans="4:7" x14ac:dyDescent="0.2">
      <c r="D194" t="s">
        <v>44</v>
      </c>
      <c r="E194" t="s">
        <v>27</v>
      </c>
      <c r="F194">
        <v>2016</v>
      </c>
      <c r="G194">
        <v>12.385381000000001</v>
      </c>
    </row>
    <row r="195" spans="4:7" x14ac:dyDescent="0.2">
      <c r="D195" t="s">
        <v>47</v>
      </c>
      <c r="E195" t="s">
        <v>27</v>
      </c>
      <c r="F195">
        <v>2013</v>
      </c>
      <c r="G195">
        <v>27.396370000000001</v>
      </c>
    </row>
    <row r="196" spans="4:7" x14ac:dyDescent="0.2">
      <c r="D196" t="s">
        <v>47</v>
      </c>
      <c r="E196" t="s">
        <v>27</v>
      </c>
      <c r="F196">
        <v>2014</v>
      </c>
      <c r="G196">
        <v>31.733719000000001</v>
      </c>
    </row>
    <row r="197" spans="4:7" x14ac:dyDescent="0.2">
      <c r="D197" t="s">
        <v>47</v>
      </c>
      <c r="E197" t="s">
        <v>27</v>
      </c>
      <c r="F197">
        <v>2015</v>
      </c>
      <c r="G197">
        <v>26.164223</v>
      </c>
    </row>
    <row r="198" spans="4:7" x14ac:dyDescent="0.2">
      <c r="D198" t="s">
        <v>47</v>
      </c>
      <c r="E198" t="s">
        <v>27</v>
      </c>
      <c r="F198">
        <v>2016</v>
      </c>
      <c r="G198">
        <v>27.473686000000001</v>
      </c>
    </row>
    <row r="199" spans="4:7" x14ac:dyDescent="0.2">
      <c r="D199" t="s">
        <v>50</v>
      </c>
      <c r="E199" t="s">
        <v>27</v>
      </c>
      <c r="F199">
        <v>2014</v>
      </c>
      <c r="G199">
        <v>28.944292000000001</v>
      </c>
    </row>
    <row r="200" spans="4:7" x14ac:dyDescent="0.2">
      <c r="D200" t="s">
        <v>50</v>
      </c>
      <c r="E200" t="s">
        <v>27</v>
      </c>
      <c r="F200">
        <v>2015</v>
      </c>
      <c r="G200">
        <v>27.458397000000001</v>
      </c>
    </row>
    <row r="201" spans="4:7" x14ac:dyDescent="0.2">
      <c r="D201" t="s">
        <v>50</v>
      </c>
      <c r="E201" t="s">
        <v>27</v>
      </c>
      <c r="F201">
        <v>2016</v>
      </c>
      <c r="G201">
        <v>28.230468999999999</v>
      </c>
    </row>
    <row r="202" spans="4:7" x14ac:dyDescent="0.2">
      <c r="D202" t="s">
        <v>64</v>
      </c>
      <c r="E202" t="s">
        <v>27</v>
      </c>
      <c r="F202">
        <v>2013</v>
      </c>
      <c r="G202">
        <v>18.291885000000001</v>
      </c>
    </row>
    <row r="203" spans="4:7" x14ac:dyDescent="0.2">
      <c r="D203" t="s">
        <v>64</v>
      </c>
      <c r="E203" t="s">
        <v>27</v>
      </c>
      <c r="F203">
        <v>2014</v>
      </c>
      <c r="G203">
        <v>17.947745999999999</v>
      </c>
    </row>
    <row r="204" spans="4:7" x14ac:dyDescent="0.2">
      <c r="D204" t="s">
        <v>64</v>
      </c>
      <c r="E204" t="s">
        <v>27</v>
      </c>
      <c r="F204">
        <v>2015</v>
      </c>
      <c r="G204">
        <v>18.879031999999999</v>
      </c>
    </row>
    <row r="205" spans="4:7" x14ac:dyDescent="0.2">
      <c r="D205" t="s">
        <v>64</v>
      </c>
      <c r="E205" t="s">
        <v>27</v>
      </c>
      <c r="F205">
        <v>2016</v>
      </c>
      <c r="G205">
        <v>19.108550999999999</v>
      </c>
    </row>
    <row r="206" spans="4:7" x14ac:dyDescent="0.2">
      <c r="D206" t="s">
        <v>33</v>
      </c>
      <c r="E206" t="s">
        <v>27</v>
      </c>
      <c r="F206">
        <v>2013</v>
      </c>
      <c r="G206">
        <v>21.221412999999998</v>
      </c>
    </row>
    <row r="207" spans="4:7" x14ac:dyDescent="0.2">
      <c r="D207" t="s">
        <v>33</v>
      </c>
      <c r="E207" t="s">
        <v>27</v>
      </c>
      <c r="F207">
        <v>2014</v>
      </c>
      <c r="G207">
        <v>21.348082999999999</v>
      </c>
    </row>
    <row r="208" spans="4:7" x14ac:dyDescent="0.2">
      <c r="D208" t="s">
        <v>33</v>
      </c>
      <c r="E208" t="s">
        <v>27</v>
      </c>
      <c r="F208">
        <v>2015</v>
      </c>
      <c r="G208">
        <v>21.790869000000001</v>
      </c>
    </row>
    <row r="209" spans="4:7" x14ac:dyDescent="0.2">
      <c r="D209" t="s">
        <v>33</v>
      </c>
      <c r="E209" t="s">
        <v>27</v>
      </c>
      <c r="F209">
        <v>2016</v>
      </c>
      <c r="G209">
        <v>22.866629</v>
      </c>
    </row>
    <row r="210" spans="4:7" x14ac:dyDescent="0.2">
      <c r="D210" t="s">
        <v>35</v>
      </c>
      <c r="E210" t="s">
        <v>27</v>
      </c>
      <c r="F210">
        <v>2013</v>
      </c>
      <c r="G210">
        <v>13.982365</v>
      </c>
    </row>
    <row r="211" spans="4:7" x14ac:dyDescent="0.2">
      <c r="D211" t="s">
        <v>35</v>
      </c>
      <c r="E211" t="s">
        <v>27</v>
      </c>
      <c r="F211">
        <v>2014</v>
      </c>
      <c r="G211">
        <v>15.144273999999999</v>
      </c>
    </row>
    <row r="212" spans="4:7" x14ac:dyDescent="0.2">
      <c r="D212" t="s">
        <v>35</v>
      </c>
      <c r="E212" t="s">
        <v>27</v>
      </c>
      <c r="F212">
        <v>2015</v>
      </c>
      <c r="G212">
        <v>14.464107</v>
      </c>
    </row>
    <row r="213" spans="4:7" x14ac:dyDescent="0.2">
      <c r="D213" t="s">
        <v>35</v>
      </c>
      <c r="E213" t="s">
        <v>27</v>
      </c>
      <c r="F213">
        <v>2016</v>
      </c>
      <c r="G213">
        <v>15.547841</v>
      </c>
    </row>
    <row r="214" spans="4:7" x14ac:dyDescent="0.2">
      <c r="D214" t="s">
        <v>38</v>
      </c>
      <c r="E214" t="s">
        <v>27</v>
      </c>
      <c r="F214">
        <v>2013</v>
      </c>
      <c r="G214">
        <v>20.269490999999999</v>
      </c>
    </row>
    <row r="215" spans="4:7" x14ac:dyDescent="0.2">
      <c r="D215" t="s">
        <v>38</v>
      </c>
      <c r="E215" t="s">
        <v>27</v>
      </c>
      <c r="F215">
        <v>2014</v>
      </c>
      <c r="G215">
        <v>21.628959999999999</v>
      </c>
    </row>
    <row r="216" spans="4:7" x14ac:dyDescent="0.2">
      <c r="D216" t="s">
        <v>38</v>
      </c>
      <c r="E216" t="s">
        <v>27</v>
      </c>
      <c r="F216">
        <v>2015</v>
      </c>
      <c r="G216">
        <v>22.125340999999999</v>
      </c>
    </row>
    <row r="217" spans="4:7" x14ac:dyDescent="0.2">
      <c r="D217" t="s">
        <v>38</v>
      </c>
      <c r="E217" t="s">
        <v>27</v>
      </c>
      <c r="F217">
        <v>2016</v>
      </c>
      <c r="G217">
        <v>22.060652000000001</v>
      </c>
    </row>
    <row r="218" spans="4:7" x14ac:dyDescent="0.2">
      <c r="D218" t="s">
        <v>61</v>
      </c>
      <c r="E218" t="s">
        <v>27</v>
      </c>
      <c r="F218">
        <v>2013</v>
      </c>
      <c r="G218">
        <v>14.499148</v>
      </c>
    </row>
    <row r="219" spans="4:7" x14ac:dyDescent="0.2">
      <c r="D219" t="s">
        <v>61</v>
      </c>
      <c r="E219" t="s">
        <v>27</v>
      </c>
      <c r="F219">
        <v>2015</v>
      </c>
      <c r="G219">
        <v>15.58989</v>
      </c>
    </row>
    <row r="220" spans="4:7" x14ac:dyDescent="0.2">
      <c r="D220" t="s">
        <v>49</v>
      </c>
      <c r="E220" t="s">
        <v>27</v>
      </c>
      <c r="F220">
        <v>2013</v>
      </c>
      <c r="G220">
        <v>27.268174999999999</v>
      </c>
    </row>
    <row r="221" spans="4:7" x14ac:dyDescent="0.2">
      <c r="D221" t="s">
        <v>49</v>
      </c>
      <c r="E221" t="s">
        <v>27</v>
      </c>
      <c r="F221">
        <v>2014</v>
      </c>
      <c r="G221">
        <v>26.942083</v>
      </c>
    </row>
    <row r="222" spans="4:7" x14ac:dyDescent="0.2">
      <c r="D222" t="s">
        <v>49</v>
      </c>
      <c r="E222" t="s">
        <v>27</v>
      </c>
      <c r="F222">
        <v>2015</v>
      </c>
      <c r="G222">
        <v>26.916695000000001</v>
      </c>
    </row>
    <row r="223" spans="4:7" x14ac:dyDescent="0.2">
      <c r="D223" t="s">
        <v>49</v>
      </c>
      <c r="E223" t="s">
        <v>27</v>
      </c>
      <c r="F223">
        <v>2016</v>
      </c>
      <c r="G223">
        <v>27.404032000000001</v>
      </c>
    </row>
    <row r="224" spans="4:7" x14ac:dyDescent="0.2">
      <c r="D224" t="s">
        <v>52</v>
      </c>
      <c r="E224" t="s">
        <v>27</v>
      </c>
      <c r="F224">
        <v>2013</v>
      </c>
      <c r="G224">
        <v>13.200502</v>
      </c>
    </row>
    <row r="225" spans="4:7" x14ac:dyDescent="0.2">
      <c r="D225" t="s">
        <v>52</v>
      </c>
      <c r="E225" t="s">
        <v>27</v>
      </c>
      <c r="F225">
        <v>2014</v>
      </c>
      <c r="G225">
        <v>13.688840000000001</v>
      </c>
    </row>
    <row r="226" spans="4:7" x14ac:dyDescent="0.2">
      <c r="D226" t="s">
        <v>52</v>
      </c>
      <c r="E226" t="s">
        <v>27</v>
      </c>
      <c r="F226">
        <v>2015</v>
      </c>
      <c r="G226">
        <v>13.603949999999999</v>
      </c>
    </row>
    <row r="227" spans="4:7" x14ac:dyDescent="0.2">
      <c r="D227" t="s">
        <v>52</v>
      </c>
      <c r="E227" t="s">
        <v>27</v>
      </c>
      <c r="F227">
        <v>2016</v>
      </c>
      <c r="G227">
        <v>13.88941</v>
      </c>
    </row>
    <row r="228" spans="4:7" x14ac:dyDescent="0.2">
      <c r="D228" t="s">
        <v>55</v>
      </c>
      <c r="E228" t="s">
        <v>27</v>
      </c>
      <c r="F228">
        <v>2013</v>
      </c>
      <c r="G228">
        <v>20.213315999999999</v>
      </c>
    </row>
    <row r="229" spans="4:7" x14ac:dyDescent="0.2">
      <c r="D229" t="s">
        <v>55</v>
      </c>
      <c r="E229" t="s">
        <v>27</v>
      </c>
      <c r="F229">
        <v>2014</v>
      </c>
      <c r="G229">
        <v>21.161010999999998</v>
      </c>
    </row>
    <row r="230" spans="4:7" x14ac:dyDescent="0.2">
      <c r="D230" t="s">
        <v>55</v>
      </c>
      <c r="E230" t="s">
        <v>27</v>
      </c>
      <c r="F230">
        <v>2015</v>
      </c>
      <c r="G230">
        <v>22.806668999999999</v>
      </c>
    </row>
    <row r="231" spans="4:7" x14ac:dyDescent="0.2">
      <c r="D231" t="s">
        <v>55</v>
      </c>
      <c r="E231" t="s">
        <v>27</v>
      </c>
      <c r="F231">
        <v>2016</v>
      </c>
      <c r="G231">
        <v>23.221613000000001</v>
      </c>
    </row>
    <row r="232" spans="4:7" x14ac:dyDescent="0.2">
      <c r="D232" t="s">
        <v>58</v>
      </c>
      <c r="E232" t="s">
        <v>27</v>
      </c>
      <c r="F232">
        <v>2013</v>
      </c>
      <c r="G232">
        <v>9.9697885999999993</v>
      </c>
    </row>
    <row r="233" spans="4:7" x14ac:dyDescent="0.2">
      <c r="D233" t="s">
        <v>58</v>
      </c>
      <c r="E233" t="s">
        <v>27</v>
      </c>
      <c r="F233">
        <v>2014</v>
      </c>
      <c r="G233">
        <v>9.9961328999999992</v>
      </c>
    </row>
    <row r="234" spans="4:7" x14ac:dyDescent="0.2">
      <c r="D234" t="s">
        <v>58</v>
      </c>
      <c r="E234" t="s">
        <v>27</v>
      </c>
      <c r="F234">
        <v>2015</v>
      </c>
      <c r="G234">
        <v>10.282258000000001</v>
      </c>
    </row>
    <row r="235" spans="4:7" x14ac:dyDescent="0.2">
      <c r="D235" t="s">
        <v>58</v>
      </c>
      <c r="E235" t="s">
        <v>27</v>
      </c>
      <c r="F235">
        <v>2016</v>
      </c>
      <c r="G235">
        <v>10.177762</v>
      </c>
    </row>
    <row r="236" spans="4:7" x14ac:dyDescent="0.2">
      <c r="D236" t="s">
        <v>37</v>
      </c>
      <c r="E236" t="s">
        <v>27</v>
      </c>
      <c r="F236">
        <v>2013</v>
      </c>
      <c r="G236">
        <v>31.800412999999999</v>
      </c>
    </row>
    <row r="237" spans="4:7" x14ac:dyDescent="0.2">
      <c r="D237" t="s">
        <v>37</v>
      </c>
      <c r="E237" t="s">
        <v>27</v>
      </c>
      <c r="F237">
        <v>2014</v>
      </c>
      <c r="G237">
        <v>34.174263000000003</v>
      </c>
    </row>
    <row r="238" spans="4:7" x14ac:dyDescent="0.2">
      <c r="D238" t="s">
        <v>37</v>
      </c>
      <c r="E238" t="s">
        <v>27</v>
      </c>
      <c r="F238">
        <v>2015</v>
      </c>
      <c r="G238">
        <v>36.346423999999999</v>
      </c>
    </row>
    <row r="239" spans="4:7" x14ac:dyDescent="0.2">
      <c r="D239" t="s">
        <v>37</v>
      </c>
      <c r="E239" t="s">
        <v>27</v>
      </c>
      <c r="F239">
        <v>2016</v>
      </c>
      <c r="G239">
        <v>37.021858000000002</v>
      </c>
    </row>
    <row r="240" spans="4:7" x14ac:dyDescent="0.2">
      <c r="D240" t="s">
        <v>40</v>
      </c>
      <c r="E240" t="s">
        <v>27</v>
      </c>
      <c r="F240">
        <v>2013</v>
      </c>
      <c r="G240">
        <v>20.816324000000002</v>
      </c>
    </row>
    <row r="241" spans="4:7" x14ac:dyDescent="0.2">
      <c r="D241" t="s">
        <v>40</v>
      </c>
      <c r="E241" t="s">
        <v>27</v>
      </c>
      <c r="F241">
        <v>2014</v>
      </c>
      <c r="G241">
        <v>21.076225000000001</v>
      </c>
    </row>
    <row r="242" spans="4:7" x14ac:dyDescent="0.2">
      <c r="D242" t="s">
        <v>40</v>
      </c>
      <c r="E242" t="s">
        <v>27</v>
      </c>
      <c r="F242">
        <v>2015</v>
      </c>
      <c r="G242">
        <v>20.164082000000001</v>
      </c>
    </row>
    <row r="243" spans="4:7" x14ac:dyDescent="0.2">
      <c r="D243" t="s">
        <v>40</v>
      </c>
      <c r="E243" t="s">
        <v>27</v>
      </c>
      <c r="F243">
        <v>2016</v>
      </c>
      <c r="G243">
        <v>20.874969</v>
      </c>
    </row>
    <row r="244" spans="4:7" x14ac:dyDescent="0.2">
      <c r="D244" t="s">
        <v>43</v>
      </c>
      <c r="E244" t="s">
        <v>27</v>
      </c>
      <c r="F244">
        <v>2013</v>
      </c>
      <c r="G244">
        <v>25.840606999999999</v>
      </c>
    </row>
    <row r="245" spans="4:7" x14ac:dyDescent="0.2">
      <c r="D245" t="s">
        <v>43</v>
      </c>
      <c r="E245" t="s">
        <v>27</v>
      </c>
      <c r="F245">
        <v>2014</v>
      </c>
      <c r="G245">
        <v>24.311575000000001</v>
      </c>
    </row>
    <row r="246" spans="4:7" x14ac:dyDescent="0.2">
      <c r="D246" t="s">
        <v>43</v>
      </c>
      <c r="E246" t="s">
        <v>27</v>
      </c>
      <c r="F246">
        <v>2015</v>
      </c>
      <c r="G246">
        <v>26.939914999999999</v>
      </c>
    </row>
    <row r="247" spans="4:7" x14ac:dyDescent="0.2">
      <c r="D247" t="s">
        <v>46</v>
      </c>
      <c r="E247" t="s">
        <v>27</v>
      </c>
      <c r="F247">
        <v>2013</v>
      </c>
      <c r="G247">
        <v>15.06311</v>
      </c>
    </row>
    <row r="248" spans="4:7" x14ac:dyDescent="0.2">
      <c r="D248" t="s">
        <v>46</v>
      </c>
      <c r="E248" t="s">
        <v>27</v>
      </c>
      <c r="F248">
        <v>2014</v>
      </c>
      <c r="G248">
        <v>17.316206000000001</v>
      </c>
    </row>
    <row r="249" spans="4:7" x14ac:dyDescent="0.2">
      <c r="D249" t="s">
        <v>46</v>
      </c>
      <c r="E249" t="s">
        <v>27</v>
      </c>
      <c r="F249">
        <v>2015</v>
      </c>
      <c r="G249">
        <v>18.339333</v>
      </c>
    </row>
    <row r="250" spans="4:7" x14ac:dyDescent="0.2">
      <c r="D250" t="s">
        <v>46</v>
      </c>
      <c r="E250" t="s">
        <v>27</v>
      </c>
      <c r="F250">
        <v>2016</v>
      </c>
      <c r="G250">
        <v>19.672581000000001</v>
      </c>
    </row>
    <row r="251" spans="4:7" x14ac:dyDescent="0.2">
      <c r="D251" t="s">
        <v>36</v>
      </c>
      <c r="E251" t="s">
        <v>27</v>
      </c>
      <c r="F251">
        <v>2013</v>
      </c>
      <c r="G251">
        <v>29.204453999999998</v>
      </c>
    </row>
    <row r="252" spans="4:7" x14ac:dyDescent="0.2">
      <c r="D252" t="s">
        <v>36</v>
      </c>
      <c r="E252" t="s">
        <v>27</v>
      </c>
      <c r="F252">
        <v>2014</v>
      </c>
      <c r="G252">
        <v>29.069925000000001</v>
      </c>
    </row>
    <row r="253" spans="4:7" x14ac:dyDescent="0.2">
      <c r="D253" t="s">
        <v>36</v>
      </c>
      <c r="E253" t="s">
        <v>27</v>
      </c>
      <c r="F253">
        <v>2015</v>
      </c>
      <c r="G253">
        <v>28.535639</v>
      </c>
    </row>
    <row r="254" spans="4:7" x14ac:dyDescent="0.2">
      <c r="D254" t="s">
        <v>36</v>
      </c>
      <c r="E254" t="s">
        <v>27</v>
      </c>
      <c r="F254">
        <v>2016</v>
      </c>
      <c r="G254">
        <v>29.86937</v>
      </c>
    </row>
    <row r="255" spans="4:7" x14ac:dyDescent="0.2">
      <c r="D255" t="s">
        <v>39</v>
      </c>
      <c r="E255" t="s">
        <v>27</v>
      </c>
      <c r="F255">
        <v>2013</v>
      </c>
      <c r="G255">
        <v>26.589604999999999</v>
      </c>
    </row>
    <row r="256" spans="4:7" x14ac:dyDescent="0.2">
      <c r="D256" t="s">
        <v>39</v>
      </c>
      <c r="E256" t="s">
        <v>27</v>
      </c>
      <c r="F256">
        <v>2014</v>
      </c>
      <c r="G256">
        <v>25.469536000000002</v>
      </c>
    </row>
    <row r="257" spans="4:7" x14ac:dyDescent="0.2">
      <c r="D257" t="s">
        <v>39</v>
      </c>
      <c r="E257" t="s">
        <v>27</v>
      </c>
      <c r="F257">
        <v>2015</v>
      </c>
      <c r="G257">
        <v>25.612535000000001</v>
      </c>
    </row>
    <row r="258" spans="4:7" x14ac:dyDescent="0.2">
      <c r="D258" t="s">
        <v>39</v>
      </c>
      <c r="E258" t="s">
        <v>27</v>
      </c>
      <c r="F258">
        <v>2016</v>
      </c>
      <c r="G258">
        <v>26.290979</v>
      </c>
    </row>
    <row r="259" spans="4:7" x14ac:dyDescent="0.2">
      <c r="D259" t="s">
        <v>42</v>
      </c>
      <c r="E259" t="s">
        <v>27</v>
      </c>
      <c r="F259">
        <v>2013</v>
      </c>
      <c r="G259">
        <v>26.136928999999999</v>
      </c>
    </row>
    <row r="260" spans="4:7" x14ac:dyDescent="0.2">
      <c r="D260" t="s">
        <v>42</v>
      </c>
      <c r="E260" t="s">
        <v>27</v>
      </c>
      <c r="F260">
        <v>2014</v>
      </c>
      <c r="G260">
        <v>28.778482</v>
      </c>
    </row>
    <row r="261" spans="4:7" x14ac:dyDescent="0.2">
      <c r="D261" t="s">
        <v>42</v>
      </c>
      <c r="E261" t="s">
        <v>27</v>
      </c>
      <c r="F261">
        <v>2015</v>
      </c>
      <c r="G261">
        <v>29.084381</v>
      </c>
    </row>
    <row r="262" spans="4:7" x14ac:dyDescent="0.2">
      <c r="D262" t="s">
        <v>42</v>
      </c>
      <c r="E262" t="s">
        <v>27</v>
      </c>
      <c r="F262">
        <v>2016</v>
      </c>
      <c r="G262">
        <v>28.920798999999999</v>
      </c>
    </row>
    <row r="263" spans="4:7" x14ac:dyDescent="0.2">
      <c r="D263" t="s">
        <v>45</v>
      </c>
      <c r="E263" t="s">
        <v>27</v>
      </c>
      <c r="F263">
        <v>2013</v>
      </c>
      <c r="G263">
        <v>33.763187000000002</v>
      </c>
    </row>
    <row r="264" spans="4:7" x14ac:dyDescent="0.2">
      <c r="D264" t="s">
        <v>45</v>
      </c>
      <c r="E264" t="s">
        <v>27</v>
      </c>
      <c r="F264">
        <v>2014</v>
      </c>
      <c r="G264">
        <v>35.049019000000001</v>
      </c>
    </row>
    <row r="265" spans="4:7" x14ac:dyDescent="0.2">
      <c r="D265" t="s">
        <v>45</v>
      </c>
      <c r="E265" t="s">
        <v>27</v>
      </c>
      <c r="F265">
        <v>2015</v>
      </c>
      <c r="G265">
        <v>38.177180999999997</v>
      </c>
    </row>
    <row r="266" spans="4:7" x14ac:dyDescent="0.2">
      <c r="D266" t="s">
        <v>45</v>
      </c>
      <c r="E266" t="s">
        <v>27</v>
      </c>
      <c r="F266">
        <v>2016</v>
      </c>
      <c r="G266">
        <v>39.723320000000001</v>
      </c>
    </row>
    <row r="267" spans="4:7" x14ac:dyDescent="0.2">
      <c r="D267" t="s">
        <v>48</v>
      </c>
      <c r="E267" t="s">
        <v>27</v>
      </c>
      <c r="F267">
        <v>2013</v>
      </c>
      <c r="G267">
        <v>11.506743</v>
      </c>
    </row>
    <row r="268" spans="4:7" x14ac:dyDescent="0.2">
      <c r="D268" t="s">
        <v>48</v>
      </c>
      <c r="E268" t="s">
        <v>27</v>
      </c>
      <c r="F268">
        <v>2014</v>
      </c>
      <c r="G268">
        <v>11.814731999999999</v>
      </c>
    </row>
    <row r="269" spans="4:7" x14ac:dyDescent="0.2">
      <c r="D269" t="s">
        <v>48</v>
      </c>
      <c r="E269" t="s">
        <v>27</v>
      </c>
      <c r="F269">
        <v>2015</v>
      </c>
      <c r="G269">
        <v>12.136958999999999</v>
      </c>
    </row>
    <row r="270" spans="4:7" x14ac:dyDescent="0.2">
      <c r="D270" t="s">
        <v>48</v>
      </c>
      <c r="E270" t="s">
        <v>27</v>
      </c>
      <c r="F270">
        <v>2016</v>
      </c>
      <c r="G270">
        <v>12.60333</v>
      </c>
    </row>
    <row r="271" spans="4:7" x14ac:dyDescent="0.2">
      <c r="D271" t="s">
        <v>51</v>
      </c>
      <c r="E271" t="s">
        <v>27</v>
      </c>
      <c r="F271">
        <v>2013</v>
      </c>
      <c r="G271">
        <v>30.826307</v>
      </c>
    </row>
    <row r="272" spans="4:7" x14ac:dyDescent="0.2">
      <c r="D272" t="s">
        <v>51</v>
      </c>
      <c r="E272" t="s">
        <v>27</v>
      </c>
      <c r="F272">
        <v>2014</v>
      </c>
      <c r="G272">
        <v>31.675567999999998</v>
      </c>
    </row>
    <row r="273" spans="4:7" x14ac:dyDescent="0.2">
      <c r="D273" t="s">
        <v>51</v>
      </c>
      <c r="E273" t="s">
        <v>27</v>
      </c>
      <c r="F273">
        <v>2015</v>
      </c>
      <c r="G273">
        <v>32.859974000000001</v>
      </c>
    </row>
    <row r="274" spans="4:7" x14ac:dyDescent="0.2">
      <c r="D274" t="s">
        <v>51</v>
      </c>
      <c r="E274" t="s">
        <v>27</v>
      </c>
      <c r="F274">
        <v>2016</v>
      </c>
      <c r="G274">
        <v>32.973148000000002</v>
      </c>
    </row>
    <row r="275" spans="4:7" x14ac:dyDescent="0.2">
      <c r="D275" t="s">
        <v>54</v>
      </c>
      <c r="E275" t="s">
        <v>27</v>
      </c>
      <c r="F275">
        <v>2013</v>
      </c>
      <c r="G275">
        <v>13.859944</v>
      </c>
    </row>
    <row r="276" spans="4:7" x14ac:dyDescent="0.2">
      <c r="D276" t="s">
        <v>54</v>
      </c>
      <c r="E276" t="s">
        <v>27</v>
      </c>
      <c r="F276">
        <v>2014</v>
      </c>
      <c r="G276">
        <v>13.881691</v>
      </c>
    </row>
    <row r="277" spans="4:7" x14ac:dyDescent="0.2">
      <c r="D277" t="s">
        <v>54</v>
      </c>
      <c r="E277" t="s">
        <v>27</v>
      </c>
      <c r="F277">
        <v>2015</v>
      </c>
      <c r="G277">
        <v>13.394304999999999</v>
      </c>
    </row>
    <row r="278" spans="4:7" x14ac:dyDescent="0.2">
      <c r="D278" t="s">
        <v>54</v>
      </c>
      <c r="E278" t="s">
        <v>27</v>
      </c>
      <c r="F278">
        <v>2016</v>
      </c>
      <c r="G278">
        <v>13.909224999999999</v>
      </c>
    </row>
    <row r="279" spans="4:7" x14ac:dyDescent="0.2">
      <c r="D279" t="s">
        <v>125</v>
      </c>
      <c r="E279" t="s">
        <v>27</v>
      </c>
      <c r="F279">
        <v>2013</v>
      </c>
      <c r="G279">
        <v>10.721239000000001</v>
      </c>
    </row>
    <row r="280" spans="4:7" x14ac:dyDescent="0.2">
      <c r="D280" t="s">
        <v>125</v>
      </c>
      <c r="E280" t="s">
        <v>27</v>
      </c>
      <c r="F280">
        <v>2014</v>
      </c>
      <c r="G280">
        <v>11.153675</v>
      </c>
    </row>
    <row r="281" spans="4:7" x14ac:dyDescent="0.2">
      <c r="D281" t="s">
        <v>125</v>
      </c>
      <c r="E281" t="s">
        <v>27</v>
      </c>
      <c r="F281">
        <v>2015</v>
      </c>
      <c r="G281">
        <v>11.50403</v>
      </c>
    </row>
    <row r="282" spans="4:7" x14ac:dyDescent="0.2">
      <c r="D282" t="s">
        <v>63</v>
      </c>
      <c r="E282" t="s">
        <v>27</v>
      </c>
      <c r="F282">
        <v>2013</v>
      </c>
      <c r="G282">
        <v>46.746093999999999</v>
      </c>
    </row>
    <row r="283" spans="4:7" x14ac:dyDescent="0.2">
      <c r="D283" t="s">
        <v>63</v>
      </c>
      <c r="E283" t="s">
        <v>27</v>
      </c>
      <c r="F283">
        <v>2014</v>
      </c>
      <c r="G283">
        <v>47.393729999999998</v>
      </c>
    </row>
    <row r="284" spans="4:7" x14ac:dyDescent="0.2">
      <c r="D284" t="s">
        <v>63</v>
      </c>
      <c r="E284" t="s">
        <v>27</v>
      </c>
      <c r="F284">
        <v>2015</v>
      </c>
      <c r="G284">
        <v>47.231915000000001</v>
      </c>
    </row>
    <row r="285" spans="4:7" x14ac:dyDescent="0.2">
      <c r="D285" t="s">
        <v>63</v>
      </c>
      <c r="E285" t="s">
        <v>27</v>
      </c>
      <c r="F285">
        <v>2016</v>
      </c>
      <c r="G285">
        <v>47.615772</v>
      </c>
    </row>
    <row r="286" spans="4:7" x14ac:dyDescent="0.2">
      <c r="D286" t="s">
        <v>65</v>
      </c>
      <c r="E286" t="s">
        <v>27</v>
      </c>
      <c r="F286">
        <v>2013</v>
      </c>
      <c r="G286">
        <v>40.284965</v>
      </c>
    </row>
    <row r="287" spans="4:7" x14ac:dyDescent="0.2">
      <c r="D287" t="s">
        <v>65</v>
      </c>
      <c r="E287" t="s">
        <v>27</v>
      </c>
      <c r="F287">
        <v>2014</v>
      </c>
      <c r="G287">
        <v>41.548836999999999</v>
      </c>
    </row>
    <row r="288" spans="4:7" x14ac:dyDescent="0.2">
      <c r="D288" t="s">
        <v>65</v>
      </c>
      <c r="E288" t="s">
        <v>27</v>
      </c>
      <c r="F288">
        <v>2015</v>
      </c>
      <c r="G288">
        <v>41.804924</v>
      </c>
    </row>
    <row r="289" spans="4:7" x14ac:dyDescent="0.2">
      <c r="D289" t="s">
        <v>65</v>
      </c>
      <c r="E289" t="s">
        <v>27</v>
      </c>
      <c r="F289">
        <v>2016</v>
      </c>
      <c r="G289">
        <v>43.066575</v>
      </c>
    </row>
    <row r="290" spans="4:7" x14ac:dyDescent="0.2">
      <c r="D290" t="s">
        <v>66</v>
      </c>
      <c r="E290" t="s">
        <v>27</v>
      </c>
      <c r="F290">
        <v>2013</v>
      </c>
      <c r="G290">
        <v>40.700375000000001</v>
      </c>
    </row>
    <row r="291" spans="4:7" x14ac:dyDescent="0.2">
      <c r="D291" t="s">
        <v>66</v>
      </c>
      <c r="E291" t="s">
        <v>27</v>
      </c>
      <c r="F291">
        <v>2014</v>
      </c>
      <c r="G291">
        <v>39.436726</v>
      </c>
    </row>
    <row r="292" spans="4:7" x14ac:dyDescent="0.2">
      <c r="D292" t="s">
        <v>66</v>
      </c>
      <c r="E292" t="s">
        <v>27</v>
      </c>
      <c r="F292">
        <v>2015</v>
      </c>
      <c r="G292">
        <v>39.870365</v>
      </c>
    </row>
    <row r="293" spans="4:7" x14ac:dyDescent="0.2">
      <c r="D293" t="s">
        <v>66</v>
      </c>
      <c r="E293" t="s">
        <v>27</v>
      </c>
      <c r="F293">
        <v>2016</v>
      </c>
      <c r="G293">
        <v>42.097309000000003</v>
      </c>
    </row>
    <row r="294" spans="4:7" x14ac:dyDescent="0.2">
      <c r="D294" t="s">
        <v>130</v>
      </c>
      <c r="E294" t="s">
        <v>27</v>
      </c>
      <c r="F294">
        <v>2014</v>
      </c>
      <c r="G294">
        <v>27.735731000000001</v>
      </c>
    </row>
    <row r="295" spans="4:7" x14ac:dyDescent="0.2">
      <c r="D295" t="s">
        <v>130</v>
      </c>
      <c r="E295" t="s">
        <v>27</v>
      </c>
      <c r="F295">
        <v>2015</v>
      </c>
      <c r="G295">
        <v>27.445988</v>
      </c>
    </row>
    <row r="296" spans="4:7" x14ac:dyDescent="0.2">
      <c r="D296" t="s">
        <v>130</v>
      </c>
      <c r="E296" t="s">
        <v>27</v>
      </c>
      <c r="F296">
        <v>2016</v>
      </c>
      <c r="G296">
        <v>28.074511999999999</v>
      </c>
    </row>
    <row r="297" spans="4:7" x14ac:dyDescent="0.2">
      <c r="D297" t="s">
        <v>124</v>
      </c>
      <c r="E297" t="s">
        <v>27</v>
      </c>
      <c r="F297">
        <v>2013</v>
      </c>
      <c r="G297">
        <v>18.319735000000001</v>
      </c>
    </row>
    <row r="298" spans="4:7" x14ac:dyDescent="0.2">
      <c r="D298" t="s">
        <v>124</v>
      </c>
      <c r="E298" t="s">
        <v>27</v>
      </c>
      <c r="F298">
        <v>2014</v>
      </c>
      <c r="G298">
        <v>17.639267</v>
      </c>
    </row>
    <row r="299" spans="4:7" x14ac:dyDescent="0.2">
      <c r="D299" t="s">
        <v>130</v>
      </c>
      <c r="E299" t="s">
        <v>27</v>
      </c>
      <c r="F299">
        <v>2014</v>
      </c>
      <c r="G299">
        <v>16.064071999999999</v>
      </c>
    </row>
    <row r="300" spans="4:7" x14ac:dyDescent="0.2">
      <c r="D300" t="s">
        <v>130</v>
      </c>
      <c r="E300" t="s">
        <v>27</v>
      </c>
      <c r="F300">
        <v>2015</v>
      </c>
      <c r="G300">
        <v>14.777367</v>
      </c>
    </row>
    <row r="301" spans="4:7" x14ac:dyDescent="0.2">
      <c r="D301" t="s">
        <v>130</v>
      </c>
      <c r="E301" t="s">
        <v>27</v>
      </c>
      <c r="F301">
        <v>2016</v>
      </c>
      <c r="G301">
        <v>14.840204</v>
      </c>
    </row>
    <row r="302" spans="4:7" x14ac:dyDescent="0.2">
      <c r="D302" t="s">
        <v>126</v>
      </c>
      <c r="E302" t="s">
        <v>27</v>
      </c>
      <c r="F302">
        <v>2013</v>
      </c>
      <c r="G302">
        <v>4.1932410999999998</v>
      </c>
    </row>
    <row r="303" spans="4:7" x14ac:dyDescent="0.2">
      <c r="D303" t="s">
        <v>126</v>
      </c>
      <c r="E303" t="s">
        <v>27</v>
      </c>
      <c r="F303">
        <v>2015</v>
      </c>
      <c r="G303">
        <v>5.3884759000000004</v>
      </c>
    </row>
    <row r="304" spans="4:7" x14ac:dyDescent="0.2">
      <c r="D304" t="s">
        <v>66</v>
      </c>
      <c r="E304" t="s">
        <v>27</v>
      </c>
      <c r="F304">
        <v>2013</v>
      </c>
      <c r="G304">
        <v>24.828592</v>
      </c>
    </row>
    <row r="305" spans="4:7" x14ac:dyDescent="0.2">
      <c r="D305" t="s">
        <v>66</v>
      </c>
      <c r="E305" t="s">
        <v>27</v>
      </c>
      <c r="F305">
        <v>2014</v>
      </c>
      <c r="G305">
        <v>23.0198</v>
      </c>
    </row>
    <row r="306" spans="4:7" x14ac:dyDescent="0.2">
      <c r="D306" t="s">
        <v>66</v>
      </c>
      <c r="E306" t="s">
        <v>27</v>
      </c>
      <c r="F306">
        <v>2015</v>
      </c>
      <c r="G306">
        <v>24.735071000000001</v>
      </c>
    </row>
    <row r="307" spans="4:7" x14ac:dyDescent="0.2">
      <c r="D307" t="s">
        <v>66</v>
      </c>
      <c r="E307" t="s">
        <v>27</v>
      </c>
      <c r="F307">
        <v>2016</v>
      </c>
      <c r="G307">
        <v>26.995854999999999</v>
      </c>
    </row>
    <row r="308" spans="4:7" x14ac:dyDescent="0.2">
      <c r="D308" t="s">
        <v>131</v>
      </c>
      <c r="E308" t="s">
        <v>27</v>
      </c>
      <c r="F308">
        <v>2013</v>
      </c>
      <c r="G308">
        <v>50.487456999999999</v>
      </c>
    </row>
    <row r="309" spans="4:7" x14ac:dyDescent="0.2">
      <c r="D309" t="s">
        <v>131</v>
      </c>
      <c r="E309" t="s">
        <v>27</v>
      </c>
      <c r="F309">
        <v>2014</v>
      </c>
      <c r="G309">
        <v>52.552208</v>
      </c>
    </row>
    <row r="310" spans="4:7" x14ac:dyDescent="0.2">
      <c r="D310" t="s">
        <v>131</v>
      </c>
      <c r="E310" t="s">
        <v>27</v>
      </c>
      <c r="F310">
        <v>2015</v>
      </c>
      <c r="G310">
        <v>54.769646000000002</v>
      </c>
    </row>
    <row r="311" spans="4:7" x14ac:dyDescent="0.2">
      <c r="D311" t="s">
        <v>131</v>
      </c>
      <c r="E311" t="s">
        <v>27</v>
      </c>
      <c r="F311">
        <v>2016</v>
      </c>
      <c r="G311">
        <v>54.926017999999999</v>
      </c>
    </row>
    <row r="312" spans="4:7" x14ac:dyDescent="0.2">
      <c r="D312" t="s">
        <v>131</v>
      </c>
      <c r="E312" t="s">
        <v>27</v>
      </c>
      <c r="F312">
        <v>2013</v>
      </c>
      <c r="G312">
        <v>25.882750999999999</v>
      </c>
    </row>
    <row r="313" spans="4:7" x14ac:dyDescent="0.2">
      <c r="D313" t="s">
        <v>131</v>
      </c>
      <c r="E313" t="s">
        <v>27</v>
      </c>
      <c r="F313">
        <v>2014</v>
      </c>
      <c r="G313">
        <v>27.637457000000001</v>
      </c>
    </row>
    <row r="314" spans="4:7" x14ac:dyDescent="0.2">
      <c r="D314" t="s">
        <v>131</v>
      </c>
      <c r="E314" t="s">
        <v>27</v>
      </c>
      <c r="F314">
        <v>2015</v>
      </c>
      <c r="G314">
        <v>29.536377000000002</v>
      </c>
    </row>
    <row r="315" spans="4:7" x14ac:dyDescent="0.2">
      <c r="D315" t="s">
        <v>131</v>
      </c>
      <c r="E315" t="s">
        <v>27</v>
      </c>
      <c r="F315">
        <v>2016</v>
      </c>
      <c r="G315">
        <v>30.686686000000002</v>
      </c>
    </row>
    <row r="316" spans="4:7" x14ac:dyDescent="0.2">
      <c r="D316" t="s">
        <v>128</v>
      </c>
      <c r="E316" t="s">
        <v>27</v>
      </c>
      <c r="F316">
        <v>2014</v>
      </c>
      <c r="G316">
        <v>15.455496</v>
      </c>
    </row>
    <row r="317" spans="4:7" x14ac:dyDescent="0.2">
      <c r="D317" t="s">
        <v>129</v>
      </c>
      <c r="E317" t="s">
        <v>27</v>
      </c>
      <c r="F317">
        <v>2013</v>
      </c>
      <c r="G317">
        <v>10.745564</v>
      </c>
    </row>
    <row r="318" spans="4:7" x14ac:dyDescent="0.2">
      <c r="D318" t="s">
        <v>129</v>
      </c>
      <c r="E318" t="s">
        <v>27</v>
      </c>
      <c r="F318">
        <v>2014</v>
      </c>
      <c r="G318">
        <v>11.000934000000001</v>
      </c>
    </row>
    <row r="319" spans="4:7" x14ac:dyDescent="0.2">
      <c r="D319" t="s">
        <v>129</v>
      </c>
      <c r="E319" t="s">
        <v>27</v>
      </c>
      <c r="F319">
        <v>2015</v>
      </c>
      <c r="G319">
        <v>11.904634</v>
      </c>
    </row>
    <row r="320" spans="4:7" x14ac:dyDescent="0.2">
      <c r="D320" t="s">
        <v>132</v>
      </c>
      <c r="E320" t="s">
        <v>27</v>
      </c>
      <c r="F320">
        <v>2013</v>
      </c>
      <c r="G320">
        <v>28.275383000000001</v>
      </c>
    </row>
    <row r="321" spans="4:7" x14ac:dyDescent="0.2">
      <c r="D321" t="s">
        <v>132</v>
      </c>
      <c r="E321" t="s">
        <v>27</v>
      </c>
      <c r="F321">
        <v>2014</v>
      </c>
      <c r="G321">
        <v>28.704456</v>
      </c>
    </row>
    <row r="322" spans="4:7" x14ac:dyDescent="0.2">
      <c r="D322" t="s">
        <v>132</v>
      </c>
      <c r="E322" t="s">
        <v>27</v>
      </c>
      <c r="F322">
        <v>2015</v>
      </c>
      <c r="G322">
        <v>28.331565999999999</v>
      </c>
    </row>
    <row r="323" spans="4:7" x14ac:dyDescent="0.2">
      <c r="D323" t="s">
        <v>132</v>
      </c>
      <c r="E323" t="s">
        <v>27</v>
      </c>
      <c r="F323">
        <v>2016</v>
      </c>
      <c r="G323">
        <v>28.922903000000002</v>
      </c>
    </row>
    <row r="324" spans="4:7" x14ac:dyDescent="0.2">
      <c r="D324" t="s">
        <v>132</v>
      </c>
      <c r="E324" t="s">
        <v>27</v>
      </c>
      <c r="F324">
        <v>2013</v>
      </c>
      <c r="G324">
        <v>20.306833000000001</v>
      </c>
    </row>
    <row r="325" spans="4:7" x14ac:dyDescent="0.2">
      <c r="D325" t="s">
        <v>132</v>
      </c>
      <c r="E325" t="s">
        <v>27</v>
      </c>
      <c r="F325">
        <v>2014</v>
      </c>
      <c r="G325">
        <v>20.683789999999998</v>
      </c>
    </row>
    <row r="326" spans="4:7" x14ac:dyDescent="0.2">
      <c r="D326" t="s">
        <v>132</v>
      </c>
      <c r="E326" t="s">
        <v>27</v>
      </c>
      <c r="F326">
        <v>2015</v>
      </c>
      <c r="G326">
        <v>20.201074999999999</v>
      </c>
    </row>
    <row r="327" spans="4:7" x14ac:dyDescent="0.2">
      <c r="D327" t="s">
        <v>132</v>
      </c>
      <c r="E327" t="s">
        <v>27</v>
      </c>
      <c r="F327">
        <v>2016</v>
      </c>
      <c r="G327">
        <v>21.284701999999999</v>
      </c>
    </row>
    <row r="328" spans="4:7" x14ac:dyDescent="0.2">
      <c r="D328" t="s">
        <v>65</v>
      </c>
      <c r="E328" t="s">
        <v>27</v>
      </c>
      <c r="F328">
        <v>2013</v>
      </c>
      <c r="G328">
        <v>24.487929000000001</v>
      </c>
    </row>
    <row r="329" spans="4:7" x14ac:dyDescent="0.2">
      <c r="D329" t="s">
        <v>65</v>
      </c>
      <c r="E329" t="s">
        <v>27</v>
      </c>
      <c r="F329">
        <v>2014</v>
      </c>
      <c r="G329">
        <v>25.576326999999999</v>
      </c>
    </row>
    <row r="330" spans="4:7" x14ac:dyDescent="0.2">
      <c r="D330" t="s">
        <v>65</v>
      </c>
      <c r="E330" t="s">
        <v>27</v>
      </c>
      <c r="F330">
        <v>2015</v>
      </c>
      <c r="G330">
        <v>25.611426999999999</v>
      </c>
    </row>
    <row r="331" spans="4:7" x14ac:dyDescent="0.2">
      <c r="D331" t="s">
        <v>65</v>
      </c>
      <c r="E331" t="s">
        <v>27</v>
      </c>
      <c r="F331">
        <v>2016</v>
      </c>
      <c r="G331">
        <v>26.541668999999999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8824-9505-CA4A-8BE5-0B6045F85365}">
  <dimension ref="A1:H37"/>
  <sheetViews>
    <sheetView tabSelected="1" workbookViewId="0">
      <selection activeCell="D37" sqref="D37"/>
    </sheetView>
  </sheetViews>
  <sheetFormatPr baseColWidth="10" defaultRowHeight="16" x14ac:dyDescent="0.2"/>
  <cols>
    <col min="1" max="3" width="19.1640625" customWidth="1"/>
    <col min="4" max="4" width="19" customWidth="1"/>
    <col min="5" max="5" width="37.1640625" customWidth="1"/>
    <col min="6" max="6" width="33.33203125" customWidth="1"/>
  </cols>
  <sheetData>
    <row r="1" spans="1:8" ht="48" x14ac:dyDescent="0.2">
      <c r="A1" s="1" t="s">
        <v>18</v>
      </c>
      <c r="B1" s="1" t="s">
        <v>123</v>
      </c>
      <c r="C1" s="1"/>
      <c r="E1" s="2" t="s">
        <v>82</v>
      </c>
      <c r="F1" s="2" t="s">
        <v>83</v>
      </c>
      <c r="H1" t="s">
        <v>81</v>
      </c>
    </row>
    <row r="2" spans="1:8" x14ac:dyDescent="0.2">
      <c r="A2" s="4" t="s">
        <v>84</v>
      </c>
      <c r="B2">
        <f>VLOOKUP(A2, '[1]SUMMARY COPY'!A:B, 2, FALSE)</f>
        <v>7.2839999198913574</v>
      </c>
      <c r="D2" t="s">
        <v>68</v>
      </c>
      <c r="E2" t="s">
        <v>69</v>
      </c>
      <c r="F2">
        <v>12.3</v>
      </c>
    </row>
    <row r="3" spans="1:8" x14ac:dyDescent="0.2">
      <c r="A3" s="4" t="s">
        <v>85</v>
      </c>
      <c r="B3">
        <f>VLOOKUP(A3, '[1]SUMMARY COPY'!A:B, 2, FALSE)</f>
        <v>7.0060000419616699</v>
      </c>
      <c r="D3" t="s">
        <v>70</v>
      </c>
      <c r="E3" t="s">
        <v>69</v>
      </c>
      <c r="F3">
        <v>20.3</v>
      </c>
    </row>
    <row r="4" spans="1:8" x14ac:dyDescent="0.2">
      <c r="A4" s="4" t="s">
        <v>86</v>
      </c>
      <c r="B4">
        <f>VLOOKUP(A4, '[1]SUMMARY COPY'!A:B, 2, FALSE)</f>
        <v>6.8909997940063477</v>
      </c>
      <c r="D4" t="s">
        <v>71</v>
      </c>
      <c r="E4">
        <v>6.4</v>
      </c>
      <c r="F4">
        <v>24.8</v>
      </c>
    </row>
    <row r="5" spans="1:8" x14ac:dyDescent="0.2">
      <c r="A5" s="4" t="s">
        <v>87</v>
      </c>
      <c r="B5">
        <f>VLOOKUP(A5, '[1]SUMMARY COPY'!A:B, 2, FALSE)</f>
        <v>7.3159999847412109</v>
      </c>
      <c r="D5" t="s">
        <v>72</v>
      </c>
      <c r="E5">
        <v>13.5</v>
      </c>
      <c r="F5">
        <v>28.3</v>
      </c>
    </row>
    <row r="6" spans="1:8" x14ac:dyDescent="0.2">
      <c r="A6" s="4" t="s">
        <v>88</v>
      </c>
      <c r="B6">
        <f>VLOOKUP(A6, '[1]SUMMARY COPY'!A:B, 2, FALSE)</f>
        <v>6.6519999504089355</v>
      </c>
      <c r="D6" t="s">
        <v>73</v>
      </c>
      <c r="E6" t="s">
        <v>69</v>
      </c>
      <c r="F6">
        <v>37.299999999999997</v>
      </c>
    </row>
    <row r="7" spans="1:8" x14ac:dyDescent="0.2">
      <c r="A7" s="4" t="s">
        <v>89</v>
      </c>
      <c r="B7">
        <f>VLOOKUP(A7, '[1]SUMMARY COPY'!A:B, 2, FALSE)</f>
        <v>6.6090002059936523</v>
      </c>
      <c r="D7" t="s">
        <v>15</v>
      </c>
      <c r="E7" t="s">
        <v>69</v>
      </c>
      <c r="F7">
        <v>38</v>
      </c>
    </row>
    <row r="8" spans="1:8" x14ac:dyDescent="0.2">
      <c r="A8" s="4" t="s">
        <v>90</v>
      </c>
      <c r="B8">
        <f>VLOOKUP(A8, '[1]SUMMARY COPY'!A:B, 2, FALSE)</f>
        <v>7.5219998359680176</v>
      </c>
      <c r="D8" t="s">
        <v>74</v>
      </c>
      <c r="E8">
        <v>8.6</v>
      </c>
      <c r="F8">
        <v>40</v>
      </c>
    </row>
    <row r="9" spans="1:8" x14ac:dyDescent="0.2">
      <c r="A9" s="4" t="s">
        <v>91</v>
      </c>
      <c r="B9">
        <f>VLOOKUP(A9, '[1]SUMMARY COPY'!A:B, 2, FALSE)</f>
        <v>5.6110000610351562</v>
      </c>
      <c r="D9" t="s">
        <v>75</v>
      </c>
      <c r="E9" t="s">
        <v>69</v>
      </c>
      <c r="F9">
        <v>44.4</v>
      </c>
    </row>
    <row r="10" spans="1:8" x14ac:dyDescent="0.2">
      <c r="A10" s="4" t="s">
        <v>92</v>
      </c>
      <c r="B10">
        <f>VLOOKUP(A10, '[1]SUMMARY COPY'!A:B, 2, FALSE)</f>
        <v>7.4689998626708984</v>
      </c>
      <c r="D10" t="s">
        <v>21</v>
      </c>
      <c r="E10">
        <v>31.4</v>
      </c>
      <c r="F10">
        <v>45.1</v>
      </c>
    </row>
    <row r="11" spans="1:8" x14ac:dyDescent="0.2">
      <c r="A11" s="4" t="s">
        <v>93</v>
      </c>
      <c r="B11">
        <f>VLOOKUP(A11, '[1]SUMMARY COPY'!A:B, 2, FALSE)</f>
        <v>6.4419999122619629</v>
      </c>
      <c r="D11" t="s">
        <v>8</v>
      </c>
      <c r="E11">
        <v>19.600000000000001</v>
      </c>
      <c r="F11">
        <v>46.5</v>
      </c>
    </row>
    <row r="12" spans="1:8" x14ac:dyDescent="0.2">
      <c r="A12" s="4" t="s">
        <v>94</v>
      </c>
      <c r="B12">
        <f>VLOOKUP(A12, '[1]SUMMARY COPY'!A:B, 2, FALSE)</f>
        <v>6.9510002136230469</v>
      </c>
      <c r="D12" t="s">
        <v>5</v>
      </c>
      <c r="E12">
        <v>18.899999999999999</v>
      </c>
      <c r="F12">
        <v>48.1</v>
      </c>
    </row>
    <row r="13" spans="1:8" x14ac:dyDescent="0.2">
      <c r="A13" s="4" t="s">
        <v>95</v>
      </c>
      <c r="B13">
        <f>VLOOKUP(A13, '[1]SUMMARY COPY'!A:B, 2, FALSE)</f>
        <v>5.2270002365112305</v>
      </c>
      <c r="D13" t="s">
        <v>4</v>
      </c>
      <c r="E13">
        <v>39.5</v>
      </c>
      <c r="F13">
        <v>49.8</v>
      </c>
    </row>
    <row r="14" spans="1:8" x14ac:dyDescent="0.2">
      <c r="A14" s="4" t="s">
        <v>96</v>
      </c>
      <c r="B14">
        <f>VLOOKUP(A14, '[1]SUMMARY COPY'!A:B, 2, FALSE)</f>
        <v>5.3239998817443848</v>
      </c>
      <c r="D14" t="s">
        <v>9</v>
      </c>
      <c r="E14">
        <v>36.200000000000003</v>
      </c>
      <c r="F14">
        <v>53.7</v>
      </c>
    </row>
    <row r="15" spans="1:8" x14ac:dyDescent="0.2">
      <c r="A15" s="4" t="s">
        <v>122</v>
      </c>
      <c r="B15">
        <f>VLOOKUP(A15, '[1]SUMMARY COPY'!A:B, 2, FALSE)</f>
        <v>7.504000186920166</v>
      </c>
      <c r="D15" t="s">
        <v>76</v>
      </c>
      <c r="E15">
        <v>9.6999999999999993</v>
      </c>
      <c r="F15">
        <v>55</v>
      </c>
    </row>
    <row r="16" spans="1:8" x14ac:dyDescent="0.2">
      <c r="A16" s="4" t="s">
        <v>97</v>
      </c>
      <c r="B16">
        <f>VLOOKUP(A16, '[1]SUMMARY COPY'!A:B, 2, FALSE)</f>
        <v>6.9770002365112305</v>
      </c>
      <c r="D16" t="s">
        <v>20</v>
      </c>
      <c r="E16">
        <v>20.7</v>
      </c>
      <c r="F16">
        <v>56.4</v>
      </c>
    </row>
    <row r="17" spans="1:8" x14ac:dyDescent="0.2">
      <c r="A17" s="4" t="s">
        <v>98</v>
      </c>
      <c r="B17">
        <f>VLOOKUP(A17, '[1]SUMMARY COPY'!A:B, 2, FALSE)</f>
        <v>7.2129998207092285</v>
      </c>
      <c r="D17" t="s">
        <v>10</v>
      </c>
      <c r="E17">
        <v>41.3</v>
      </c>
      <c r="F17">
        <v>56.5</v>
      </c>
    </row>
    <row r="18" spans="1:8" x14ac:dyDescent="0.2">
      <c r="A18" s="4" t="s">
        <v>99</v>
      </c>
      <c r="B18">
        <f>VLOOKUP(A18, '[1]SUMMARY COPY'!A:B, 2, FALSE)</f>
        <v>5.9640002250671387</v>
      </c>
      <c r="D18" t="s">
        <v>77</v>
      </c>
      <c r="E18" t="s">
        <v>69</v>
      </c>
      <c r="F18">
        <v>56.8</v>
      </c>
    </row>
    <row r="19" spans="1:8" x14ac:dyDescent="0.2">
      <c r="A19" s="4" t="s">
        <v>100</v>
      </c>
      <c r="B19">
        <f>VLOOKUP(A19, '[1]SUMMARY COPY'!A:B, 2, FALSE)</f>
        <v>5.9200000762939453</v>
      </c>
      <c r="D19" t="s">
        <v>0</v>
      </c>
      <c r="E19" t="s">
        <v>69</v>
      </c>
      <c r="F19">
        <v>60.3</v>
      </c>
    </row>
    <row r="20" spans="1:8" x14ac:dyDescent="0.2">
      <c r="A20" s="4" t="s">
        <v>101</v>
      </c>
      <c r="B20">
        <f>VLOOKUP(A20, '[1]SUMMARY COPY'!A:B, 2, FALSE)</f>
        <v>5.8379998207092285</v>
      </c>
      <c r="D20" t="s">
        <v>78</v>
      </c>
      <c r="E20">
        <v>35.5</v>
      </c>
      <c r="F20">
        <v>68.2</v>
      </c>
    </row>
    <row r="21" spans="1:8" x14ac:dyDescent="0.2">
      <c r="A21" s="4" t="s">
        <v>102</v>
      </c>
      <c r="B21">
        <f>VLOOKUP(A21, '[1]SUMMARY COPY'!A:B, 2, FALSE)</f>
        <v>5.8499999046325684</v>
      </c>
      <c r="D21" t="s">
        <v>79</v>
      </c>
      <c r="E21" t="s">
        <v>69</v>
      </c>
      <c r="F21">
        <v>72.8</v>
      </c>
    </row>
    <row r="22" spans="1:8" x14ac:dyDescent="0.2">
      <c r="A22" s="4" t="s">
        <v>103</v>
      </c>
      <c r="B22">
        <f>VLOOKUP(A22, '[1]SUMMARY COPY'!A:B, 2, FALSE)</f>
        <v>6.8629999160766602</v>
      </c>
      <c r="D22" t="s">
        <v>12</v>
      </c>
      <c r="E22">
        <v>28.2</v>
      </c>
      <c r="F22">
        <v>73.099999999999994</v>
      </c>
    </row>
    <row r="23" spans="1:8" x14ac:dyDescent="0.2">
      <c r="A23" s="4" t="s">
        <v>104</v>
      </c>
      <c r="B23">
        <f>VLOOKUP(A23, '[1]SUMMARY COPY'!A:B, 2, FALSE)</f>
        <v>6.5780000686645508</v>
      </c>
      <c r="D23" t="s">
        <v>3</v>
      </c>
      <c r="E23">
        <v>35.200000000000003</v>
      </c>
      <c r="F23">
        <v>77</v>
      </c>
    </row>
    <row r="24" spans="1:8" x14ac:dyDescent="0.2">
      <c r="A24" s="4" t="s">
        <v>105</v>
      </c>
      <c r="B24">
        <f>VLOOKUP(A24, '[1]SUMMARY COPY'!A:B, 2, FALSE)</f>
        <v>7.3769998550415039</v>
      </c>
      <c r="D24" t="s">
        <v>1</v>
      </c>
      <c r="E24">
        <v>38.799999999999997</v>
      </c>
      <c r="F24">
        <v>78.3</v>
      </c>
    </row>
    <row r="25" spans="1:8" x14ac:dyDescent="0.2">
      <c r="A25" s="4" t="s">
        <v>106</v>
      </c>
      <c r="B25">
        <f>VLOOKUP(A25, '[1]SUMMARY COPY'!A:B, 2, FALSE)</f>
        <v>7.314000129699707</v>
      </c>
      <c r="D25" t="s">
        <v>2</v>
      </c>
      <c r="E25" t="s">
        <v>69</v>
      </c>
      <c r="F25">
        <v>90.1</v>
      </c>
    </row>
    <row r="26" spans="1:8" x14ac:dyDescent="0.2">
      <c r="A26" s="4" t="s">
        <v>107</v>
      </c>
      <c r="B26">
        <f>VLOOKUP(A26, '[1]SUMMARY COPY'!A:B, 2, FALSE)</f>
        <v>7.5370001792907715</v>
      </c>
      <c r="D26" t="s">
        <v>13</v>
      </c>
      <c r="E26">
        <v>44.8</v>
      </c>
      <c r="F26">
        <v>92.5</v>
      </c>
    </row>
    <row r="27" spans="1:8" x14ac:dyDescent="0.2">
      <c r="A27" s="4" t="s">
        <v>108</v>
      </c>
      <c r="B27">
        <f>VLOOKUP(A27, '[1]SUMMARY COPY'!A:B, 2, FALSE)</f>
        <v>5.9730000495910645</v>
      </c>
      <c r="D27" t="s">
        <v>16</v>
      </c>
      <c r="E27">
        <v>37.6</v>
      </c>
      <c r="F27">
        <v>94.2</v>
      </c>
    </row>
    <row r="28" spans="1:8" x14ac:dyDescent="0.2">
      <c r="A28" s="4" t="s">
        <v>109</v>
      </c>
      <c r="B28">
        <f>VLOOKUP(A28, '[1]SUMMARY COPY'!A:B, 2, FALSE)</f>
        <v>5.195000171661377</v>
      </c>
      <c r="D28" t="s">
        <v>11</v>
      </c>
      <c r="E28">
        <v>32.5</v>
      </c>
      <c r="F28">
        <v>95.1</v>
      </c>
    </row>
    <row r="29" spans="1:8" x14ac:dyDescent="0.2">
      <c r="A29" s="4" t="s">
        <v>110</v>
      </c>
      <c r="B29">
        <f>VLOOKUP(A29, '[1]SUMMARY COPY'!A:B, 2, FALSE)</f>
        <v>6.0980000495910645</v>
      </c>
      <c r="D29" t="s">
        <v>80</v>
      </c>
      <c r="E29">
        <v>45.4</v>
      </c>
      <c r="F29">
        <v>104.2</v>
      </c>
    </row>
    <row r="30" spans="1:8" x14ac:dyDescent="0.2">
      <c r="A30" s="4" t="s">
        <v>111</v>
      </c>
      <c r="B30">
        <f>VLOOKUP(A30, '[1]SUMMARY COPY'!A:B, 2, FALSE)</f>
        <v>5.7579998970031738</v>
      </c>
      <c r="D30" t="s">
        <v>6</v>
      </c>
      <c r="E30">
        <v>70.5</v>
      </c>
      <c r="F30">
        <v>129.6</v>
      </c>
    </row>
    <row r="31" spans="1:8" x14ac:dyDescent="0.2">
      <c r="A31" s="4" t="s">
        <v>112</v>
      </c>
      <c r="B31">
        <f>VLOOKUP(A31, '[1]SUMMARY COPY'!A:B, 2, FALSE)</f>
        <v>6.4029998779296875</v>
      </c>
    </row>
    <row r="32" spans="1:8" x14ac:dyDescent="0.2">
      <c r="A32" s="4" t="s">
        <v>113</v>
      </c>
      <c r="B32">
        <f>VLOOKUP(A32, '[1]SUMMARY COPY'!A:B, 2, FALSE)</f>
        <v>7.2839999198913574</v>
      </c>
      <c r="D32" t="s">
        <v>97</v>
      </c>
      <c r="F32">
        <v>55.51</v>
      </c>
      <c r="H32" t="s">
        <v>133</v>
      </c>
    </row>
    <row r="33" spans="1:6" x14ac:dyDescent="0.2">
      <c r="A33" s="4" t="s">
        <v>114</v>
      </c>
      <c r="B33">
        <f>VLOOKUP(A33, '[1]SUMMARY COPY'!A:B, 2, FALSE)</f>
        <v>7.4939999580383301</v>
      </c>
      <c r="D33" s="5" t="s">
        <v>100</v>
      </c>
      <c r="E33" s="6"/>
      <c r="F33" s="6"/>
    </row>
    <row r="34" spans="1:6" x14ac:dyDescent="0.2">
      <c r="A34" s="4" t="s">
        <v>115</v>
      </c>
      <c r="B34">
        <f>VLOOKUP(A34, '[1]SUMMARY COPY'!A:B, 2, FALSE)</f>
        <v>5.5</v>
      </c>
      <c r="D34" s="5" t="s">
        <v>104</v>
      </c>
      <c r="E34" s="6"/>
      <c r="F34" s="6"/>
    </row>
    <row r="35" spans="1:6" x14ac:dyDescent="0.2">
      <c r="A35" s="4" t="s">
        <v>116</v>
      </c>
      <c r="B35">
        <f>VLOOKUP(A35, '[1]SUMMARY COPY'!A:B, 2, FALSE)</f>
        <v>6.7140002250671387</v>
      </c>
      <c r="D35" t="s">
        <v>108</v>
      </c>
      <c r="F35">
        <v>16.66</v>
      </c>
    </row>
    <row r="36" spans="1:6" x14ac:dyDescent="0.2">
      <c r="A36" s="4" t="s">
        <v>117</v>
      </c>
      <c r="B36">
        <f>VLOOKUP(A36, '[1]SUMMARY COPY'!A:B, 2, FALSE)</f>
        <v>6.9930000305175781</v>
      </c>
      <c r="D36" t="s">
        <v>114</v>
      </c>
      <c r="F36">
        <v>49.08</v>
      </c>
    </row>
    <row r="37" spans="1:6" x14ac:dyDescent="0.2">
      <c r="D37" t="s">
        <v>117</v>
      </c>
      <c r="F3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Cannabis</vt:lpstr>
      <vt:lpstr>Cocaine</vt:lpstr>
      <vt:lpstr>Tertiary Education Level</vt:lpstr>
      <vt:lpstr>Antidepressants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Renee Mark</dc:creator>
  <cp:lastModifiedBy>Stephanie Renee Mark</cp:lastModifiedBy>
  <dcterms:created xsi:type="dcterms:W3CDTF">2018-02-19T22:17:53Z</dcterms:created>
  <dcterms:modified xsi:type="dcterms:W3CDTF">2018-02-20T15:30:38Z</dcterms:modified>
</cp:coreProperties>
</file>